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PI-M-MPI-ESM-LR_r1i1p1_UQAM-CRCM5_v1\"/>
    </mc:Choice>
  </mc:AlternateContent>
  <xr:revisionPtr revIDLastSave="0" documentId="13_ncr:1_{3113C5C5-3FE8-455B-AAC4-0134C488B14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H1501" i="1"/>
  <c r="G1501" i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B1358" i="1"/>
  <c r="B1359" i="1" s="1"/>
  <c r="B1360" i="1" s="1"/>
  <c r="B1361" i="1" s="1"/>
  <c r="G1357" i="1"/>
  <c r="H1357" i="1" s="1"/>
  <c r="G1356" i="1"/>
  <c r="H1356" i="1" s="1"/>
  <c r="G1355" i="1"/>
  <c r="H1355" i="1" s="1"/>
  <c r="B1355" i="1"/>
  <c r="B1356" i="1" s="1"/>
  <c r="B1357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H1242" i="1"/>
  <c r="G1242" i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B1227" i="1"/>
  <c r="B1228" i="1" s="1"/>
  <c r="B1229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H1215" i="1"/>
  <c r="G1215" i="1"/>
  <c r="H1214" i="1"/>
  <c r="G1214" i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H1197" i="1"/>
  <c r="G1197" i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G882" i="1"/>
  <c r="H882" i="1" s="1"/>
  <c r="B882" i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H874" i="1"/>
  <c r="G874" i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G864" i="1"/>
  <c r="H864" i="1" s="1"/>
  <c r="G863" i="1"/>
  <c r="H863" i="1" s="1"/>
  <c r="B863" i="1"/>
  <c r="B864" i="1" s="1"/>
  <c r="B865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H588" i="1"/>
  <c r="G588" i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H511" i="1"/>
  <c r="G511" i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B420" i="1"/>
  <c r="B421" i="1" s="1"/>
  <c r="B422" i="1" s="1"/>
  <c r="B423" i="1" s="1"/>
  <c r="B424" i="1" s="1"/>
  <c r="B425" i="1" s="1"/>
  <c r="H419" i="1"/>
  <c r="G419" i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H290" i="1"/>
  <c r="G290" i="1"/>
  <c r="H289" i="1"/>
  <c r="G289" i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H282" i="1"/>
  <c r="G282" i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H85" i="1"/>
  <c r="G85" i="1"/>
  <c r="H84" i="1"/>
  <c r="G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876" i="1" l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76" i="1"/>
  <c r="B1381" i="1"/>
  <c r="B480" i="1"/>
  <c r="B84" i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K6" i="1"/>
  <c r="L6" i="1" s="1"/>
  <c r="M6" i="1" s="1"/>
  <c r="N6" i="1" s="1"/>
  <c r="O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83" i="1"/>
  <c r="B1295" i="1" s="1"/>
  <c r="B1307" i="1" s="1"/>
  <c r="B1272" i="1"/>
  <c r="B126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I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73" i="1"/>
  <c r="B1284" i="1"/>
  <c r="B1296" i="1" s="1"/>
  <c r="B130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69" i="1"/>
  <c r="B1281" i="1" s="1"/>
  <c r="B1293" i="1" s="1"/>
  <c r="B1305" i="1" s="1"/>
  <c r="B1280" i="1"/>
  <c r="B1292" i="1" s="1"/>
  <c r="B1304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85" i="1"/>
  <c r="B1297" i="1" s="1"/>
  <c r="B1309" i="1" s="1"/>
  <c r="B127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7" i="1"/>
  <c r="K7" i="1" s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L7" i="1"/>
  <c r="M7" i="1" s="1"/>
  <c r="N7" i="1" s="1"/>
  <c r="O7" i="1" s="1"/>
  <c r="I8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6" i="1"/>
  <c r="B1298" i="1" s="1"/>
  <c r="B1310" i="1" s="1"/>
  <c r="B1275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6" i="1"/>
  <c r="B1287" i="1"/>
  <c r="B1299" i="1" s="1"/>
  <c r="B1311" i="1" s="1"/>
  <c r="J8" i="1"/>
  <c r="K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s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s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/>
  <c r="K211" i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/>
  <c r="K214" i="1" s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s="1"/>
  <c r="K219" i="1" s="1"/>
  <c r="L219" i="1" l="1"/>
  <c r="M219" i="1" s="1"/>
  <c r="N219" i="1" s="1"/>
  <c r="O219" i="1" s="1"/>
  <c r="I220" i="1" l="1"/>
  <c r="J220" i="1" s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s="1"/>
  <c r="K225" i="1" l="1"/>
  <c r="L225" i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s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 s="1"/>
  <c r="K242" i="1" l="1"/>
  <c r="L242" i="1" s="1"/>
  <c r="M242" i="1" s="1"/>
  <c r="N242" i="1" s="1"/>
  <c r="O242" i="1" s="1"/>
  <c r="I243" i="1" l="1"/>
  <c r="J243" i="1" s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/>
  <c r="K245" i="1"/>
  <c r="L245" i="1" l="1"/>
  <c r="M245" i="1" s="1"/>
  <c r="N245" i="1" s="1"/>
  <c r="O245" i="1" s="1"/>
  <c r="I246" i="1" l="1"/>
  <c r="J246" i="1" s="1"/>
  <c r="K246" i="1" l="1"/>
  <c r="L246" i="1" s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 l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 l="1"/>
  <c r="J337" i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 l="1"/>
  <c r="K339" i="1" l="1"/>
  <c r="J339" i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K344" i="1" l="1"/>
  <c r="J344" i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s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 l="1"/>
  <c r="J357" i="1" l="1"/>
  <c r="K357" i="1"/>
  <c r="L357" i="1" l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 l="1"/>
  <c r="K359" i="1" l="1"/>
  <c r="J359" i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s="1"/>
  <c r="K361" i="1" l="1"/>
  <c r="L361" i="1" s="1"/>
  <c r="M361" i="1" s="1"/>
  <c r="N361" i="1" s="1"/>
  <c r="O361" i="1" s="1"/>
  <c r="I362" i="1" l="1"/>
  <c r="J362" i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l="1"/>
  <c r="K447" i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K450" i="1" l="1"/>
  <c r="J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s="1"/>
  <c r="K452" i="1" s="1"/>
  <c r="L452" i="1" l="1"/>
  <c r="M452" i="1" s="1"/>
  <c r="N452" i="1" s="1"/>
  <c r="O452" i="1" s="1"/>
  <c r="I453" i="1" l="1"/>
  <c r="J453" i="1" s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s="1"/>
  <c r="K456" i="1" s="1"/>
  <c r="L456" i="1" l="1"/>
  <c r="M456" i="1" s="1"/>
  <c r="N456" i="1" s="1"/>
  <c r="O456" i="1" s="1"/>
  <c r="I457" i="1" l="1"/>
  <c r="J457" i="1" l="1"/>
  <c r="K457" i="1"/>
  <c r="L457" i="1" l="1"/>
  <c r="M457" i="1" s="1"/>
  <c r="N457" i="1" s="1"/>
  <c r="O457" i="1" s="1"/>
  <c r="I458" i="1" l="1"/>
  <c r="J458" i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 l="1"/>
  <c r="J461" i="1" s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K473" i="1" l="1"/>
  <c r="J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 l="1"/>
  <c r="J482" i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K485" i="1" l="1"/>
  <c r="J485" i="1"/>
  <c r="L485" i="1" l="1"/>
  <c r="M485" i="1" s="1"/>
  <c r="N485" i="1" s="1"/>
  <c r="O485" i="1" s="1"/>
  <c r="I486" i="1" l="1"/>
  <c r="J486" i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 l="1"/>
  <c r="J493" i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s="1"/>
  <c r="K549" i="1" s="1"/>
  <c r="L549" i="1" l="1"/>
  <c r="M549" i="1" s="1"/>
  <c r="N549" i="1" s="1"/>
  <c r="O549" i="1" s="1"/>
  <c r="I550" i="1" l="1"/>
  <c r="J550" i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 l="1"/>
  <c r="J557" i="1" l="1"/>
  <c r="K557" i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 l="1"/>
  <c r="K568" i="1" l="1"/>
  <c r="J568" i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l="1"/>
  <c r="K575" i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K578" i="1" l="1"/>
  <c r="J578" i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 l="1"/>
  <c r="J580" i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 l="1"/>
  <c r="J586" i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 l="1"/>
  <c r="J590" i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 l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 l="1"/>
  <c r="J612" i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 l="1"/>
  <c r="J642" i="1" s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 l="1"/>
  <c r="K661" i="1" l="1"/>
  <c r="L661" i="1" s="1"/>
  <c r="M661" i="1" s="1"/>
  <c r="N661" i="1" s="1"/>
  <c r="O661" i="1" s="1"/>
  <c r="J661" i="1"/>
  <c r="I662" i="1" l="1"/>
  <c r="K662" i="1" l="1"/>
  <c r="J662" i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/>
  <c r="K667" i="1" s="1"/>
  <c r="L667" i="1" l="1"/>
  <c r="M667" i="1" s="1"/>
  <c r="N667" i="1" s="1"/>
  <c r="O667" i="1" s="1"/>
  <c r="I668" i="1" l="1"/>
  <c r="J668" i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s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K725" i="1" l="1"/>
  <c r="J725" i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 l="1"/>
  <c r="K728" i="1" l="1"/>
  <c r="J728" i="1"/>
  <c r="I729" i="1" l="1"/>
  <c r="L728" i="1"/>
  <c r="M728" i="1" s="1"/>
  <c r="N728" i="1" s="1"/>
  <c r="O728" i="1" s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l="1"/>
  <c r="K732" i="1"/>
  <c r="L732" i="1" l="1"/>
  <c r="M732" i="1" s="1"/>
  <c r="N732" i="1" s="1"/>
  <c r="O732" i="1" s="1"/>
  <c r="I733" i="1" l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l="1"/>
  <c r="K768" i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K780" i="1" l="1"/>
  <c r="J780" i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 l="1"/>
  <c r="J789" i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K803" i="1" l="1"/>
  <c r="J803" i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 l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 l="1"/>
  <c r="J833" i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 l="1"/>
  <c r="J888" i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 l="1"/>
  <c r="J920" i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s="1"/>
  <c r="K928" i="1" s="1"/>
  <c r="L928" i="1" l="1"/>
  <c r="M928" i="1" s="1"/>
  <c r="N928" i="1" s="1"/>
  <c r="O928" i="1" s="1"/>
  <c r="I929" i="1" l="1"/>
  <c r="J929" i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l="1"/>
  <c r="K960" i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K997" i="1" l="1"/>
  <c r="L997" i="1" s="1"/>
  <c r="M997" i="1" s="1"/>
  <c r="N997" i="1" s="1"/>
  <c r="O997" i="1" s="1"/>
  <c r="J997" i="1"/>
  <c r="I998" i="1" l="1"/>
  <c r="J998" i="1" l="1"/>
  <c r="K998" i="1" s="1"/>
  <c r="L998" i="1" l="1"/>
  <c r="M998" i="1" s="1"/>
  <c r="N998" i="1" s="1"/>
  <c r="O998" i="1" s="1"/>
  <c r="I999" i="1" l="1"/>
  <c r="J999" i="1" s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 s="1"/>
  <c r="K1007" i="1" l="1"/>
  <c r="L1007" i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 l="1"/>
  <c r="J1107" i="1" s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s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/>
  <c r="K1121" i="1" s="1"/>
  <c r="L1121" i="1" l="1"/>
  <c r="M1121" i="1" s="1"/>
  <c r="N1121" i="1" s="1"/>
  <c r="O1121" i="1" s="1"/>
  <c r="I1122" i="1" l="1"/>
  <c r="J1122" i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 l="1"/>
  <c r="K1126" i="1" l="1"/>
  <c r="J1126" i="1"/>
  <c r="L1126" i="1" l="1"/>
  <c r="M1126" i="1" s="1"/>
  <c r="N1126" i="1" s="1"/>
  <c r="O1126" i="1" s="1"/>
  <c r="I1127" i="1" l="1"/>
  <c r="K1127" i="1" l="1"/>
  <c r="J1127" i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 l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 l="1"/>
  <c r="J1137" i="1" s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/>
  <c r="K1209" i="1"/>
  <c r="L1209" i="1" l="1"/>
  <c r="M1209" i="1" s="1"/>
  <c r="N1209" i="1" s="1"/>
  <c r="O1209" i="1" s="1"/>
  <c r="I1210" i="1" l="1"/>
  <c r="J1210" i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/>
  <c r="K1242" i="1"/>
  <c r="L1242" i="1" l="1"/>
  <c r="M1242" i="1" s="1"/>
  <c r="N1242" i="1" s="1"/>
  <c r="O1242" i="1" s="1"/>
  <c r="I1243" i="1" l="1"/>
  <c r="J1243" i="1" s="1"/>
  <c r="K1243" i="1" l="1"/>
  <c r="L1243" i="1" s="1"/>
  <c r="M1243" i="1" s="1"/>
  <c r="N1243" i="1" s="1"/>
  <c r="O1243" i="1" s="1"/>
  <c r="I1244" i="1" l="1"/>
  <c r="J1244" i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 l="1"/>
  <c r="J1329" i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s="1"/>
  <c r="K1350" i="1" l="1"/>
  <c r="L1350" i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 l="1"/>
  <c r="J1357" i="1"/>
  <c r="K1357" i="1" s="1"/>
  <c r="L1357" i="1" l="1"/>
  <c r="M1357" i="1" s="1"/>
  <c r="N1357" i="1" s="1"/>
  <c r="O1357" i="1" s="1"/>
  <c r="I1358" i="1" l="1"/>
  <c r="J1358" i="1" s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s="1"/>
  <c r="K1361" i="1" s="1"/>
  <c r="L1361" i="1" l="1"/>
  <c r="M1361" i="1" s="1"/>
  <c r="N1361" i="1" s="1"/>
  <c r="O1361" i="1" s="1"/>
  <c r="I1362" i="1" l="1"/>
  <c r="J1362" i="1" s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s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 l="1"/>
  <c r="J1367" i="1" s="1"/>
  <c r="K1367" i="1" s="1"/>
  <c r="L1367" i="1" l="1"/>
  <c r="M1367" i="1" s="1"/>
  <c r="N1367" i="1" s="1"/>
  <c r="O1367" i="1" s="1"/>
  <c r="I1368" i="1" l="1"/>
  <c r="J1368" i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s="1"/>
  <c r="K1372" i="1" s="1"/>
  <c r="L1372" i="1" l="1"/>
  <c r="M1372" i="1" s="1"/>
  <c r="N1372" i="1" s="1"/>
  <c r="O1372" i="1" s="1"/>
  <c r="I1373" i="1" l="1"/>
  <c r="J1373" i="1" s="1"/>
  <c r="K1373" i="1" l="1"/>
  <c r="L1373" i="1" s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s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s="1"/>
  <c r="K1378" i="1" l="1"/>
  <c r="L1378" i="1" s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 l="1"/>
  <c r="J1380" i="1"/>
  <c r="K1380" i="1" s="1"/>
  <c r="L1380" i="1" l="1"/>
  <c r="M1380" i="1" s="1"/>
  <c r="N1380" i="1" s="1"/>
  <c r="O1380" i="1" s="1"/>
  <c r="I1381" i="1" l="1"/>
  <c r="J1381" i="1" s="1"/>
  <c r="K1381" i="1" l="1"/>
  <c r="L1381" i="1" s="1"/>
  <c r="M1381" i="1" s="1"/>
  <c r="N1381" i="1" s="1"/>
  <c r="O1381" i="1" s="1"/>
  <c r="I1382" i="1" l="1"/>
  <c r="J1382" i="1" s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s="1"/>
  <c r="K1384" i="1" l="1"/>
  <c r="L1384" i="1" s="1"/>
  <c r="M1384" i="1" s="1"/>
  <c r="N1384" i="1" s="1"/>
  <c r="O1384" i="1" s="1"/>
  <c r="I1385" i="1" l="1"/>
  <c r="J1385" i="1" s="1"/>
  <c r="K1385" i="1" s="1"/>
  <c r="L1385" i="1" l="1"/>
  <c r="M1385" i="1" s="1"/>
  <c r="N1385" i="1" s="1"/>
  <c r="O1385" i="1" s="1"/>
  <c r="I1386" i="1" l="1"/>
  <c r="J1386" i="1" s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s="1"/>
  <c r="K1388" i="1" s="1"/>
  <c r="L1388" i="1" l="1"/>
  <c r="M1388" i="1" s="1"/>
  <c r="N1388" i="1" s="1"/>
  <c r="O1388" i="1" s="1"/>
  <c r="I1389" i="1" l="1"/>
  <c r="J1389" i="1" s="1"/>
  <c r="K1389" i="1" s="1"/>
  <c r="L1389" i="1" l="1"/>
  <c r="M1389" i="1" s="1"/>
  <c r="N1389" i="1" s="1"/>
  <c r="O1389" i="1" s="1"/>
  <c r="I1390" i="1" l="1"/>
  <c r="J1390" i="1" s="1"/>
  <c r="K1390" i="1" s="1"/>
  <c r="L1390" i="1" l="1"/>
  <c r="M1390" i="1" s="1"/>
  <c r="N1390" i="1" s="1"/>
  <c r="O1390" i="1" s="1"/>
  <c r="I1391" i="1" l="1"/>
  <c r="J1391" i="1" s="1"/>
  <c r="K1391" i="1" l="1"/>
  <c r="L1391" i="1" s="1"/>
  <c r="M1391" i="1" s="1"/>
  <c r="N1391" i="1" s="1"/>
  <c r="O1391" i="1" s="1"/>
  <c r="I1392" i="1" l="1"/>
  <c r="J1392" i="1" s="1"/>
  <c r="K1392" i="1" s="1"/>
  <c r="L1392" i="1" l="1"/>
  <c r="M1392" i="1" s="1"/>
  <c r="N1392" i="1" s="1"/>
  <c r="O1392" i="1" s="1"/>
  <c r="I1393" i="1" l="1"/>
  <c r="J1393" i="1" s="1"/>
  <c r="K1393" i="1" s="1"/>
  <c r="L1393" i="1" l="1"/>
  <c r="M1393" i="1" s="1"/>
  <c r="N1393" i="1" s="1"/>
  <c r="O1393" i="1" s="1"/>
  <c r="I1394" i="1" l="1"/>
  <c r="J1394" i="1" s="1"/>
  <c r="K1394" i="1" l="1"/>
  <c r="L1394" i="1" s="1"/>
  <c r="M1394" i="1" s="1"/>
  <c r="N1394" i="1" s="1"/>
  <c r="O1394" i="1" s="1"/>
  <c r="I1395" i="1" l="1"/>
  <c r="J1395" i="1" s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s="1"/>
  <c r="K1397" i="1" s="1"/>
  <c r="L1397" i="1" l="1"/>
  <c r="M1397" i="1" s="1"/>
  <c r="N1397" i="1" s="1"/>
  <c r="O1397" i="1" s="1"/>
  <c r="I1398" i="1" l="1"/>
  <c r="J1398" i="1" s="1"/>
  <c r="K1398" i="1" l="1"/>
  <c r="L1398" i="1" s="1"/>
  <c r="M1398" i="1" s="1"/>
  <c r="N1398" i="1" s="1"/>
  <c r="O1398" i="1" s="1"/>
  <c r="I1399" i="1" l="1"/>
  <c r="J1399" i="1"/>
  <c r="K1399" i="1" s="1"/>
  <c r="L1399" i="1" l="1"/>
  <c r="M1399" i="1" s="1"/>
  <c r="N1399" i="1" s="1"/>
  <c r="O1399" i="1" s="1"/>
  <c r="I1400" i="1" l="1"/>
  <c r="J1400" i="1"/>
  <c r="K1400" i="1" s="1"/>
  <c r="L1400" i="1" l="1"/>
  <c r="M1400" i="1" s="1"/>
  <c r="N1400" i="1" s="1"/>
  <c r="O1400" i="1" s="1"/>
  <c r="I1401" i="1" l="1"/>
  <c r="J1401" i="1" s="1"/>
  <c r="K1401" i="1" s="1"/>
  <c r="L1401" i="1" l="1"/>
  <c r="M1401" i="1" s="1"/>
  <c r="N1401" i="1" s="1"/>
  <c r="O1401" i="1" s="1"/>
  <c r="I1402" i="1" l="1"/>
  <c r="J1402" i="1" s="1"/>
  <c r="K1402" i="1" s="1"/>
  <c r="L1402" i="1" l="1"/>
  <c r="M1402" i="1" s="1"/>
  <c r="N1402" i="1" s="1"/>
  <c r="O1402" i="1" s="1"/>
  <c r="I1403" i="1" l="1"/>
  <c r="J1403" i="1" s="1"/>
  <c r="K1403" i="1" l="1"/>
  <c r="L1403" i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s="1"/>
  <c r="K1405" i="1" l="1"/>
  <c r="L1405" i="1" s="1"/>
  <c r="M1405" i="1" s="1"/>
  <c r="N1405" i="1" s="1"/>
  <c r="O1405" i="1" s="1"/>
  <c r="I1406" i="1" l="1"/>
  <c r="J1406" i="1" s="1"/>
  <c r="K1406" i="1" s="1"/>
  <c r="L1406" i="1" l="1"/>
  <c r="M1406" i="1" s="1"/>
  <c r="N1406" i="1" s="1"/>
  <c r="O1406" i="1" s="1"/>
  <c r="I1407" i="1" l="1"/>
  <c r="J1407" i="1" s="1"/>
  <c r="K1407" i="1" l="1"/>
  <c r="L1407" i="1" s="1"/>
  <c r="M1407" i="1" s="1"/>
  <c r="N1407" i="1" s="1"/>
  <c r="O1407" i="1" s="1"/>
  <c r="I1408" i="1" l="1"/>
  <c r="J1408" i="1" s="1"/>
  <c r="K1408" i="1" s="1"/>
  <c r="L1408" i="1" l="1"/>
  <c r="M1408" i="1" s="1"/>
  <c r="N1408" i="1" s="1"/>
  <c r="O1408" i="1" s="1"/>
  <c r="I1409" i="1" l="1"/>
  <c r="J1409" i="1" s="1"/>
  <c r="K1409" i="1" l="1"/>
  <c r="L1409" i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s="1"/>
  <c r="K1411" i="1" s="1"/>
  <c r="L1411" i="1" l="1"/>
  <c r="M1411" i="1" s="1"/>
  <c r="N1411" i="1" s="1"/>
  <c r="O1411" i="1" s="1"/>
  <c r="I1412" i="1" l="1"/>
  <c r="J1412" i="1" s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 l="1"/>
  <c r="J1414" i="1" s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 l="1"/>
  <c r="J1420" i="1" s="1"/>
  <c r="K1420" i="1" l="1"/>
  <c r="L1420" i="1" s="1"/>
  <c r="M1420" i="1" s="1"/>
  <c r="N1420" i="1" s="1"/>
  <c r="O1420" i="1" s="1"/>
  <c r="I1421" i="1" l="1"/>
  <c r="J1421" i="1" s="1"/>
  <c r="K1421" i="1" l="1"/>
  <c r="L1421" i="1" s="1"/>
  <c r="M1421" i="1" s="1"/>
  <c r="N1421" i="1" s="1"/>
  <c r="O1421" i="1" s="1"/>
  <c r="I1422" i="1" l="1"/>
  <c r="J1422" i="1" s="1"/>
  <c r="K1422" i="1" s="1"/>
  <c r="L1422" i="1" l="1"/>
  <c r="M1422" i="1" s="1"/>
  <c r="N1422" i="1" s="1"/>
  <c r="O1422" i="1" s="1"/>
  <c r="I1423" i="1" l="1"/>
  <c r="J1423" i="1" s="1"/>
  <c r="K1423" i="1" s="1"/>
  <c r="L1423" i="1" l="1"/>
  <c r="M1423" i="1" s="1"/>
  <c r="N1423" i="1" s="1"/>
  <c r="O1423" i="1" s="1"/>
  <c r="I1424" i="1" l="1"/>
  <c r="J1424" i="1" s="1"/>
  <c r="K1424" i="1" l="1"/>
  <c r="L1424" i="1" s="1"/>
  <c r="M1424" i="1" s="1"/>
  <c r="N1424" i="1" s="1"/>
  <c r="O1424" i="1" s="1"/>
  <c r="I1425" i="1" l="1"/>
  <c r="J1425" i="1" s="1"/>
  <c r="K1425" i="1" l="1"/>
  <c r="L1425" i="1" s="1"/>
  <c r="M1425" i="1" s="1"/>
  <c r="N1425" i="1" s="1"/>
  <c r="O1425" i="1" s="1"/>
  <c r="I1426" i="1" l="1"/>
  <c r="J1426" i="1" s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 l="1"/>
  <c r="J1428" i="1" s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 l="1"/>
  <c r="J1512" i="1" s="1"/>
  <c r="K1512" i="1" l="1"/>
  <c r="L1512" i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s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 l="1"/>
  <c r="J1530" i="1" s="1"/>
  <c r="K1530" i="1" l="1"/>
  <c r="L1530" i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 l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<sst xmlns="http://schemas.openxmlformats.org/spreadsheetml/2006/main" count="43" uniqueCount="40">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</sst>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0.64245548275480335</c:v>
                </c:pt>
                <c:pt idx="5">
                  <c:v>0.53296047521748069</c:v>
                </c:pt>
                <c:pt idx="6">
                  <c:v>0.66074777044695721</c:v>
                </c:pt>
                <c:pt idx="7">
                  <c:v>0.9073650906325692</c:v>
                </c:pt>
                <c:pt idx="8">
                  <c:v>0.29943138441548933</c:v>
                </c:pt>
                <c:pt idx="9">
                  <c:v>0.28373621823089384</c:v>
                </c:pt>
                <c:pt idx="10">
                  <c:v>0.26886373882658676</c:v>
                </c:pt>
                <c:pt idx="11">
                  <c:v>0.25477082378318733</c:v>
                </c:pt>
                <c:pt idx="12">
                  <c:v>0.2414166110106381</c:v>
                </c:pt>
                <c:pt idx="13">
                  <c:v>0.22876238026949405</c:v>
                </c:pt>
                <c:pt idx="14">
                  <c:v>3.4587663526429644</c:v>
                </c:pt>
                <c:pt idx="15">
                  <c:v>3.6107765610453999</c:v>
                </c:pt>
                <c:pt idx="16">
                  <c:v>1.2190461752597916</c:v>
                </c:pt>
                <c:pt idx="17">
                  <c:v>1.4058984787901714</c:v>
                </c:pt>
                <c:pt idx="18">
                  <c:v>1.4804497973204049</c:v>
                </c:pt>
                <c:pt idx="19">
                  <c:v>1.4032559574732262</c:v>
                </c:pt>
                <c:pt idx="20">
                  <c:v>1.3297020930543075</c:v>
                </c:pt>
                <c:pt idx="21">
                  <c:v>1.2600036699339947</c:v>
                </c:pt>
                <c:pt idx="22">
                  <c:v>1.1939585991027646</c:v>
                </c:pt>
                <c:pt idx="23">
                  <c:v>1.1313753843638512</c:v>
                </c:pt>
                <c:pt idx="24">
                  <c:v>1.0720725670943307</c:v>
                </c:pt>
                <c:pt idx="25">
                  <c:v>1.0701109798839312</c:v>
                </c:pt>
                <c:pt idx="26">
                  <c:v>0.962629349108029</c:v>
                </c:pt>
                <c:pt idx="27">
                  <c:v>0.91217162024332576</c:v>
                </c:pt>
                <c:pt idx="28">
                  <c:v>0.86435871246634743</c:v>
                </c:pt>
                <c:pt idx="29">
                  <c:v>0.81905199332685386</c:v>
                </c:pt>
                <c:pt idx="30">
                  <c:v>0.77612009701216611</c:v>
                </c:pt>
                <c:pt idx="31">
                  <c:v>0.73543854345494919</c:v>
                </c:pt>
                <c:pt idx="32">
                  <c:v>0.69688937740605728</c:v>
                </c:pt>
                <c:pt idx="33">
                  <c:v>0.66036082642594318</c:v>
                </c:pt>
                <c:pt idx="34">
                  <c:v>0.62574697680298474</c:v>
                </c:pt>
                <c:pt idx="35">
                  <c:v>0.5929474664590616</c:v>
                </c:pt>
                <c:pt idx="36">
                  <c:v>0.56186719395196749</c:v>
                </c:pt>
                <c:pt idx="37">
                  <c:v>1.4614787115359391</c:v>
                </c:pt>
                <c:pt idx="38">
                  <c:v>1.4620045351602182</c:v>
                </c:pt>
                <c:pt idx="39">
                  <c:v>1.6599462839433592</c:v>
                </c:pt>
                <c:pt idx="40">
                  <c:v>0.75956026685678346</c:v>
                </c:pt>
                <c:pt idx="41">
                  <c:v>0.72595709615056214</c:v>
                </c:pt>
                <c:pt idx="42">
                  <c:v>0.68790491505000262</c:v>
                </c:pt>
                <c:pt idx="43">
                  <c:v>0.65184729877178271</c:v>
                </c:pt>
                <c:pt idx="44">
                  <c:v>0.61767969906885212</c:v>
                </c:pt>
                <c:pt idx="45">
                  <c:v>0.58530304775469189</c:v>
                </c:pt>
                <c:pt idx="46">
                  <c:v>0.55462346945733776</c:v>
                </c:pt>
                <c:pt idx="47">
                  <c:v>0.52555200942985125</c:v>
                </c:pt>
                <c:pt idx="48">
                  <c:v>0.49800437562803213</c:v>
                </c:pt>
                <c:pt idx="49">
                  <c:v>1.0362786490282931</c:v>
                </c:pt>
                <c:pt idx="50">
                  <c:v>0.44716527843173648</c:v>
                </c:pt>
                <c:pt idx="51">
                  <c:v>2.1952982206182083</c:v>
                </c:pt>
                <c:pt idx="52">
                  <c:v>0.53703084742267693</c:v>
                </c:pt>
                <c:pt idx="53">
                  <c:v>0.50888153230326605</c:v>
                </c:pt>
                <c:pt idx="54">
                  <c:v>0.48220770773620364</c:v>
                </c:pt>
                <c:pt idx="55">
                  <c:v>0.45693203356735701</c:v>
                </c:pt>
                <c:pt idx="56">
                  <c:v>0.43298122354821245</c:v>
                </c:pt>
                <c:pt idx="57">
                  <c:v>0.41028583284404696</c:v>
                </c:pt>
                <c:pt idx="58">
                  <c:v>0.38878005668019278</c:v>
                </c:pt>
                <c:pt idx="59">
                  <c:v>0.3684015395425736</c:v>
                </c:pt>
                <c:pt idx="60">
                  <c:v>0.34909119437929476</c:v>
                </c:pt>
                <c:pt idx="61">
                  <c:v>0.3307930312790659</c:v>
                </c:pt>
                <c:pt idx="62">
                  <c:v>0.31345399512971273</c:v>
                </c:pt>
                <c:pt idx="63">
                  <c:v>0.2970238117860734</c:v>
                </c:pt>
                <c:pt idx="64">
                  <c:v>0.4004271759932887</c:v>
                </c:pt>
                <c:pt idx="65">
                  <c:v>3.0243141351828715</c:v>
                </c:pt>
                <c:pt idx="66">
                  <c:v>0.61270350048979483</c:v>
                </c:pt>
                <c:pt idx="67">
                  <c:v>0.60896606175904588</c:v>
                </c:pt>
                <c:pt idx="68">
                  <c:v>0.57704614942672838</c:v>
                </c:pt>
                <c:pt idx="69">
                  <c:v>0.54679936942030727</c:v>
                </c:pt>
                <c:pt idx="70">
                  <c:v>0.51813802188174973</c:v>
                </c:pt>
                <c:pt idx="71">
                  <c:v>0.49097900387878929</c:v>
                </c:pt>
                <c:pt idx="72">
                  <c:v>0.46524356844984316</c:v>
                </c:pt>
                <c:pt idx="73">
                  <c:v>0.44085709627896946</c:v>
                </c:pt>
                <c:pt idx="74">
                  <c:v>0.41774887933883925</c:v>
                </c:pt>
                <c:pt idx="75">
                  <c:v>0.48732524527288401</c:v>
                </c:pt>
                <c:pt idx="76">
                  <c:v>2.2368767813900843</c:v>
                </c:pt>
                <c:pt idx="77">
                  <c:v>0.57716857395354637</c:v>
                </c:pt>
                <c:pt idx="78">
                  <c:v>0.5469153768733197</c:v>
                </c:pt>
                <c:pt idx="79">
                  <c:v>3.7753140909248271</c:v>
                </c:pt>
                <c:pt idx="80">
                  <c:v>0.80505797881654217</c:v>
                </c:pt>
                <c:pt idx="81">
                  <c:v>0.76285960074596826</c:v>
                </c:pt>
                <c:pt idx="82">
                  <c:v>0.72287311692232137</c:v>
                </c:pt>
                <c:pt idx="83">
                  <c:v>0.68498258743550833</c:v>
                </c:pt>
                <c:pt idx="84">
                  <c:v>0.64907814954787324</c:v>
                </c:pt>
                <c:pt idx="85">
                  <c:v>0.6150556991496624</c:v>
                </c:pt>
                <c:pt idx="86">
                  <c:v>0.97249234051420574</c:v>
                </c:pt>
                <c:pt idx="87">
                  <c:v>1.4703854257864075</c:v>
                </c:pt>
                <c:pt idx="88">
                  <c:v>0.59426741119255644</c:v>
                </c:pt>
                <c:pt idx="89">
                  <c:v>0.5631179517096645</c:v>
                </c:pt>
                <c:pt idx="90">
                  <c:v>0.53360124005679266</c:v>
                </c:pt>
                <c:pt idx="91">
                  <c:v>0.50563169319267187</c:v>
                </c:pt>
                <c:pt idx="92">
                  <c:v>0.47912821404552447</c:v>
                </c:pt>
                <c:pt idx="93">
                  <c:v>0.45401395637392972</c:v>
                </c:pt>
                <c:pt idx="94">
                  <c:v>0.43021610195287557</c:v>
                </c:pt>
                <c:pt idx="95">
                  <c:v>0.40766564943895411</c:v>
                </c:pt>
                <c:pt idx="96">
                  <c:v>0.38629721430251873</c:v>
                </c:pt>
                <c:pt idx="97">
                  <c:v>0.36604883924671178</c:v>
                </c:pt>
                <c:pt idx="98">
                  <c:v>0.34686181456367648</c:v>
                </c:pt>
                <c:pt idx="99">
                  <c:v>1.0558276930320067</c:v>
                </c:pt>
                <c:pt idx="100">
                  <c:v>0.34553344287176468</c:v>
                </c:pt>
                <c:pt idx="101">
                  <c:v>1.9668174152643503</c:v>
                </c:pt>
                <c:pt idx="102">
                  <c:v>0.41697307650273024</c:v>
                </c:pt>
                <c:pt idx="103">
                  <c:v>0.39511677796212258</c:v>
                </c:pt>
                <c:pt idx="104">
                  <c:v>0.3744061116285215</c:v>
                </c:pt>
                <c:pt idx="105">
                  <c:v>0.3547810273909125</c:v>
                </c:pt>
                <c:pt idx="106">
                  <c:v>0.33618462275914118</c:v>
                </c:pt>
                <c:pt idx="107">
                  <c:v>0.31856297787642351</c:v>
                </c:pt>
                <c:pt idx="108">
                  <c:v>0.30186499917993437</c:v>
                </c:pt>
                <c:pt idx="109">
                  <c:v>0.28604227125617177</c:v>
                </c:pt>
                <c:pt idx="110">
                  <c:v>0.84960112220983719</c:v>
                </c:pt>
                <c:pt idx="111">
                  <c:v>0.62071879099536331</c:v>
                </c:pt>
                <c:pt idx="112">
                  <c:v>0.30524981748054802</c:v>
                </c:pt>
                <c:pt idx="113">
                  <c:v>0.28924966899067978</c:v>
                </c:pt>
                <c:pt idx="114">
                  <c:v>0.80345299912580836</c:v>
                </c:pt>
                <c:pt idx="115">
                  <c:v>1.2729041305946038</c:v>
                </c:pt>
                <c:pt idx="116">
                  <c:v>0.34947205233533124</c:v>
                </c:pt>
                <c:pt idx="117">
                  <c:v>0.3311539259673093</c:v>
                </c:pt>
                <c:pt idx="118">
                  <c:v>0.31379597295619105</c:v>
                </c:pt>
                <c:pt idx="119">
                  <c:v>0.29734786430779953</c:v>
                </c:pt>
                <c:pt idx="120">
                  <c:v>0.28176190910121479</c:v>
                </c:pt>
                <c:pt idx="121">
                  <c:v>0.42517243632914292</c:v>
                </c:pt>
                <c:pt idx="122">
                  <c:v>2.8906476366095912</c:v>
                </c:pt>
                <c:pt idx="123">
                  <c:v>2.4021796576606933</c:v>
                </c:pt>
                <c:pt idx="124">
                  <c:v>1.911764995696221</c:v>
                </c:pt>
                <c:pt idx="125">
                  <c:v>1.77137365674924</c:v>
                </c:pt>
                <c:pt idx="126">
                  <c:v>1.5323140496827525</c:v>
                </c:pt>
                <c:pt idx="127">
                  <c:v>1.552636163045924</c:v>
                </c:pt>
                <c:pt idx="128">
                  <c:v>1.4828283449512896</c:v>
                </c:pt>
                <c:pt idx="129">
                  <c:v>1.4051035688972693</c:v>
                </c:pt>
                <c:pt idx="130">
                  <c:v>1.3314528590244197</c:v>
                </c:pt>
                <c:pt idx="131">
                  <c:v>1.2616626667567112</c:v>
                </c:pt>
                <c:pt idx="132">
                  <c:v>1.1955306370020435</c:v>
                </c:pt>
                <c:pt idx="133">
                  <c:v>1.1328650214282081</c:v>
                </c:pt>
                <c:pt idx="134">
                  <c:v>1.5505893800368908</c:v>
                </c:pt>
                <c:pt idx="135">
                  <c:v>1.0188477819568054</c:v>
                </c:pt>
                <c:pt idx="136">
                  <c:v>0.96544327565953103</c:v>
                </c:pt>
                <c:pt idx="137">
                  <c:v>1.8855998562078322</c:v>
                </c:pt>
                <c:pt idx="138">
                  <c:v>1.9690018590060081</c:v>
                </c:pt>
                <c:pt idx="139">
                  <c:v>2.0459273406361991</c:v>
                </c:pt>
                <c:pt idx="140">
                  <c:v>1.1019388894613509</c:v>
                </c:pt>
                <c:pt idx="141">
                  <c:v>1.0441790322936535</c:v>
                </c:pt>
                <c:pt idx="142">
                  <c:v>0.98944674873456506</c:v>
                </c:pt>
                <c:pt idx="143">
                  <c:v>0.93758334375946062</c:v>
                </c:pt>
                <c:pt idx="144">
                  <c:v>0.8884384405926159</c:v>
                </c:pt>
                <c:pt idx="145">
                  <c:v>0.84186954469312969</c:v>
                </c:pt>
                <c:pt idx="146">
                  <c:v>0.7977416305952082</c:v>
                </c:pt>
                <c:pt idx="147">
                  <c:v>0.75592675040486601</c:v>
                </c:pt>
                <c:pt idx="148">
                  <c:v>0.71630366281788593</c:v>
                </c:pt>
                <c:pt idx="149">
                  <c:v>0.678757481583386</c:v>
                </c:pt>
                <c:pt idx="150">
                  <c:v>0.64317934239371966</c:v>
                </c:pt>
                <c:pt idx="151">
                  <c:v>1.339266975369382</c:v>
                </c:pt>
                <c:pt idx="152">
                  <c:v>0.59372143964430635</c:v>
                </c:pt>
                <c:pt idx="153">
                  <c:v>0.56260059811740648</c:v>
                </c:pt>
                <c:pt idx="154">
                  <c:v>0.53311100436542713</c:v>
                </c:pt>
                <c:pt idx="155">
                  <c:v>0.5051671539748428</c:v>
                </c:pt>
                <c:pt idx="156">
                  <c:v>0.47868802438022257</c:v>
                </c:pt>
                <c:pt idx="157">
                  <c:v>0.45359683994112526</c:v>
                </c:pt>
                <c:pt idx="158">
                  <c:v>0.42982084933285736</c:v>
                </c:pt>
                <c:pt idx="159">
                  <c:v>0.4072911146056441</c:v>
                </c:pt>
                <c:pt idx="160">
                  <c:v>0.38594231130059536</c:v>
                </c:pt>
                <c:pt idx="161">
                  <c:v>0.36571253904290685</c:v>
                </c:pt>
                <c:pt idx="162">
                  <c:v>0.34654314206311626</c:v>
                </c:pt>
                <c:pt idx="163">
                  <c:v>0.32837853912601966</c:v>
                </c:pt>
                <c:pt idx="164">
                  <c:v>0.31116606237413058</c:v>
                </c:pt>
                <c:pt idx="165">
                  <c:v>0.29485580461841232</c:v>
                </c:pt>
                <c:pt idx="166">
                  <c:v>0.27940047463350637</c:v>
                </c:pt>
                <c:pt idx="167">
                  <c:v>0.26475526003788868</c:v>
                </c:pt>
                <c:pt idx="168">
                  <c:v>0.25087769736137749</c:v>
                </c:pt>
                <c:pt idx="169">
                  <c:v>0.56313215556514051</c:v>
                </c:pt>
                <c:pt idx="170">
                  <c:v>0.22526668616402931</c:v>
                </c:pt>
                <c:pt idx="171">
                  <c:v>0.2134589790925101</c:v>
                </c:pt>
                <c:pt idx="172">
                  <c:v>0.22935364078300968</c:v>
                </c:pt>
                <c:pt idx="173">
                  <c:v>0.19442503239885342</c:v>
                </c:pt>
                <c:pt idx="174">
                  <c:v>0.5363901969545839</c:v>
                </c:pt>
                <c:pt idx="175">
                  <c:v>0.1902268761309755</c:v>
                </c:pt>
                <c:pt idx="176">
                  <c:v>0.18025583572223444</c:v>
                </c:pt>
                <c:pt idx="177">
                  <c:v>0.17080744305315501</c:v>
                </c:pt>
                <c:pt idx="178">
                  <c:v>0.1618543027217956</c:v>
                </c:pt>
                <c:pt idx="179">
                  <c:v>0.15337045529922397</c:v>
                </c:pt>
                <c:pt idx="180">
                  <c:v>0.14533130206073708</c:v>
                </c:pt>
                <c:pt idx="181">
                  <c:v>0.13771353366241243</c:v>
                </c:pt>
                <c:pt idx="182">
                  <c:v>0.13049506255618981</c:v>
                </c:pt>
                <c:pt idx="183">
                  <c:v>0.12365495894752267</c:v>
                </c:pt>
                <c:pt idx="184">
                  <c:v>0.55791139887564301</c:v>
                </c:pt>
                <c:pt idx="185">
                  <c:v>0.12965462702767971</c:v>
                </c:pt>
                <c:pt idx="186">
                  <c:v>0.12285857616690055</c:v>
                </c:pt>
                <c:pt idx="187">
                  <c:v>0.11641875098322303</c:v>
                </c:pt>
                <c:pt idx="188">
                  <c:v>0.71196931933768393</c:v>
                </c:pt>
                <c:pt idx="189">
                  <c:v>0.11518619197549387</c:v>
                </c:pt>
                <c:pt idx="190">
                  <c:v>0.10914852685647111</c:v>
                </c:pt>
                <c:pt idx="191">
                  <c:v>0.1034273354350702</c:v>
                </c:pt>
                <c:pt idx="192">
                  <c:v>9.8006029245499782E-2</c:v>
                </c:pt>
                <c:pt idx="193">
                  <c:v>9.2868889332450397E-2</c:v>
                </c:pt>
                <c:pt idx="194">
                  <c:v>1.7583107445465531</c:v>
                </c:pt>
                <c:pt idx="195">
                  <c:v>0.19247596879211099</c:v>
                </c:pt>
                <c:pt idx="196">
                  <c:v>0.18238703865998643</c:v>
                </c:pt>
                <c:pt idx="197">
                  <c:v>0.19361138916003434</c:v>
                </c:pt>
                <c:pt idx="198">
                  <c:v>0.16376794043602769</c:v>
                </c:pt>
                <c:pt idx="199">
                  <c:v>0.15518378668784955</c:v>
                </c:pt>
                <c:pt idx="200">
                  <c:v>0.1470495848373149</c:v>
                </c:pt>
                <c:pt idx="201">
                  <c:v>0.13934174994918938</c:v>
                </c:pt>
                <c:pt idx="202">
                  <c:v>0.13203793332965219</c:v>
                </c:pt>
                <c:pt idx="203">
                  <c:v>0.12511695772676135</c:v>
                </c:pt>
                <c:pt idx="204">
                  <c:v>0.11855875592748814</c:v>
                </c:pt>
                <c:pt idx="205">
                  <c:v>0.11234431257328453</c:v>
                </c:pt>
                <c:pt idx="206">
                  <c:v>0.1064556090254789</c:v>
                </c:pt>
                <c:pt idx="207">
                  <c:v>1.0074870480544238</c:v>
                </c:pt>
                <c:pt idx="208">
                  <c:v>0.12972136953442839</c:v>
                </c:pt>
                <c:pt idx="209">
                  <c:v>0.21933258099672287</c:v>
                </c:pt>
                <c:pt idx="210">
                  <c:v>0.12580869695815763</c:v>
                </c:pt>
                <c:pt idx="211">
                  <c:v>0.11921423656089424</c:v>
                </c:pt>
                <c:pt idx="212">
                  <c:v>0.11296543516004773</c:v>
                </c:pt>
                <c:pt idx="213">
                  <c:v>0.10704417449656339</c:v>
                </c:pt>
                <c:pt idx="214">
                  <c:v>0.10143328600838429</c:v>
                </c:pt>
                <c:pt idx="215">
                  <c:v>9.6116501050591996E-2</c:v>
                </c:pt>
                <c:pt idx="216">
                  <c:v>9.1078403724836679E-2</c:v>
                </c:pt>
                <c:pt idx="217">
                  <c:v>8.6304386181286732E-2</c:v>
                </c:pt>
                <c:pt idx="218">
                  <c:v>0.1723198902148155</c:v>
                </c:pt>
                <c:pt idx="219">
                  <c:v>7.7493947373387037E-2</c:v>
                </c:pt>
                <c:pt idx="220">
                  <c:v>7.3431980439961297E-2</c:v>
                </c:pt>
                <c:pt idx="221">
                  <c:v>6.9582927881496295E-2</c:v>
                </c:pt>
                <c:pt idx="222">
                  <c:v>6.5935629456707945E-2</c:v>
                </c:pt>
                <c:pt idx="223">
                  <c:v>6.2479509905883038E-2</c:v>
                </c:pt>
                <c:pt idx="224">
                  <c:v>5.9204548288151596E-2</c:v>
                </c:pt>
                <c:pt idx="225">
                  <c:v>5.6101248925994357E-2</c:v>
                </c:pt>
                <c:pt idx="226">
                  <c:v>5.3160613872739418E-2</c:v>
                </c:pt>
                <c:pt idx="227">
                  <c:v>5.0374116823218386E-2</c:v>
                </c:pt>
                <c:pt idx="228">
                  <c:v>4.773367839193636E-2</c:v>
                </c:pt>
                <c:pt idx="229">
                  <c:v>4.5231642687075489E-2</c:v>
                </c:pt>
                <c:pt idx="230">
                  <c:v>0.9491259487851772</c:v>
                </c:pt>
                <c:pt idx="231">
                  <c:v>0.19530322321170729</c:v>
                </c:pt>
                <c:pt idx="232">
                  <c:v>9.9916628355802825E-2</c:v>
                </c:pt>
                <c:pt idx="233">
                  <c:v>9.4679341390343133E-2</c:v>
                </c:pt>
                <c:pt idx="234">
                  <c:v>8.9716575044823693E-2</c:v>
                </c:pt>
                <c:pt idx="235">
                  <c:v>8.5013939889895015E-2</c:v>
                </c:pt>
                <c:pt idx="236">
                  <c:v>8.0557800740741453E-2</c:v>
                </c:pt>
                <c:pt idx="237">
                  <c:v>7.6335237122169525E-2</c:v>
                </c:pt>
                <c:pt idx="238">
                  <c:v>7.2334005805980955E-2</c:v>
                </c:pt>
                <c:pt idx="239">
                  <c:v>6.8542505312007895E-2</c:v>
                </c:pt>
                <c:pt idx="240">
                  <c:v>6.494974226988226E-2</c:v>
                </c:pt>
                <c:pt idx="241">
                  <c:v>6.1545299544005741E-2</c:v>
                </c:pt>
                <c:pt idx="242">
                  <c:v>3.2950287383438228</c:v>
                </c:pt>
                <c:pt idx="243">
                  <c:v>0.42417193999543878</c:v>
                </c:pt>
                <c:pt idx="244">
                  <c:v>0.42666626911345212</c:v>
                </c:pt>
                <c:pt idx="245">
                  <c:v>0.40430188666179562</c:v>
                </c:pt>
                <c:pt idx="246">
                  <c:v>0.38310976843314232</c:v>
                </c:pt>
                <c:pt idx="247">
                  <c:v>0.36302846835754132</c:v>
                </c:pt>
                <c:pt idx="248">
                  <c:v>0.34399976115728154</c:v>
                </c:pt>
                <c:pt idx="249">
                  <c:v>0.32596847352400898</c:v>
                </c:pt>
                <c:pt idx="250">
                  <c:v>0.30888232414496086</c:v>
                </c:pt>
                <c:pt idx="251">
                  <c:v>0.29269177211447545</c:v>
                </c:pt>
                <c:pt idx="252">
                  <c:v>0.27734987329125105</c:v>
                </c:pt>
                <c:pt idx="253">
                  <c:v>0.26281214418486448</c:v>
                </c:pt>
                <c:pt idx="254">
                  <c:v>1.2380501798080077</c:v>
                </c:pt>
                <c:pt idx="255">
                  <c:v>0.27662834058880098</c:v>
                </c:pt>
                <c:pt idx="256">
                  <c:v>0.26212843175197192</c:v>
                </c:pt>
                <c:pt idx="257">
                  <c:v>0.2483885584047418</c:v>
                </c:pt>
                <c:pt idx="258">
                  <c:v>0.32513908691422588</c:v>
                </c:pt>
                <c:pt idx="259">
                  <c:v>0.81589390797660688</c:v>
                </c:pt>
                <c:pt idx="260">
                  <c:v>0.84603101591205487</c:v>
                </c:pt>
                <c:pt idx="261">
                  <c:v>0.2644617601957171</c:v>
                </c:pt>
                <c:pt idx="262">
                  <c:v>0.25059958177429004</c:v>
                </c:pt>
                <c:pt idx="263">
                  <c:v>0.23746401120136731</c:v>
                </c:pt>
                <c:pt idx="264">
                  <c:v>0.22501696218564193</c:v>
                </c:pt>
                <c:pt idx="265">
                  <c:v>0.82416794078667865</c:v>
                </c:pt>
                <c:pt idx="266">
                  <c:v>1.1717242213303494</c:v>
                </c:pt>
                <c:pt idx="267">
                  <c:v>0.93158764067709976</c:v>
                </c:pt>
                <c:pt idx="268">
                  <c:v>0.40602331606986003</c:v>
                </c:pt>
                <c:pt idx="269">
                  <c:v>0.38474096641577565</c:v>
                </c:pt>
                <c:pt idx="270">
                  <c:v>0.36457416453658992</c:v>
                </c:pt>
                <c:pt idx="271">
                  <c:v>0.34546443724403608</c:v>
                </c:pt>
                <c:pt idx="272">
                  <c:v>0.65580947241306931</c:v>
                </c:pt>
                <c:pt idx="273">
                  <c:v>0.31019747783074914</c:v>
                </c:pt>
                <c:pt idx="274">
                  <c:v>0.29393798995475434</c:v>
                </c:pt>
                <c:pt idx="275">
                  <c:v>0.27853076866660675</c:v>
                </c:pt>
                <c:pt idx="276">
                  <c:v>0.26393114107486598</c:v>
                </c:pt>
                <c:pt idx="277">
                  <c:v>0.25009677588784235</c:v>
                </c:pt>
                <c:pt idx="278">
                  <c:v>0.23698756067496912</c:v>
                </c:pt>
                <c:pt idx="279">
                  <c:v>2.0114773307611351</c:v>
                </c:pt>
                <c:pt idx="280">
                  <c:v>1.3456693612186228</c:v>
                </c:pt>
                <c:pt idx="281">
                  <c:v>0.58082110911986751</c:v>
                </c:pt>
                <c:pt idx="282">
                  <c:v>0.59280324151564312</c:v>
                </c:pt>
                <c:pt idx="283">
                  <c:v>1.3347296159469764</c:v>
                </c:pt>
                <c:pt idx="284">
                  <c:v>0.61123597029680099</c:v>
                </c:pt>
                <c:pt idx="285">
                  <c:v>0.57919707714424162</c:v>
                </c:pt>
                <c:pt idx="286">
                  <c:v>0.54883755288409664</c:v>
                </c:pt>
                <c:pt idx="287">
                  <c:v>0.52006937075890647</c:v>
                </c:pt>
                <c:pt idx="288">
                  <c:v>0.49280911807192462</c:v>
                </c:pt>
                <c:pt idx="289">
                  <c:v>0.46697775433387989</c:v>
                </c:pt>
                <c:pt idx="290">
                  <c:v>0.44250038208685655</c:v>
                </c:pt>
                <c:pt idx="291">
                  <c:v>3.0038187611497023</c:v>
                </c:pt>
                <c:pt idx="292">
                  <c:v>0.78442175297496408</c:v>
                </c:pt>
                <c:pt idx="293">
                  <c:v>0.7158070918383298</c:v>
                </c:pt>
                <c:pt idx="294">
                  <c:v>0.67828693915144445</c:v>
                </c:pt>
                <c:pt idx="295">
                  <c:v>0.64273346418219923</c:v>
                </c:pt>
                <c:pt idx="296">
                  <c:v>0.60904358042992501</c:v>
                </c:pt>
                <c:pt idx="297">
                  <c:v>0.57711960483475266</c:v>
                </c:pt>
                <c:pt idx="298">
                  <c:v>0.5468689745477795</c:v>
                </c:pt>
                <c:pt idx="299">
                  <c:v>0.51820397854717082</c:v>
                </c:pt>
                <c:pt idx="300">
                  <c:v>0.49104150332202645</c:v>
                </c:pt>
                <c:pt idx="301">
                  <c:v>0.46530279188662577</c:v>
                </c:pt>
                <c:pt idx="302">
                  <c:v>0.44091321542631984</c:v>
                </c:pt>
                <c:pt idx="303">
                  <c:v>0.41780205691296235</c:v>
                </c:pt>
                <c:pt idx="304">
                  <c:v>0.39590230606247817</c:v>
                </c:pt>
                <c:pt idx="305">
                  <c:v>0.99168976888658544</c:v>
                </c:pt>
                <c:pt idx="306">
                  <c:v>1.343889680465459</c:v>
                </c:pt>
                <c:pt idx="307">
                  <c:v>1.4821086969670003</c:v>
                </c:pt>
                <c:pt idx="308">
                  <c:v>0.54865169667605374</c:v>
                </c:pt>
                <c:pt idx="309">
                  <c:v>0.51989325649584173</c:v>
                </c:pt>
                <c:pt idx="310">
                  <c:v>0.49264223511449495</c:v>
                </c:pt>
                <c:pt idx="311">
                  <c:v>0.46681961880870532</c:v>
                </c:pt>
                <c:pt idx="312">
                  <c:v>0.44235053548354025</c:v>
                </c:pt>
                <c:pt idx="313">
                  <c:v>0.98686393788716886</c:v>
                </c:pt>
                <c:pt idx="314">
                  <c:v>0.39719289637661337</c:v>
                </c:pt>
                <c:pt idx="315">
                  <c:v>0.37637340703637273</c:v>
                </c:pt>
                <c:pt idx="316">
                  <c:v>1.3818671839822745</c:v>
                </c:pt>
                <c:pt idx="317">
                  <c:v>0.72346875273532119</c:v>
                </c:pt>
                <c:pt idx="318">
                  <c:v>0.69618547357040006</c:v>
                </c:pt>
                <c:pt idx="319">
                  <c:v>0.48354563940528694</c:v>
                </c:pt>
                <c:pt idx="320">
                  <c:v>0.45819983544717025</c:v>
                </c:pt>
                <c:pt idx="321">
                  <c:v>0.43418257160177876</c:v>
                </c:pt>
                <c:pt idx="322">
                  <c:v>0.41142421035301568</c:v>
                </c:pt>
                <c:pt idx="323">
                  <c:v>0.38985876434453604</c:v>
                </c:pt>
                <c:pt idx="324">
                  <c:v>0.36942370505089162</c:v>
                </c:pt>
                <c:pt idx="325">
                  <c:v>0.35005978147747874</c:v>
                </c:pt>
                <c:pt idx="326">
                  <c:v>1.0499724733118019</c:v>
                </c:pt>
                <c:pt idx="327">
                  <c:v>0.33812322365136882</c:v>
                </c:pt>
                <c:pt idx="328">
                  <c:v>0.32039996395887255</c:v>
                </c:pt>
                <c:pt idx="329">
                  <c:v>0.30360569675241611</c:v>
                </c:pt>
                <c:pt idx="330">
                  <c:v>0.2876917274321294</c:v>
                </c:pt>
                <c:pt idx="331">
                  <c:v>0.27261191380205535</c:v>
                </c:pt>
                <c:pt idx="332">
                  <c:v>0.25832253228189112</c:v>
                </c:pt>
                <c:pt idx="333">
                  <c:v>0.24478215113145055</c:v>
                </c:pt>
                <c:pt idx="334">
                  <c:v>0.23195151032026592</c:v>
                </c:pt>
                <c:pt idx="335">
                  <c:v>0.21979340769401309</c:v>
                </c:pt>
                <c:pt idx="336">
                  <c:v>0.20827259110770191</c:v>
                </c:pt>
                <c:pt idx="337">
                  <c:v>0.19735565621287535</c:v>
                </c:pt>
                <c:pt idx="338">
                  <c:v>0.18701094960245249</c:v>
                </c:pt>
                <c:pt idx="339">
                  <c:v>0.17720847703238721</c:v>
                </c:pt>
                <c:pt idx="340">
                  <c:v>0.16791981645403228</c:v>
                </c:pt>
                <c:pt idx="341">
                  <c:v>0.97189402922855717</c:v>
                </c:pt>
                <c:pt idx="342">
                  <c:v>0.20357092644736111</c:v>
                </c:pt>
                <c:pt idx="343">
                  <c:v>0.19290043668831192</c:v>
                </c:pt>
                <c:pt idx="344">
                  <c:v>0.18278925740490382</c:v>
                </c:pt>
                <c:pt idx="345">
                  <c:v>0.17320807146032066</c:v>
                </c:pt>
                <c:pt idx="346">
                  <c:v>0.1641290984215065</c:v>
                </c:pt>
                <c:pt idx="347">
                  <c:v>0.15552601401042523</c:v>
                </c:pt>
                <c:pt idx="348">
                  <c:v>0.14737387377740868</c:v>
                </c:pt>
                <c:pt idx="349">
                  <c:v>0.55095311628001864</c:v>
                </c:pt>
                <c:pt idx="350">
                  <c:v>0.13232911702458761</c:v>
                </c:pt>
                <c:pt idx="351">
                  <c:v>0.12539287857110687</c:v>
                </c:pt>
                <c:pt idx="352">
                  <c:v>0.11882021394752335</c:v>
                </c:pt>
                <c:pt idx="353">
                  <c:v>0.11259206586065534</c:v>
                </c:pt>
                <c:pt idx="354">
                  <c:v>0.10669037593526723</c:v>
                </c:pt>
                <c:pt idx="355">
                  <c:v>0.10109803235421685</c:v>
                </c:pt>
                <c:pt idx="356">
                  <c:v>9.579882024312672E-2</c:v>
                </c:pt>
                <c:pt idx="357">
                  <c:v>9.0777374655720597E-2</c:v>
                </c:pt>
                <c:pt idx="358">
                  <c:v>8.6019136023507525E-2</c:v>
                </c:pt>
                <c:pt idx="359">
                  <c:v>8.1510307940640611E-2</c:v>
                </c:pt>
                <c:pt idx="360">
                  <c:v>7.7237817161548691E-2</c:v>
                </c:pt>
                <c:pt idx="361">
                  <c:v>7.3189275695354938E-2</c:v>
                </c:pt>
                <c:pt idx="362">
                  <c:v>6.9352944887176138E-2</c:v>
                </c:pt>
                <c:pt idx="363">
                  <c:v>6.5717701382156907E-2</c:v>
                </c:pt>
                <c:pt idx="364">
                  <c:v>6.2273004873552661E-2</c:v>
                </c:pt>
                <c:pt idx="365">
                  <c:v>5.9008867541347293E-2</c:v>
                </c:pt>
                <c:pt idx="366">
                  <c:v>0.66970925257561065</c:v>
                </c:pt>
                <c:pt idx="367">
                  <c:v>6.0838300544047375E-2</c:v>
                </c:pt>
                <c:pt idx="368">
                  <c:v>5.7649365492061566E-2</c:v>
                </c:pt>
                <c:pt idx="369">
                  <c:v>5.4627583478126532E-2</c:v>
                </c:pt>
                <c:pt idx="370">
                  <c:v>5.1764192913287307E-2</c:v>
                </c:pt>
                <c:pt idx="371">
                  <c:v>4.9050891461031532E-2</c:v>
                </c:pt>
                <c:pt idx="372">
                  <c:v>4.6479811964851563E-2</c:v>
                </c:pt>
                <c:pt idx="373">
                  <c:v>4.4043499637601208E-2</c:v>
                </c:pt>
                <c:pt idx="374">
                  <c:v>4.1734890446508133E-2</c:v>
                </c:pt>
                <c:pt idx="375">
                  <c:v>3.9547290631169775E-2</c:v>
                </c:pt>
                <c:pt idx="376">
                  <c:v>3.7474357295145706E-2</c:v>
                </c:pt>
                <c:pt idx="377">
                  <c:v>0.32928396873054955</c:v>
                </c:pt>
                <c:pt idx="378">
                  <c:v>4.1862673395646512E-2</c:v>
                </c:pt>
                <c:pt idx="379">
                  <c:v>3.9668375636382869E-2</c:v>
                </c:pt>
                <c:pt idx="380">
                  <c:v>3.7589095439681544E-2</c:v>
                </c:pt>
                <c:pt idx="381">
                  <c:v>3.5618803979398983E-2</c:v>
                </c:pt>
                <c:pt idx="382">
                  <c:v>3.3751788439780488E-2</c:v>
                </c:pt>
                <c:pt idx="383">
                  <c:v>3.1982635451279454E-2</c:v>
                </c:pt>
                <c:pt idx="384">
                  <c:v>3.0306215394614214E-2</c:v>
                </c:pt>
                <c:pt idx="385">
                  <c:v>2.8717667527552317E-2</c:v>
                </c:pt>
                <c:pt idx="386">
                  <c:v>2.7212385891297822E-2</c:v>
                </c:pt>
                <c:pt idx="387">
                  <c:v>2.5786005955617416E-2</c:v>
                </c:pt>
                <c:pt idx="388">
                  <c:v>2.4434391963983181E-2</c:v>
                </c:pt>
                <c:pt idx="389">
                  <c:v>0.979462574906243</c:v>
                </c:pt>
                <c:pt idx="390">
                  <c:v>8.6547923214557093E-2</c:v>
                </c:pt>
                <c:pt idx="391">
                  <c:v>8.2011377920763837E-2</c:v>
                </c:pt>
                <c:pt idx="392">
                  <c:v>7.7712622771878154E-2</c:v>
                </c:pt>
                <c:pt idx="393">
                  <c:v>7.3639193624073992E-2</c:v>
                </c:pt>
                <c:pt idx="394">
                  <c:v>6.9779279661195293E-2</c:v>
                </c:pt>
                <c:pt idx="395">
                  <c:v>6.6121689149560292E-2</c:v>
                </c:pt>
                <c:pt idx="396">
                  <c:v>6.2655816987781554E-2</c:v>
                </c:pt>
                <c:pt idx="397">
                  <c:v>5.9371613957513079E-2</c:v>
                </c:pt>
                <c:pt idx="398">
                  <c:v>5.6259557585967901E-2</c:v>
                </c:pt>
                <c:pt idx="399">
                  <c:v>0.65051080176843601</c:v>
                </c:pt>
                <c:pt idx="400">
                  <c:v>3.1667572707569409</c:v>
                </c:pt>
                <c:pt idx="401">
                  <c:v>0.73925379426337867</c:v>
                </c:pt>
                <c:pt idx="402">
                  <c:v>0.66196020752730034</c:v>
                </c:pt>
                <c:pt idx="403">
                  <c:v>4.0350263094311165</c:v>
                </c:pt>
                <c:pt idx="404">
                  <c:v>1.8534432552517877</c:v>
                </c:pt>
                <c:pt idx="405">
                  <c:v>1.3457568552762702</c:v>
                </c:pt>
                <c:pt idx="406">
                  <c:v>1.2752168965847286</c:v>
                </c:pt>
                <c:pt idx="407">
                  <c:v>1.2083744005906245</c:v>
                </c:pt>
                <c:pt idx="408">
                  <c:v>1.1450355589808745</c:v>
                </c:pt>
                <c:pt idx="409">
                  <c:v>1.0850167222094462</c:v>
                </c:pt>
                <c:pt idx="410">
                  <c:v>1.028143867009631</c:v>
                </c:pt>
                <c:pt idx="411">
                  <c:v>0.9742520918174975</c:v>
                </c:pt>
                <c:pt idx="412">
                  <c:v>0.92318513864351881</c:v>
                </c:pt>
                <c:pt idx="413">
                  <c:v>0.87479494000604641</c:v>
                </c:pt>
                <c:pt idx="414">
                  <c:v>0.83244680730907905</c:v>
                </c:pt>
                <c:pt idx="415">
                  <c:v>0.78549093554683025</c:v>
                </c:pt>
                <c:pt idx="416">
                  <c:v>0.74431819477362504</c:v>
                </c:pt>
                <c:pt idx="417">
                  <c:v>0.70827587215403742</c:v>
                </c:pt>
                <c:pt idx="418">
                  <c:v>0.66833399282490291</c:v>
                </c:pt>
                <c:pt idx="419">
                  <c:v>0.63330221716558932</c:v>
                </c:pt>
                <c:pt idx="420">
                  <c:v>0.60010668703473857</c:v>
                </c:pt>
                <c:pt idx="421">
                  <c:v>0.56865115273968347</c:v>
                </c:pt>
                <c:pt idx="422">
                  <c:v>0.53884440966653002</c:v>
                </c:pt>
                <c:pt idx="423">
                  <c:v>0.5106000338344322</c:v>
                </c:pt>
                <c:pt idx="424">
                  <c:v>0.78558150749797684</c:v>
                </c:pt>
                <c:pt idx="425">
                  <c:v>0.46615661504396988</c:v>
                </c:pt>
                <c:pt idx="426">
                  <c:v>0.44172228410218922</c:v>
                </c:pt>
                <c:pt idx="427">
                  <c:v>0.41856871698377751</c:v>
                </c:pt>
                <c:pt idx="428">
                  <c:v>0.51520106473796246</c:v>
                </c:pt>
                <c:pt idx="429">
                  <c:v>0.37583886012412382</c:v>
                </c:pt>
                <c:pt idx="430">
                  <c:v>0.35613867612440031</c:v>
                </c:pt>
                <c:pt idx="431">
                  <c:v>0.33747110820246828</c:v>
                </c:pt>
                <c:pt idx="432">
                  <c:v>0.31978203016518503</c:v>
                </c:pt>
                <c:pt idx="433">
                  <c:v>0.30302015292881113</c:v>
                </c:pt>
                <c:pt idx="434">
                  <c:v>0.98676137237364048</c:v>
                </c:pt>
                <c:pt idx="435">
                  <c:v>0.29708865145943691</c:v>
                </c:pt>
                <c:pt idx="436">
                  <c:v>0.281516283301318</c:v>
                </c:pt>
                <c:pt idx="437">
                  <c:v>0.26676016527211083</c:v>
                </c:pt>
                <c:pt idx="438">
                  <c:v>0.25277751233962364</c:v>
                </c:pt>
                <c:pt idx="439">
                  <c:v>0.63879460956063117</c:v>
                </c:pt>
                <c:pt idx="440">
                  <c:v>0.23356888431622305</c:v>
                </c:pt>
                <c:pt idx="441">
                  <c:v>0.22132600449235362</c:v>
                </c:pt>
                <c:pt idx="442">
                  <c:v>0.20972485443835706</c:v>
                </c:pt>
                <c:pt idx="443">
                  <c:v>0.19873179688069431</c:v>
                </c:pt>
                <c:pt idx="444">
                  <c:v>0.18831495769633652</c:v>
                </c:pt>
                <c:pt idx="445">
                  <c:v>0.28688308439056143</c:v>
                </c:pt>
                <c:pt idx="446">
                  <c:v>0.16909070404240645</c:v>
                </c:pt>
                <c:pt idx="447">
                  <c:v>0.16022754928193794</c:v>
                </c:pt>
                <c:pt idx="448">
                  <c:v>0.15182897069526258</c:v>
                </c:pt>
                <c:pt idx="449">
                  <c:v>0.14387061679274843</c:v>
                </c:pt>
                <c:pt idx="450">
                  <c:v>0.33383503020242855</c:v>
                </c:pt>
                <c:pt idx="451">
                  <c:v>0.12918349228386525</c:v>
                </c:pt>
                <c:pt idx="452">
                  <c:v>0.12241213669046409</c:v>
                </c:pt>
                <c:pt idx="453">
                  <c:v>0.11599571233294818</c:v>
                </c:pt>
                <c:pt idx="454">
                  <c:v>0.10991561493327168</c:v>
                </c:pt>
                <c:pt idx="455">
                  <c:v>0.10415421538583511</c:v>
                </c:pt>
                <c:pt idx="456">
                  <c:v>9.8694808642290452E-2</c:v>
                </c:pt>
                <c:pt idx="457">
                  <c:v>9.3521565275629284E-2</c:v>
                </c:pt>
                <c:pt idx="458">
                  <c:v>8.8619485583115359E-2</c:v>
                </c:pt>
                <c:pt idx="459">
                  <c:v>8.397435609498409E-2</c:v>
                </c:pt>
                <c:pt idx="460">
                  <c:v>0.52313303942096945</c:v>
                </c:pt>
                <c:pt idx="461">
                  <c:v>8.8467104548914308E-2</c:v>
                </c:pt>
                <c:pt idx="462">
                  <c:v>8.3829962351961052E-2</c:v>
                </c:pt>
                <c:pt idx="463">
                  <c:v>7.9435883244552863E-2</c:v>
                </c:pt>
                <c:pt idx="464">
                  <c:v>7.5272126693190888E-2</c:v>
                </c:pt>
                <c:pt idx="465">
                  <c:v>7.1326619979444936E-2</c:v>
                </c:pt>
                <c:pt idx="466">
                  <c:v>6.7587923195378083E-2</c:v>
                </c:pt>
                <c:pt idx="467">
                  <c:v>6.4045196073790958E-2</c:v>
                </c:pt>
                <c:pt idx="468">
                  <c:v>6.0688166557110963E-2</c:v>
                </c:pt>
                <c:pt idx="469">
                  <c:v>5.7507101013792465E-2</c:v>
                </c:pt>
                <c:pt idx="470">
                  <c:v>5.4492776015871158E-2</c:v>
                </c:pt>
                <c:pt idx="471">
                  <c:v>5.1636451595842216E-2</c:v>
                </c:pt>
                <c:pt idx="472">
                  <c:v>4.8929845905321144E-2</c:v>
                </c:pt>
                <c:pt idx="473">
                  <c:v>4.6365111202010804E-2</c:v>
                </c:pt>
                <c:pt idx="474">
                  <c:v>4.3934811095349149E-2</c:v>
                </c:pt>
                <c:pt idx="475">
                  <c:v>4.1631898984862165E-2</c:v>
                </c:pt>
                <c:pt idx="476">
                  <c:v>3.944969762870431E-2</c:v>
                </c:pt>
                <c:pt idx="477">
                  <c:v>3.7381879783146069E-2</c:v>
                </c:pt>
                <c:pt idx="478">
                  <c:v>3.5422449856873123E-2</c:v>
                </c:pt>
                <c:pt idx="479">
                  <c:v>3.3565726526904219E-2</c:v>
                </c:pt>
                <c:pt idx="480">
                  <c:v>3.1806326265723064E-2</c:v>
                </c:pt>
                <c:pt idx="481">
                  <c:v>3.0139147731861382E-2</c:v>
                </c:pt>
                <c:pt idx="482">
                  <c:v>0.55388425938339647</c:v>
                </c:pt>
                <c:pt idx="483">
                  <c:v>0.98137628815989253</c:v>
                </c:pt>
                <c:pt idx="484">
                  <c:v>0.17224013912499295</c:v>
                </c:pt>
                <c:pt idx="485">
                  <c:v>0.18687618354874344</c:v>
                </c:pt>
                <c:pt idx="486">
                  <c:v>0.39457468609146218</c:v>
                </c:pt>
                <c:pt idx="487">
                  <c:v>0.19697328477711973</c:v>
                </c:pt>
                <c:pt idx="488">
                  <c:v>0.18664862076590583</c:v>
                </c:pt>
                <c:pt idx="489">
                  <c:v>0.17686514023074087</c:v>
                </c:pt>
                <c:pt idx="490">
                  <c:v>0.16759447618995549</c:v>
                </c:pt>
                <c:pt idx="491">
                  <c:v>0.15880974856176661</c:v>
                </c:pt>
                <c:pt idx="492">
                  <c:v>0.15048548622608537</c:v>
                </c:pt>
                <c:pt idx="493">
                  <c:v>0.14259755317157724</c:v>
                </c:pt>
                <c:pt idx="494">
                  <c:v>0.54326446336639012</c:v>
                </c:pt>
                <c:pt idx="495">
                  <c:v>1.930087539973292</c:v>
                </c:pt>
                <c:pt idx="496">
                  <c:v>0.2975141572111491</c:v>
                </c:pt>
                <c:pt idx="497">
                  <c:v>0.2918897499994007</c:v>
                </c:pt>
                <c:pt idx="498">
                  <c:v>0.27658989042468191</c:v>
                </c:pt>
                <c:pt idx="499">
                  <c:v>0.26209199701358005</c:v>
                </c:pt>
                <c:pt idx="500">
                  <c:v>0.24835403345037294</c:v>
                </c:pt>
                <c:pt idx="501">
                  <c:v>0.23533616681883304</c:v>
                </c:pt>
                <c:pt idx="502">
                  <c:v>0.22300065210758288</c:v>
                </c:pt>
                <c:pt idx="503">
                  <c:v>0.21131172276928392</c:v>
                </c:pt>
                <c:pt idx="504">
                  <c:v>0.20023548701633753</c:v>
                </c:pt>
                <c:pt idx="505">
                  <c:v>0.18973982955240914</c:v>
                </c:pt>
                <c:pt idx="506">
                  <c:v>0.17979431845484953</c:v>
                </c:pt>
                <c:pt idx="507">
                  <c:v>0.17037011693801959</c:v>
                </c:pt>
                <c:pt idx="508">
                  <c:v>1.1090927675170901</c:v>
                </c:pt>
                <c:pt idx="509">
                  <c:v>0.77352467645300316</c:v>
                </c:pt>
                <c:pt idx="510">
                  <c:v>0.29874571028614311</c:v>
                </c:pt>
                <c:pt idx="511">
                  <c:v>0.28308648478769038</c:v>
                </c:pt>
                <c:pt idx="512">
                  <c:v>0.2682480621820274</c:v>
                </c:pt>
                <c:pt idx="513">
                  <c:v>0.25418741879669482</c:v>
                </c:pt>
                <c:pt idx="514">
                  <c:v>0.24086378611258152</c:v>
                </c:pt>
                <c:pt idx="515">
                  <c:v>0.22823853255652082</c:v>
                </c:pt>
                <c:pt idx="516">
                  <c:v>0.21627505148991324</c:v>
                </c:pt>
                <c:pt idx="517">
                  <c:v>0.20493865506860162</c:v>
                </c:pt>
                <c:pt idx="518">
                  <c:v>0.19419647366624757</c:v>
                </c:pt>
                <c:pt idx="519">
                  <c:v>1.7498718114347118</c:v>
                </c:pt>
                <c:pt idx="520">
                  <c:v>2.2070498314013287</c:v>
                </c:pt>
                <c:pt idx="521">
                  <c:v>1.6658843866744149</c:v>
                </c:pt>
                <c:pt idx="522">
                  <c:v>2.2047599564485028</c:v>
                </c:pt>
                <c:pt idx="523">
                  <c:v>1.1495176633749074</c:v>
                </c:pt>
                <c:pt idx="524">
                  <c:v>1.151590572828094</c:v>
                </c:pt>
                <c:pt idx="525">
                  <c:v>1.0912281447131087</c:v>
                </c:pt>
                <c:pt idx="526">
                  <c:v>1.0340297080495198</c:v>
                </c:pt>
                <c:pt idx="527">
                  <c:v>0.97982941725726824</c:v>
                </c:pt>
                <c:pt idx="528">
                  <c:v>0.92847011981278615</c:v>
                </c:pt>
                <c:pt idx="529">
                  <c:v>0.96837518488489005</c:v>
                </c:pt>
                <c:pt idx="530">
                  <c:v>0.83368665007822518</c:v>
                </c:pt>
                <c:pt idx="531">
                  <c:v>0.78998765525041514</c:v>
                </c:pt>
                <c:pt idx="532">
                  <c:v>1.371488780713698</c:v>
                </c:pt>
                <c:pt idx="533">
                  <c:v>1.1639847763794475</c:v>
                </c:pt>
                <c:pt idx="534">
                  <c:v>0.75536217535348404</c:v>
                </c:pt>
                <c:pt idx="535">
                  <c:v>0.7157686808543241</c:v>
                </c:pt>
                <c:pt idx="536">
                  <c:v>0.67825054153947884</c:v>
                </c:pt>
                <c:pt idx="537">
                  <c:v>0.64269897440821677</c:v>
                </c:pt>
                <c:pt idx="538">
                  <c:v>0.60901089849160195</c:v>
                </c:pt>
                <c:pt idx="539">
                  <c:v>0.57708863597154436</c:v>
                </c:pt>
                <c:pt idx="540">
                  <c:v>0.54683962896616389</c:v>
                </c:pt>
                <c:pt idx="541">
                  <c:v>0.51817617116029435</c:v>
                </c:pt>
                <c:pt idx="542">
                  <c:v>0.49101515350299657</c:v>
                </c:pt>
                <c:pt idx="543">
                  <c:v>0.46527782323473516</c:v>
                </c:pt>
                <c:pt idx="544">
                  <c:v>0.86673083553321284</c:v>
                </c:pt>
                <c:pt idx="545">
                  <c:v>0.43894454068284272</c:v>
                </c:pt>
                <c:pt idx="546">
                  <c:v>1.2820688051471512</c:v>
                </c:pt>
                <c:pt idx="547">
                  <c:v>1.2097973640893138</c:v>
                </c:pt>
                <c:pt idx="548">
                  <c:v>0.48897681496758993</c:v>
                </c:pt>
                <c:pt idx="549">
                  <c:v>0.4633463274142835</c:v>
                </c:pt>
                <c:pt idx="550">
                  <c:v>0.43905930211135735</c:v>
                </c:pt>
                <c:pt idx="551">
                  <c:v>0.41604531937543876</c:v>
                </c:pt>
                <c:pt idx="552">
                  <c:v>0.77907660157753145</c:v>
                </c:pt>
                <c:pt idx="553">
                  <c:v>0.37357306518466415</c:v>
                </c:pt>
                <c:pt idx="554">
                  <c:v>0.87268272127060875</c:v>
                </c:pt>
                <c:pt idx="555">
                  <c:v>0.34325619435117205</c:v>
                </c:pt>
                <c:pt idx="556">
                  <c:v>0.663311875816748</c:v>
                </c:pt>
                <c:pt idx="557">
                  <c:v>0.32666952451719061</c:v>
                </c:pt>
                <c:pt idx="558">
                  <c:v>0.30954662844953684</c:v>
                </c:pt>
                <c:pt idx="559">
                  <c:v>0.29332125586582913</c:v>
                </c:pt>
                <c:pt idx="560">
                  <c:v>0.27794636166335523</c:v>
                </c:pt>
                <c:pt idx="561">
                  <c:v>0.26337736668233219</c:v>
                </c:pt>
                <c:pt idx="562">
                  <c:v>0.24957202844963586</c:v>
                </c:pt>
                <c:pt idx="563">
                  <c:v>0.2364903186977004</c:v>
                </c:pt>
                <c:pt idx="564">
                  <c:v>0.22409430730345742</c:v>
                </c:pt>
                <c:pt idx="565">
                  <c:v>0.21234805231079729</c:v>
                </c:pt>
                <c:pt idx="566">
                  <c:v>0.20121749571767639</c:v>
                </c:pt>
                <c:pt idx="567">
                  <c:v>0.19067036472570648</c:v>
                </c:pt>
                <c:pt idx="568">
                  <c:v>0.18067607816590189</c:v>
                </c:pt>
                <c:pt idx="569">
                  <c:v>0.88964672646850029</c:v>
                </c:pt>
                <c:pt idx="570">
                  <c:v>0.20127408849074532</c:v>
                </c:pt>
                <c:pt idx="571">
                  <c:v>0.19072399109971241</c:v>
                </c:pt>
                <c:pt idx="572">
                  <c:v>0.1807268936293096</c:v>
                </c:pt>
                <c:pt idx="573">
                  <c:v>0.17125380972037052</c:v>
                </c:pt>
                <c:pt idx="574">
                  <c:v>0.16227727237925915</c:v>
                </c:pt>
                <c:pt idx="575">
                  <c:v>0.15377125433793995</c:v>
                </c:pt>
                <c:pt idx="576">
                  <c:v>0.14571109258849968</c:v>
                </c:pt>
                <c:pt idx="577">
                  <c:v>0.13807341687331107</c:v>
                </c:pt>
                <c:pt idx="578">
                  <c:v>0.13083608192349663</c:v>
                </c:pt>
                <c:pt idx="579">
                  <c:v>0.12397810324921972</c:v>
                </c:pt>
                <c:pt idx="580">
                  <c:v>0.11747959629562871</c:v>
                </c:pt>
                <c:pt idx="581">
                  <c:v>0.11132171878803736</c:v>
                </c:pt>
                <c:pt idx="582">
                  <c:v>0.46658776300249927</c:v>
                </c:pt>
                <c:pt idx="583">
                  <c:v>0.73362468484572796</c:v>
                </c:pt>
                <c:pt idx="584">
                  <c:v>0.13214278400512486</c:v>
                </c:pt>
                <c:pt idx="585">
                  <c:v>0.12521631248944143</c:v>
                </c:pt>
                <c:pt idx="586">
                  <c:v>0.11865290285427441</c:v>
                </c:pt>
                <c:pt idx="587">
                  <c:v>0.11243352464107274</c:v>
                </c:pt>
                <c:pt idx="588">
                  <c:v>0.10654014490265223</c:v>
                </c:pt>
                <c:pt idx="589">
                  <c:v>0.1009556759170708</c:v>
                </c:pt>
                <c:pt idx="590">
                  <c:v>9.5663925642163319E-2</c:v>
                </c:pt>
                <c:pt idx="591">
                  <c:v>9.0649550767079673E-2</c:v>
                </c:pt>
                <c:pt idx="592">
                  <c:v>1.11283237793531</c:v>
                </c:pt>
                <c:pt idx="593">
                  <c:v>1.1392624728941008</c:v>
                </c:pt>
                <c:pt idx="594">
                  <c:v>0.33358612927435988</c:v>
                </c:pt>
                <c:pt idx="595">
                  <c:v>0.97945354721174072</c:v>
                </c:pt>
                <c:pt idx="596">
                  <c:v>0.44224167846270279</c:v>
                </c:pt>
                <c:pt idx="597">
                  <c:v>0.40032499750526568</c:v>
                </c:pt>
                <c:pt idx="598">
                  <c:v>0.37934133416630705</c:v>
                </c:pt>
                <c:pt idx="599">
                  <c:v>0.35945756249003924</c:v>
                </c:pt>
                <c:pt idx="600">
                  <c:v>0.3406160299279003</c:v>
                </c:pt>
                <c:pt idx="601">
                  <c:v>0.32276210588018783</c:v>
                </c:pt>
                <c:pt idx="602">
                  <c:v>0.3058440232958643</c:v>
                </c:pt>
                <c:pt idx="603">
                  <c:v>0.28981272857515777</c:v>
                </c:pt>
                <c:pt idx="604">
                  <c:v>0.27462173933975259</c:v>
                </c:pt>
                <c:pt idx="605">
                  <c:v>0.5115872204246199</c:v>
                </c:pt>
                <c:pt idx="606">
                  <c:v>0.24809149514664819</c:v>
                </c:pt>
                <c:pt idx="607">
                  <c:v>0.23508738987253855</c:v>
                </c:pt>
                <c:pt idx="608">
                  <c:v>0.22276491519556069</c:v>
                </c:pt>
                <c:pt idx="609">
                  <c:v>0.21108834237766208</c:v>
                </c:pt>
                <c:pt idx="610">
                  <c:v>0.20002381545869688</c:v>
                </c:pt>
                <c:pt idx="611">
                  <c:v>0.18953925309183126</c:v>
                </c:pt>
                <c:pt idx="612">
                  <c:v>0.17960425552440021</c:v>
                </c:pt>
                <c:pt idx="613">
                  <c:v>0.17019001645450865</c:v>
                </c:pt>
                <c:pt idx="614">
                  <c:v>0.16126923950780733</c:v>
                </c:pt>
                <c:pt idx="615">
                  <c:v>0.15281605909226958</c:v>
                </c:pt>
                <c:pt idx="616">
                  <c:v>0.14480596540148924</c:v>
                </c:pt>
                <c:pt idx="617">
                  <c:v>0.13721573334904846</c:v>
                </c:pt>
                <c:pt idx="618">
                  <c:v>0.13002335522790234</c:v>
                </c:pt>
                <c:pt idx="619">
                  <c:v>0.38244692779562633</c:v>
                </c:pt>
                <c:pt idx="620">
                  <c:v>0.11674983732781644</c:v>
                </c:pt>
                <c:pt idx="621">
                  <c:v>0.11063021128239853</c:v>
                </c:pt>
                <c:pt idx="622">
                  <c:v>0.10483135504525543</c:v>
                </c:pt>
                <c:pt idx="623">
                  <c:v>9.9336454963210086E-2</c:v>
                </c:pt>
                <c:pt idx="624">
                  <c:v>9.4129578697117799E-2</c:v>
                </c:pt>
                <c:pt idx="625">
                  <c:v>0.17950124672250622</c:v>
                </c:pt>
                <c:pt idx="626">
                  <c:v>8.4520300075029003E-2</c:v>
                </c:pt>
                <c:pt idx="627">
                  <c:v>8.0090035831890311E-2</c:v>
                </c:pt>
                <c:pt idx="628">
                  <c:v>0.85823771940470106</c:v>
                </c:pt>
                <c:pt idx="629">
                  <c:v>0.12943872956833291</c:v>
                </c:pt>
                <c:pt idx="630">
                  <c:v>0.12265399531188999</c:v>
                </c:pt>
                <c:pt idx="631">
                  <c:v>0.11622489355496297</c:v>
                </c:pt>
                <c:pt idx="632">
                  <c:v>0.11013278326167168</c:v>
                </c:pt>
                <c:pt idx="633">
                  <c:v>0.10436000049530193</c:v>
                </c:pt>
                <c:pt idx="634">
                  <c:v>9.8889807202118513E-2</c:v>
                </c:pt>
                <c:pt idx="635">
                  <c:v>9.370634267975507E-2</c:v>
                </c:pt>
                <c:pt idx="636">
                  <c:v>8.879457758946438E-2</c:v>
                </c:pt>
                <c:pt idx="637">
                  <c:v>8.4140270378888937E-2</c:v>
                </c:pt>
                <c:pt idx="638">
                  <c:v>7.9729925989000236E-2</c:v>
                </c:pt>
                <c:pt idx="639">
                  <c:v>7.5550756725478882E-2</c:v>
                </c:pt>
                <c:pt idx="640">
                  <c:v>0.21010985468909088</c:v>
                </c:pt>
                <c:pt idx="641">
                  <c:v>7.8653439576837153E-2</c:v>
                </c:pt>
                <c:pt idx="642">
                  <c:v>7.4530696038920138E-2</c:v>
                </c:pt>
                <c:pt idx="643">
                  <c:v>0.40346300347321939</c:v>
                </c:pt>
                <c:pt idx="644">
                  <c:v>6.692218196662543E-2</c:v>
                </c:pt>
                <c:pt idx="645">
                  <c:v>6.3414350716897577E-2</c:v>
                </c:pt>
                <c:pt idx="646">
                  <c:v>6.0090387950159467E-2</c:v>
                </c:pt>
                <c:pt idx="647">
                  <c:v>5.6940655911162888E-2</c:v>
                </c:pt>
                <c:pt idx="648">
                  <c:v>5.3956022022734244E-2</c:v>
                </c:pt>
                <c:pt idx="649">
                  <c:v>5.1127832406072604E-2</c:v>
                </c:pt>
                <c:pt idx="650">
                  <c:v>4.8447886789022759E-2</c:v>
                </c:pt>
                <c:pt idx="651">
                  <c:v>0.38834878803891676</c:v>
                </c:pt>
                <c:pt idx="652">
                  <c:v>4.9694279222455243E-2</c:v>
                </c:pt>
                <c:pt idx="653">
                  <c:v>0.76126880329451485</c:v>
                </c:pt>
                <c:pt idx="654">
                  <c:v>6.8254294582885428E-2</c:v>
                </c:pt>
                <c:pt idx="655">
                  <c:v>6.4676638558678404E-2</c:v>
                </c:pt>
                <c:pt idx="656">
                  <c:v>6.1286510992655092E-2</c:v>
                </c:pt>
                <c:pt idx="657">
                  <c:v>5.8074082286220532E-2</c:v>
                </c:pt>
                <c:pt idx="658">
                  <c:v>5.5030038074624671E-2</c:v>
                </c:pt>
                <c:pt idx="659">
                  <c:v>5.2145552220171358E-2</c:v>
                </c:pt>
                <c:pt idx="660">
                  <c:v>4.9412261221030665E-2</c:v>
                </c:pt>
                <c:pt idx="661">
                  <c:v>4.6822239961453564E-2</c:v>
                </c:pt>
                <c:pt idx="662">
                  <c:v>4.4367978733077108E-2</c:v>
                </c:pt>
                <c:pt idx="663">
                  <c:v>4.2042361460694018E-2</c:v>
                </c:pt>
                <c:pt idx="664">
                  <c:v>3.9838645069352731E-2</c:v>
                </c:pt>
                <c:pt idx="665">
                  <c:v>0.28059689513656566</c:v>
                </c:pt>
                <c:pt idx="666">
                  <c:v>3.7042246751870171E-2</c:v>
                </c:pt>
                <c:pt idx="667">
                  <c:v>3.5100619224227074E-2</c:v>
                </c:pt>
                <c:pt idx="668">
                  <c:v>3.3260765152210325E-2</c:v>
                </c:pt>
                <c:pt idx="669">
                  <c:v>3.1517349920337459E-2</c:v>
                </c:pt>
                <c:pt idx="670">
                  <c:v>2.9865318535373001E-2</c:v>
                </c:pt>
                <c:pt idx="671">
                  <c:v>2.8299880969489336E-2</c:v>
                </c:pt>
                <c:pt idx="672">
                  <c:v>2.6816498271688773E-2</c:v>
                </c:pt>
                <c:pt idx="673">
                  <c:v>2.5410869407217273E-2</c:v>
                </c:pt>
                <c:pt idx="674">
                  <c:v>2.4078918786810972E-2</c:v>
                </c:pt>
                <c:pt idx="675">
                  <c:v>2.2816784449616802E-2</c:v>
                </c:pt>
                <c:pt idx="676">
                  <c:v>2.1620806865523898E-2</c:v>
                </c:pt>
                <c:pt idx="677">
                  <c:v>2.0487518324438396E-2</c:v>
                </c:pt>
                <c:pt idx="678">
                  <c:v>1.9413632881736045E-2</c:v>
                </c:pt>
                <c:pt idx="679">
                  <c:v>1.8396036830739686E-2</c:v>
                </c:pt>
                <c:pt idx="680">
                  <c:v>1.7431779674596824E-2</c:v>
                </c:pt>
                <c:pt idx="681">
                  <c:v>1.65180655713804E-2</c:v>
                </c:pt>
                <c:pt idx="682">
                  <c:v>1.5652245227608014E-2</c:v>
                </c:pt>
                <c:pt idx="683">
                  <c:v>1.4831808216675096E-2</c:v>
                </c:pt>
                <c:pt idx="684">
                  <c:v>1.4054375699929456E-2</c:v>
                </c:pt>
                <c:pt idx="685">
                  <c:v>1.3317693529282139E-2</c:v>
                </c:pt>
                <c:pt idx="686">
                  <c:v>0.59330851137919982</c:v>
                </c:pt>
                <c:pt idx="687">
                  <c:v>2.8114383882908288E-2</c:v>
                </c:pt>
                <c:pt idx="688">
                  <c:v>2.5317868640059795</c:v>
                </c:pt>
                <c:pt idx="689">
                  <c:v>0.59238228583555141</c:v>
                </c:pt>
                <c:pt idx="690">
                  <c:v>0.65593112860232672</c:v>
                </c:pt>
                <c:pt idx="691">
                  <c:v>0.50937253889067613</c:v>
                </c:pt>
                <c:pt idx="692">
                  <c:v>0.48267297744235071</c:v>
                </c:pt>
                <c:pt idx="693">
                  <c:v>0.45737291543128478</c:v>
                </c:pt>
                <c:pt idx="694">
                  <c:v>0.4333989958969649</c:v>
                </c:pt>
                <c:pt idx="695">
                  <c:v>0.4106817069991488</c:v>
                </c:pt>
                <c:pt idx="696">
                  <c:v>0.38915518046984904</c:v>
                </c:pt>
                <c:pt idx="697">
                  <c:v>0.36875700062977146</c:v>
                </c:pt>
                <c:pt idx="698">
                  <c:v>0.34942802341545826</c:v>
                </c:pt>
                <c:pt idx="699">
                  <c:v>0.4216844891885051</c:v>
                </c:pt>
                <c:pt idx="700">
                  <c:v>0.31375643875693987</c:v>
                </c:pt>
                <c:pt idx="701">
                  <c:v>0.29731040235567913</c:v>
                </c:pt>
                <c:pt idx="702">
                  <c:v>0.28172641077613797</c:v>
                </c:pt>
                <c:pt idx="703">
                  <c:v>0.31113156288149268</c:v>
                </c:pt>
                <c:pt idx="704">
                  <c:v>0.2529661888159408</c:v>
                </c:pt>
                <c:pt idx="705">
                  <c:v>0.23970656881885755</c:v>
                </c:pt>
                <c:pt idx="706">
                  <c:v>0.22714197262432273</c:v>
                </c:pt>
                <c:pt idx="707">
                  <c:v>0.21523596946839177</c:v>
                </c:pt>
                <c:pt idx="708">
                  <c:v>0.20395403816281624</c:v>
                </c:pt>
                <c:pt idx="709">
                  <c:v>0.19326346700163521</c:v>
                </c:pt>
                <c:pt idx="710">
                  <c:v>0.75536792330076996</c:v>
                </c:pt>
                <c:pt idx="711">
                  <c:v>0.18054209714538938</c:v>
                </c:pt>
                <c:pt idx="712">
                  <c:v>0.34702270666688773</c:v>
                </c:pt>
                <c:pt idx="713">
                  <c:v>0.16467460733489564</c:v>
                </c:pt>
                <c:pt idx="714">
                  <c:v>0.156042929217555</c:v>
                </c:pt>
                <c:pt idx="715">
                  <c:v>0.14786369406229077</c:v>
                </c:pt>
                <c:pt idx="716">
                  <c:v>0.14011318636081488</c:v>
                </c:pt>
                <c:pt idx="717">
                  <c:v>0.1327689336904444</c:v>
                </c:pt>
                <c:pt idx="718">
                  <c:v>0.12580964155581781</c:v>
                </c:pt>
                <c:pt idx="719">
                  <c:v>0.11921513164598484</c:v>
                </c:pt>
                <c:pt idx="720">
                  <c:v>0.11296628332784785</c:v>
                </c:pt>
                <c:pt idx="721">
                  <c:v>0.10704497820631644</c:v>
                </c:pt>
                <c:pt idx="722">
                  <c:v>0.36613966528652764</c:v>
                </c:pt>
                <c:pt idx="723">
                  <c:v>1.1926285595321462</c:v>
                </c:pt>
                <c:pt idx="724">
                  <c:v>1.2018850376253516</c:v>
                </c:pt>
                <c:pt idx="725">
                  <c:v>1.1323947436999935</c:v>
                </c:pt>
                <c:pt idx="726">
                  <c:v>0.46612033434610178</c:v>
                </c:pt>
                <c:pt idx="727">
                  <c:v>0.62794627348543774</c:v>
                </c:pt>
                <c:pt idx="728">
                  <c:v>0.45740546032346419</c:v>
                </c:pt>
                <c:pt idx="729">
                  <c:v>0.4334298348975183</c:v>
                </c:pt>
                <c:pt idx="730">
                  <c:v>0.41071092952506449</c:v>
                </c:pt>
                <c:pt idx="731">
                  <c:v>0.38918287125118328</c:v>
                </c:pt>
                <c:pt idx="732">
                  <c:v>0.36878323995532175</c:v>
                </c:pt>
                <c:pt idx="733">
                  <c:v>0.34945288736555857</c:v>
                </c:pt>
                <c:pt idx="734">
                  <c:v>0.33113576555952035</c:v>
                </c:pt>
                <c:pt idx="735">
                  <c:v>0.31377876445469199</c:v>
                </c:pt>
                <c:pt idx="736">
                  <c:v>1.9114606009332678</c:v>
                </c:pt>
                <c:pt idx="737">
                  <c:v>0.38316008129959434</c:v>
                </c:pt>
                <c:pt idx="738">
                  <c:v>0.36307614399609645</c:v>
                </c:pt>
                <c:pt idx="739">
                  <c:v>0.34404493780238099</c:v>
                </c:pt>
                <c:pt idx="740">
                  <c:v>0.32601128216431868</c:v>
                </c:pt>
                <c:pt idx="741">
                  <c:v>0.3089228889031701</c:v>
                </c:pt>
                <c:pt idx="742">
                  <c:v>0.2927302106071879</c:v>
                </c:pt>
                <c:pt idx="743">
                  <c:v>0.27738629697001138</c:v>
                </c:pt>
                <c:pt idx="744">
                  <c:v>0.26284665865930973</c:v>
                </c:pt>
                <c:pt idx="745">
                  <c:v>0.2490691383209637</c:v>
                </c:pt>
                <c:pt idx="746">
                  <c:v>0.23601378834476622</c:v>
                </c:pt>
                <c:pt idx="747">
                  <c:v>1.0282310013487308</c:v>
                </c:pt>
                <c:pt idx="748">
                  <c:v>0.24263699733210042</c:v>
                </c:pt>
                <c:pt idx="749">
                  <c:v>0.22991879812565286</c:v>
                </c:pt>
                <c:pt idx="750">
                  <c:v>0.21786724330086768</c:v>
                </c:pt>
                <c:pt idx="751">
                  <c:v>0.52709276250641712</c:v>
                </c:pt>
                <c:pt idx="752">
                  <c:v>0.19562612555146303</c:v>
                </c:pt>
                <c:pt idx="753">
                  <c:v>0.18537207500638622</c:v>
                </c:pt>
                <c:pt idx="754">
                  <c:v>0.17565550662165269</c:v>
                </c:pt>
                <c:pt idx="755">
                  <c:v>0.1664482474258677</c:v>
                </c:pt>
                <c:pt idx="756">
                  <c:v>0.15772360117816953</c:v>
                </c:pt>
                <c:pt idx="757">
                  <c:v>0.14945627096308012</c:v>
                </c:pt>
                <c:pt idx="758">
                  <c:v>0.14162228584266753</c:v>
                </c:pt>
                <c:pt idx="759">
                  <c:v>1.1339497426097132</c:v>
                </c:pt>
                <c:pt idx="760">
                  <c:v>0.17702217655188826</c:v>
                </c:pt>
                <c:pt idx="761">
                  <c:v>0.16774328120574974</c:v>
                </c:pt>
                <c:pt idx="762">
                  <c:v>0.15895075372900277</c:v>
                </c:pt>
                <c:pt idx="763">
                  <c:v>0.15061910038607298</c:v>
                </c:pt>
                <c:pt idx="764">
                  <c:v>0.14272416373556668</c:v>
                </c:pt>
                <c:pt idx="765">
                  <c:v>0.13524305258631314</c:v>
                </c:pt>
                <c:pt idx="766">
                  <c:v>0.12815407562487086</c:v>
                </c:pt>
                <c:pt idx="767">
                  <c:v>0.12143667852205227</c:v>
                </c:pt>
                <c:pt idx="768">
                  <c:v>0.11507138433610882</c:v>
                </c:pt>
                <c:pt idx="769">
                  <c:v>0.10903973703977665</c:v>
                </c:pt>
                <c:pt idx="770">
                  <c:v>0.10332424800744074</c:v>
                </c:pt>
                <c:pt idx="771">
                  <c:v>9.7908345307258532E-2</c:v>
                </c:pt>
                <c:pt idx="772">
                  <c:v>9.2776325651216449E-2</c:v>
                </c:pt>
                <c:pt idx="773">
                  <c:v>8.7913308863799611E-2</c:v>
                </c:pt>
                <c:pt idx="774">
                  <c:v>8.3305194737257726E-2</c:v>
                </c:pt>
                <c:pt idx="775">
                  <c:v>7.8938622148370108E-2</c:v>
                </c:pt>
                <c:pt idx="776">
                  <c:v>7.4800930318169395E-2</c:v>
                </c:pt>
                <c:pt idx="777">
                  <c:v>7.0880122102297924E-2</c:v>
                </c:pt>
                <c:pt idx="778">
                  <c:v>6.7164829205557608E-2</c:v>
                </c:pt>
                <c:pt idx="779">
                  <c:v>6.3644279219793765E-2</c:v>
                </c:pt>
                <c:pt idx="780">
                  <c:v>6.0308264389540095E-2</c:v>
                </c:pt>
                <c:pt idx="781">
                  <c:v>5.7147112014861397E-2</c:v>
                </c:pt>
                <c:pt idx="782">
                  <c:v>5.4151656405577751E-2</c:v>
                </c:pt>
                <c:pt idx="783">
                  <c:v>5.1313212305552101E-2</c:v>
                </c:pt>
                <c:pt idx="784">
                  <c:v>0.5538571176810867</c:v>
                </c:pt>
                <c:pt idx="785">
                  <c:v>7.0292597720291575E-2</c:v>
                </c:pt>
                <c:pt idx="786">
                  <c:v>6.6608100836571371E-2</c:v>
                </c:pt>
                <c:pt idx="787">
                  <c:v>6.3116732642448964E-2</c:v>
                </c:pt>
                <c:pt idx="788">
                  <c:v>5.9808369994406266E-2</c:v>
                </c:pt>
                <c:pt idx="789">
                  <c:v>5.6673420369388189E-2</c:v>
                </c:pt>
                <c:pt idx="790">
                  <c:v>5.3702794051497867E-2</c:v>
                </c:pt>
                <c:pt idx="791">
                  <c:v>5.0887877776569918E-2</c:v>
                </c:pt>
                <c:pt idx="792">
                  <c:v>4.8220509758204862E-2</c:v>
                </c:pt>
                <c:pt idx="793">
                  <c:v>4.5692956022853053E-2</c:v>
                </c:pt>
                <c:pt idx="794">
                  <c:v>4.3297887985332413E-2</c:v>
                </c:pt>
                <c:pt idx="795">
                  <c:v>4.1028361199760638E-2</c:v>
                </c:pt>
                <c:pt idx="796">
                  <c:v>3.8877795224290558E-2</c:v>
                </c:pt>
                <c:pt idx="797">
                  <c:v>3.6839954541267123E-2</c:v>
                </c:pt>
                <c:pt idx="798">
                  <c:v>0.95436212035632828</c:v>
                </c:pt>
                <c:pt idx="799">
                  <c:v>0.34321502112300495</c:v>
                </c:pt>
                <c:pt idx="800">
                  <c:v>9.9567932925737249E-2</c:v>
                </c:pt>
                <c:pt idx="801">
                  <c:v>9.4348923378769836E-2</c:v>
                </c:pt>
                <c:pt idx="802">
                  <c:v>8.9403476412153016E-2</c:v>
                </c:pt>
                <c:pt idx="803">
                  <c:v>8.4717252813686694E-2</c:v>
                </c:pt>
                <c:pt idx="804">
                  <c:v>8.0276664983493895E-2</c:v>
                </c:pt>
                <c:pt idx="805">
                  <c:v>7.6068837537080561E-2</c:v>
                </c:pt>
                <c:pt idx="806">
                  <c:v>7.2081569973448001E-2</c:v>
                </c:pt>
                <c:pt idx="807">
                  <c:v>0.68496493438879058</c:v>
                </c:pt>
                <c:pt idx="808">
                  <c:v>8.6514127425708312E-2</c:v>
                </c:pt>
                <c:pt idx="809">
                  <c:v>0.7049076725579535</c:v>
                </c:pt>
                <c:pt idx="810">
                  <c:v>1.9495769782925187</c:v>
                </c:pt>
                <c:pt idx="811">
                  <c:v>0.31226438097227266</c:v>
                </c:pt>
                <c:pt idx="812">
                  <c:v>0.29589655312264085</c:v>
                </c:pt>
                <c:pt idx="813">
                  <c:v>0.28038667067069101</c:v>
                </c:pt>
                <c:pt idx="814">
                  <c:v>0.26568976306124842</c:v>
                </c:pt>
                <c:pt idx="815">
                  <c:v>0.25176321694140091</c:v>
                </c:pt>
                <c:pt idx="816">
                  <c:v>0.23856665260404133</c:v>
                </c:pt>
                <c:pt idx="817">
                  <c:v>0.2260618069078151</c:v>
                </c:pt>
                <c:pt idx="818">
                  <c:v>0.21421242233400301</c:v>
                </c:pt>
                <c:pt idx="819">
                  <c:v>1.1194439952866455</c:v>
                </c:pt>
                <c:pt idx="820">
                  <c:v>0.23542565351973258</c:v>
                </c:pt>
                <c:pt idx="821">
                  <c:v>0.22308544822254175</c:v>
                </c:pt>
                <c:pt idx="822">
                  <c:v>0.21139207416272943</c:v>
                </c:pt>
                <c:pt idx="823">
                  <c:v>0.20031162666532695</c:v>
                </c:pt>
                <c:pt idx="824">
                  <c:v>0.18981197822214149</c:v>
                </c:pt>
                <c:pt idx="825">
                  <c:v>0.1798626853387692</c:v>
                </c:pt>
                <c:pt idx="826">
                  <c:v>0.17043490026436817</c:v>
                </c:pt>
                <c:pt idx="827">
                  <c:v>0.16150128734825381</c:v>
                </c:pt>
                <c:pt idx="828">
                  <c:v>0.15303594378079496</c:v>
                </c:pt>
                <c:pt idx="829">
                  <c:v>0.14501432448880019</c:v>
                </c:pt>
                <c:pt idx="830">
                  <c:v>0.13741317096763031</c:v>
                </c:pt>
                <c:pt idx="831">
                  <c:v>1.0793996203288945</c:v>
                </c:pt>
                <c:pt idx="832">
                  <c:v>2.0055208484247524</c:v>
                </c:pt>
                <c:pt idx="833">
                  <c:v>0.41708615655486314</c:v>
                </c:pt>
                <c:pt idx="834">
                  <c:v>0.42366762603710134</c:v>
                </c:pt>
                <c:pt idx="835">
                  <c:v>0.4014604221707942</c:v>
                </c:pt>
                <c:pt idx="836">
                  <c:v>0.38041724376513558</c:v>
                </c:pt>
                <c:pt idx="837">
                  <c:v>0.36047707659784006</c:v>
                </c:pt>
                <c:pt idx="838">
                  <c:v>0.3415821046028884</c:v>
                </c:pt>
                <c:pt idx="839">
                  <c:v>0.3236775422341453</c:v>
                </c:pt>
                <c:pt idx="840">
                  <c:v>0.3067114756159009</c:v>
                </c:pt>
                <c:pt idx="841">
                  <c:v>0.29063471201975638</c:v>
                </c:pt>
                <c:pt idx="842">
                  <c:v>0.61903352779979348</c:v>
                </c:pt>
                <c:pt idx="843">
                  <c:v>0.89855862638579287</c:v>
                </c:pt>
                <c:pt idx="844">
                  <c:v>1.2808467826494836</c:v>
                </c:pt>
                <c:pt idx="845">
                  <c:v>0.45345139017191527</c:v>
                </c:pt>
                <c:pt idx="846">
                  <c:v>0.4296830235416873</c:v>
                </c:pt>
                <c:pt idx="847">
                  <c:v>0.40716051316973384</c:v>
                </c:pt>
                <c:pt idx="848">
                  <c:v>0.38581855554402017</c:v>
                </c:pt>
                <c:pt idx="849">
                  <c:v>0.36559527013863519</c:v>
                </c:pt>
                <c:pt idx="850">
                  <c:v>0.34643201999259893</c:v>
                </c:pt>
                <c:pt idx="851">
                  <c:v>0.32827324169331362</c:v>
                </c:pt>
                <c:pt idx="852">
                  <c:v>0.31106628427169897</c:v>
                </c:pt>
                <c:pt idx="853">
                  <c:v>0.29476125654189239</c:v>
                </c:pt>
                <c:pt idx="854">
                  <c:v>0.65032437200830584</c:v>
                </c:pt>
                <c:pt idx="855">
                  <c:v>0.26744541841885733</c:v>
                </c:pt>
                <c:pt idx="856">
                  <c:v>0.25342684686669137</c:v>
                </c:pt>
                <c:pt idx="857">
                  <c:v>0.24014308075454766</c:v>
                </c:pt>
                <c:pt idx="858">
                  <c:v>0.22755560410148779</c:v>
                </c:pt>
                <c:pt idx="859">
                  <c:v>0.21562791980219254</c:v>
                </c:pt>
                <c:pt idx="860">
                  <c:v>0.2043254438044261</c:v>
                </c:pt>
                <c:pt idx="861">
                  <c:v>0.1936154048333549</c:v>
                </c:pt>
                <c:pt idx="862">
                  <c:v>0.18346674937197352</c:v>
                </c:pt>
                <c:pt idx="863">
                  <c:v>0.17385005162213105</c:v>
                </c:pt>
                <c:pt idx="864">
                  <c:v>0.16473742818509127</c:v>
                </c:pt>
                <c:pt idx="865">
                  <c:v>0.15610245721424565</c:v>
                </c:pt>
                <c:pt idx="866">
                  <c:v>0.4686687441214421</c:v>
                </c:pt>
                <c:pt idx="867">
                  <c:v>3.3882840739752069</c:v>
                </c:pt>
                <c:pt idx="868">
                  <c:v>3.8393679205170481</c:v>
                </c:pt>
                <c:pt idx="869">
                  <c:v>1.1582841314884598</c:v>
                </c:pt>
                <c:pt idx="870">
                  <c:v>1.3238286830705606</c:v>
                </c:pt>
                <c:pt idx="871">
                  <c:v>1.6069746914333098</c:v>
                </c:pt>
                <c:pt idx="872">
                  <c:v>1.3735061706819929</c:v>
                </c:pt>
                <c:pt idx="873">
                  <c:v>1.3015116880511797</c:v>
                </c:pt>
                <c:pt idx="874">
                  <c:v>1.2332909092739903</c:v>
                </c:pt>
                <c:pt idx="875">
                  <c:v>1.1686460297374255</c:v>
                </c:pt>
                <c:pt idx="876">
                  <c:v>1.1073896130678715</c:v>
                </c:pt>
                <c:pt idx="877">
                  <c:v>1.049344047663552</c:v>
                </c:pt>
                <c:pt idx="878">
                  <c:v>0.99434103171368626</c:v>
                </c:pt>
                <c:pt idx="879">
                  <c:v>1.1127900709438678</c:v>
                </c:pt>
                <c:pt idx="880">
                  <c:v>0.89283308754390511</c:v>
                </c:pt>
                <c:pt idx="881">
                  <c:v>0.84603383932394394</c:v>
                </c:pt>
                <c:pt idx="882">
                  <c:v>0.80168764718412699</c:v>
                </c:pt>
                <c:pt idx="883">
                  <c:v>1.6886951921338631</c:v>
                </c:pt>
                <c:pt idx="884">
                  <c:v>0.75358350327894841</c:v>
                </c:pt>
                <c:pt idx="885">
                  <c:v>0.71408324066946582</c:v>
                </c:pt>
                <c:pt idx="886">
                  <c:v>0.67665344634840674</c:v>
                </c:pt>
                <c:pt idx="887">
                  <c:v>0.6411855934693611</c:v>
                </c:pt>
                <c:pt idx="888">
                  <c:v>0.60757684379098387</c:v>
                </c:pt>
                <c:pt idx="889">
                  <c:v>0.5757297494998278</c:v>
                </c:pt>
                <c:pt idx="890">
                  <c:v>0.54555197066260075</c:v>
                </c:pt>
                <c:pt idx="891">
                  <c:v>0.51695600748860771</c:v>
                </c:pt>
                <c:pt idx="892">
                  <c:v>0.48985894662607582</c:v>
                </c:pt>
                <c:pt idx="893">
                  <c:v>0.46418222075675697</c:v>
                </c:pt>
                <c:pt idx="894">
                  <c:v>1.7565168776100735</c:v>
                </c:pt>
                <c:pt idx="895">
                  <c:v>0.6602757052364483</c:v>
                </c:pt>
                <c:pt idx="896">
                  <c:v>0.51002389850794516</c:v>
                </c:pt>
                <c:pt idx="897">
                  <c:v>0.48329019502250858</c:v>
                </c:pt>
                <c:pt idx="898">
                  <c:v>0.45795778058281678</c:v>
                </c:pt>
                <c:pt idx="899">
                  <c:v>0.43395320442321761</c:v>
                </c:pt>
                <c:pt idx="900">
                  <c:v>0.41120686581527366</c:v>
                </c:pt>
                <c:pt idx="901">
                  <c:v>0.38965281226201653</c:v>
                </c:pt>
                <c:pt idx="902">
                  <c:v>0.36922854827016566</c:v>
                </c:pt>
                <c:pt idx="903">
                  <c:v>0.34987485414585184</c:v>
                </c:pt>
                <c:pt idx="904">
                  <c:v>0.33153561428844769</c:v>
                </c:pt>
                <c:pt idx="905">
                  <c:v>0.92751387585068934</c:v>
                </c:pt>
                <c:pt idx="906">
                  <c:v>0.31922277095771584</c:v>
                </c:pt>
                <c:pt idx="907">
                  <c:v>0.30249020817085642</c:v>
                </c:pt>
                <c:pt idx="908">
                  <c:v>0.28663470893612458</c:v>
                </c:pt>
                <c:pt idx="909">
                  <c:v>0.27161030059026076</c:v>
                </c:pt>
                <c:pt idx="910">
                  <c:v>0.25737342019933684</c:v>
                </c:pt>
                <c:pt idx="911">
                  <c:v>0.24388278824900961</c:v>
                </c:pt>
                <c:pt idx="912">
                  <c:v>0.23109928895549764</c:v>
                </c:pt>
                <c:pt idx="913">
                  <c:v>0.21898585685024649</c:v>
                </c:pt>
                <c:pt idx="914">
                  <c:v>0.20750736930943658</c:v>
                </c:pt>
                <c:pt idx="915">
                  <c:v>3.4652111921791175</c:v>
                </c:pt>
                <c:pt idx="916">
                  <c:v>0.71491979446846643</c:v>
                </c:pt>
                <c:pt idx="917">
                  <c:v>0.74594894610239182</c:v>
                </c:pt>
                <c:pt idx="918">
                  <c:v>0.74347203692296926</c:v>
                </c:pt>
                <c:pt idx="919">
                  <c:v>0.70450178269967112</c:v>
                </c:pt>
                <c:pt idx="920">
                  <c:v>0.66757421554300955</c:v>
                </c:pt>
                <c:pt idx="921">
                  <c:v>0.63258226480293711</c:v>
                </c:pt>
                <c:pt idx="922">
                  <c:v>0.59942447210565197</c:v>
                </c:pt>
                <c:pt idx="923">
                  <c:v>0.56800469717732627</c:v>
                </c:pt>
                <c:pt idx="924">
                  <c:v>0.53823183908754546</c:v>
                </c:pt>
                <c:pt idx="925">
                  <c:v>0.51001957210421012</c:v>
                </c:pt>
                <c:pt idx="926">
                  <c:v>0.48328609539401868</c:v>
                </c:pt>
                <c:pt idx="927">
                  <c:v>0.45795389584279145</c:v>
                </c:pt>
                <c:pt idx="928">
                  <c:v>0.43394952330794051</c:v>
                </c:pt>
                <c:pt idx="929">
                  <c:v>0.411203377651434</c:v>
                </c:pt>
                <c:pt idx="930">
                  <c:v>0.38964950693576167</c:v>
                </c:pt>
                <c:pt idx="931">
                  <c:v>0.36922541619777649</c:v>
                </c:pt>
                <c:pt idx="932">
                  <c:v>0.349871886245955</c:v>
                </c:pt>
                <c:pt idx="933">
                  <c:v>0.33153280195568413</c:v>
                </c:pt>
                <c:pt idx="934">
                  <c:v>0.31415498956471993</c:v>
                </c:pt>
                <c:pt idx="935">
                  <c:v>0.29768806249706053</c:v>
                </c:pt>
                <c:pt idx="936">
                  <c:v>0.28208427526820273</c:v>
                </c:pt>
                <c:pt idx="937">
                  <c:v>0.26729838504818404</c:v>
                </c:pt>
                <c:pt idx="938">
                  <c:v>0.25328752048101538</c:v>
                </c:pt>
                <c:pt idx="939">
                  <c:v>0.24001105738014872</c:v>
                </c:pt>
                <c:pt idx="940">
                  <c:v>0.22743050093956255</c:v>
                </c:pt>
                <c:pt idx="941">
                  <c:v>0.21550937411893795</c:v>
                </c:pt>
                <c:pt idx="942">
                  <c:v>0.20421311187930102</c:v>
                </c:pt>
                <c:pt idx="943">
                  <c:v>0.19350896096247008</c:v>
                </c:pt>
                <c:pt idx="944">
                  <c:v>0.18336588492372047</c:v>
                </c:pt>
                <c:pt idx="945">
                  <c:v>0.17375447414231163</c:v>
                </c:pt>
                <c:pt idx="946">
                  <c:v>0.16464686054895339</c:v>
                </c:pt>
                <c:pt idx="947">
                  <c:v>0.15601663682296624</c:v>
                </c:pt>
                <c:pt idx="948">
                  <c:v>0.14783877982484903</c:v>
                </c:pt>
                <c:pt idx="949">
                  <c:v>0.14008957804224925</c:v>
                </c:pt>
                <c:pt idx="950">
                  <c:v>0.13274656283896641</c:v>
                </c:pt>
                <c:pt idx="951">
                  <c:v>0.12578844330764699</c:v>
                </c:pt>
                <c:pt idx="952">
                  <c:v>0.57331639261062151</c:v>
                </c:pt>
                <c:pt idx="953">
                  <c:v>0.40555419342425086</c:v>
                </c:pt>
                <c:pt idx="954">
                  <c:v>0.14236551692788776</c:v>
                </c:pt>
                <c:pt idx="955">
                  <c:v>0.38809129072233917</c:v>
                </c:pt>
                <c:pt idx="956">
                  <c:v>0.13492405838137544</c:v>
                </c:pt>
                <c:pt idx="957">
                  <c:v>0.12785180200207319</c:v>
                </c:pt>
                <c:pt idx="958">
                  <c:v>0.1211502490458269</c:v>
                </c:pt>
                <c:pt idx="959">
                  <c:v>0.11479996851063454</c:v>
                </c:pt>
                <c:pt idx="960">
                  <c:v>0.1087825479009747</c:v>
                </c:pt>
                <c:pt idx="961">
                  <c:v>0.10308053984119031</c:v>
                </c:pt>
                <c:pt idx="962">
                  <c:v>9.7677411487215385E-2</c:v>
                </c:pt>
                <c:pt idx="963">
                  <c:v>0.34018064778585638</c:v>
                </c:pt>
                <c:pt idx="964">
                  <c:v>8.8482583812181437E-2</c:v>
                </c:pt>
                <c:pt idx="965">
                  <c:v>8.3844630245338322E-2</c:v>
                </c:pt>
                <c:pt idx="966">
                  <c:v>7.9449782297267069E-2</c:v>
                </c:pt>
                <c:pt idx="967">
                  <c:v>1.0006240030038656</c:v>
                </c:pt>
                <c:pt idx="968">
                  <c:v>0.10497363674515373</c:v>
                </c:pt>
                <c:pt idx="969">
                  <c:v>9.947127874439593E-2</c:v>
                </c:pt>
                <c:pt idx="970">
                  <c:v>9.4257335478111007E-2</c:v>
                </c:pt>
                <c:pt idx="971">
                  <c:v>8.9316689235119526E-2</c:v>
                </c:pt>
                <c:pt idx="972">
                  <c:v>8.4635014722811597E-2</c:v>
                </c:pt>
                <c:pt idx="973">
                  <c:v>8.0198737531283162E-2</c:v>
                </c:pt>
                <c:pt idx="974">
                  <c:v>7.5994994774640015E-2</c:v>
                </c:pt>
                <c:pt idx="975">
                  <c:v>0.20864339816231053</c:v>
                </c:pt>
                <c:pt idx="976">
                  <c:v>0.25086293122324177</c:v>
                </c:pt>
                <c:pt idx="977">
                  <c:v>0.84189831813891736</c:v>
                </c:pt>
                <c:pt idx="978">
                  <c:v>0.13906526916663259</c:v>
                </c:pt>
                <c:pt idx="979">
                  <c:v>0.1317759447214463</c:v>
                </c:pt>
                <c:pt idx="980">
                  <c:v>0.12486870166283197</c:v>
                </c:pt>
                <c:pt idx="981">
                  <c:v>0.11832351259496401</c:v>
                </c:pt>
                <c:pt idx="982">
                  <c:v>0.11212139988941633</c:v>
                </c:pt>
                <c:pt idx="983">
                  <c:v>0.1062443806599556</c:v>
                </c:pt>
                <c:pt idx="984">
                  <c:v>0.10067541462156739</c:v>
                </c:pt>
                <c:pt idx="985">
                  <c:v>9.539835468253309E-2</c:v>
                </c:pt>
                <c:pt idx="986">
                  <c:v>9.0397900126300931E-2</c:v>
                </c:pt>
                <c:pt idx="987">
                  <c:v>8.5659552247402473E-2</c:v>
                </c:pt>
                <c:pt idx="988">
                  <c:v>8.1169572312782517E-2</c:v>
                </c:pt>
                <c:pt idx="989">
                  <c:v>7.6914941726651614E-2</c:v>
                </c:pt>
                <c:pt idx="990">
                  <c:v>7.2883324283360543E-2</c:v>
                </c:pt>
                <c:pt idx="991">
                  <c:v>6.9063030398849701E-2</c:v>
                </c:pt>
                <c:pt idx="992">
                  <c:v>6.5442983216963027E-2</c:v>
                </c:pt>
                <c:pt idx="993">
                  <c:v>6.2012686492352906E-2</c:v>
                </c:pt>
                <c:pt idx="994">
                  <c:v>5.8762194156852909E-2</c:v>
                </c:pt>
                <c:pt idx="995">
                  <c:v>5.5682081481077013E-2</c:v>
                </c:pt>
                <c:pt idx="996">
                  <c:v>5.2763417747628757E-2</c:v>
                </c:pt>
                <c:pt idx="997">
                  <c:v>4.9997740356687137E-2</c:v>
                </c:pt>
                <c:pt idx="998">
                  <c:v>4.7377030288888816E-2</c:v>
                </c:pt>
                <c:pt idx="999">
                  <c:v>4.489368885436195E-2</c:v>
                </c:pt>
                <c:pt idx="1000">
                  <c:v>1.7332402995080585</c:v>
                </c:pt>
                <c:pt idx="1001">
                  <c:v>0.1661782938555969</c:v>
                </c:pt>
                <c:pt idx="1002">
                  <c:v>0.15746779764816854</c:v>
                </c:pt>
                <c:pt idx="1003">
                  <c:v>0.14921387577676962</c:v>
                </c:pt>
                <c:pt idx="1004">
                  <c:v>0.14139259618065911</c:v>
                </c:pt>
                <c:pt idx="1005">
                  <c:v>0.1339812812356381</c:v>
                </c:pt>
                <c:pt idx="1006">
                  <c:v>0.12695844200078871</c:v>
                </c:pt>
                <c:pt idx="1007">
                  <c:v>0.12030371591177347</c:v>
                </c:pt>
                <c:pt idx="1008">
                  <c:v>0.11399780774003816</c:v>
                </c:pt>
                <c:pt idx="1009">
                  <c:v>0.10802243364673082</c:v>
                </c:pt>
                <c:pt idx="1010">
                  <c:v>0.99935281870534265</c:v>
                </c:pt>
                <c:pt idx="1011">
                  <c:v>0.25059697128859354</c:v>
                </c:pt>
                <c:pt idx="1012">
                  <c:v>0.1509470063897364</c:v>
                </c:pt>
                <c:pt idx="1013">
                  <c:v>0.14303488203116649</c:v>
                </c:pt>
                <c:pt idx="1014">
                  <c:v>0.14330241285321577</c:v>
                </c:pt>
                <c:pt idx="1015">
                  <c:v>1.5612183010723744</c:v>
                </c:pt>
                <c:pt idx="1016">
                  <c:v>0.20893690875484824</c:v>
                </c:pt>
                <c:pt idx="1017">
                  <c:v>0.19798515260742761</c:v>
                </c:pt>
                <c:pt idx="1018">
                  <c:v>0.18760744995504211</c:v>
                </c:pt>
                <c:pt idx="1019">
                  <c:v>0.17777371088236443</c:v>
                </c:pt>
                <c:pt idx="1020">
                  <c:v>0.16845542268422656</c:v>
                </c:pt>
                <c:pt idx="1021">
                  <c:v>0.15962556719367282</c:v>
                </c:pt>
                <c:pt idx="1022">
                  <c:v>0.15125854244339282</c:v>
                </c:pt>
                <c:pt idx="1023">
                  <c:v>0.8455737649704641</c:v>
                </c:pt>
                <c:pt idx="1024">
                  <c:v>1.1388437294202172</c:v>
                </c:pt>
                <c:pt idx="1025">
                  <c:v>0.24694681675106422</c:v>
                </c:pt>
                <c:pt idx="1026">
                  <c:v>0.23400271159244576</c:v>
                </c:pt>
                <c:pt idx="1027">
                  <c:v>0.22173709203069275</c:v>
                </c:pt>
                <c:pt idx="1028">
                  <c:v>0.21011439417787997</c:v>
                </c:pt>
                <c:pt idx="1029">
                  <c:v>0.19910091828311055</c:v>
                </c:pt>
                <c:pt idx="1030">
                  <c:v>0.1886647310208466</c:v>
                </c:pt>
                <c:pt idx="1031">
                  <c:v>0.17877557290095039</c:v>
                </c:pt>
                <c:pt idx="1032">
                  <c:v>0.16940477053197353</c:v>
                </c:pt>
                <c:pt idx="1033">
                  <c:v>0.16052515348330368</c:v>
                </c:pt>
                <c:pt idx="1034">
                  <c:v>0.20582772949133113</c:v>
                </c:pt>
                <c:pt idx="1035">
                  <c:v>0.14413783987768289</c:v>
                </c:pt>
                <c:pt idx="1036">
                  <c:v>1.9096134212969507</c:v>
                </c:pt>
                <c:pt idx="1037">
                  <c:v>0.94344501587701268</c:v>
                </c:pt>
                <c:pt idx="1038">
                  <c:v>0.34663789501400233</c:v>
                </c:pt>
                <c:pt idx="1039">
                  <c:v>0.32846832545220289</c:v>
                </c:pt>
                <c:pt idx="1040">
                  <c:v>0.31125114240904345</c:v>
                </c:pt>
                <c:pt idx="1041">
                  <c:v>0.29493642504970163</c:v>
                </c:pt>
                <c:pt idx="1042">
                  <c:v>0.27947686921829856</c:v>
                </c:pt>
                <c:pt idx="1043">
                  <c:v>0.26482765028056338</c:v>
                </c:pt>
                <c:pt idx="1044">
                  <c:v>0.25094629315581446</c:v>
                </c:pt>
                <c:pt idx="1045">
                  <c:v>0.23779254916141912</c:v>
                </c:pt>
                <c:pt idx="1046">
                  <c:v>0.80666487102013296</c:v>
                </c:pt>
                <c:pt idx="1047">
                  <c:v>0.57791549229144468</c:v>
                </c:pt>
                <c:pt idx="1048">
                  <c:v>0.24287026684516347</c:v>
                </c:pt>
                <c:pt idx="1049">
                  <c:v>0.23013984045090632</c:v>
                </c:pt>
                <c:pt idx="1050">
                  <c:v>0.21807669934555993</c:v>
                </c:pt>
                <c:pt idx="1051">
                  <c:v>0.20664586672292726</c:v>
                </c:pt>
                <c:pt idx="1052">
                  <c:v>0.19581419914102918</c:v>
                </c:pt>
                <c:pt idx="1053">
                  <c:v>0.18555029042344004</c:v>
                </c:pt>
                <c:pt idx="1054">
                  <c:v>0.17582438059778582</c:v>
                </c:pt>
                <c:pt idx="1055">
                  <c:v>0.16660826960737402</c:v>
                </c:pt>
                <c:pt idx="1056">
                  <c:v>0.1578752355457636</c:v>
                </c:pt>
                <c:pt idx="1057">
                  <c:v>0.14959995717719879</c:v>
                </c:pt>
                <c:pt idx="1058">
                  <c:v>0.29936749655939737</c:v>
                </c:pt>
                <c:pt idx="1059">
                  <c:v>0.13432794926782657</c:v>
                </c:pt>
                <c:pt idx="1060">
                  <c:v>3.4031173623109021</c:v>
                </c:pt>
                <c:pt idx="1061">
                  <c:v>0.530256408711275</c:v>
                </c:pt>
                <c:pt idx="1062">
                  <c:v>0.59027112075745458</c:v>
                </c:pt>
                <c:pt idx="1063">
                  <c:v>0.55933113311273774</c:v>
                </c:pt>
                <c:pt idx="1064">
                  <c:v>0.53001291350272817</c:v>
                </c:pt>
                <c:pt idx="1065">
                  <c:v>0.50223145440936845</c:v>
                </c:pt>
                <c:pt idx="1066">
                  <c:v>0.4759062041171403</c:v>
                </c:pt>
                <c:pt idx="1067">
                  <c:v>0.45096083315517721</c:v>
                </c:pt>
                <c:pt idx="1068">
                  <c:v>0.42732301298168168</c:v>
                </c:pt>
                <c:pt idx="1069">
                  <c:v>0.40492420626894549</c:v>
                </c:pt>
                <c:pt idx="1070">
                  <c:v>0.98586254474545509</c:v>
                </c:pt>
                <c:pt idx="1071">
                  <c:v>0.84642406698016981</c:v>
                </c:pt>
                <c:pt idx="1072">
                  <c:v>0.40261786680023043</c:v>
                </c:pt>
                <c:pt idx="1073">
                  <c:v>0.38151401911688765</c:v>
                </c:pt>
                <c:pt idx="1074">
                  <c:v>0.36151636274736132</c:v>
                </c:pt>
                <c:pt idx="1075">
                  <c:v>0.34256691493698399</c:v>
                </c:pt>
                <c:pt idx="1076">
                  <c:v>0.32461073218821929</c:v>
                </c:pt>
                <c:pt idx="1077">
                  <c:v>0.30759575095322694</c:v>
                </c:pt>
                <c:pt idx="1078">
                  <c:v>0.29147263667677764</c:v>
                </c:pt>
                <c:pt idx="1079">
                  <c:v>0.2761946407518201</c:v>
                </c:pt>
                <c:pt idx="1080">
                  <c:v>0.26171746497294662</c:v>
                </c:pt>
                <c:pt idx="1081">
                  <c:v>0.57139749492501157</c:v>
                </c:pt>
                <c:pt idx="1082">
                  <c:v>0.30567040649067917</c:v>
                </c:pt>
                <c:pt idx="1083">
                  <c:v>0.82638354099508926</c:v>
                </c:pt>
                <c:pt idx="1084">
                  <c:v>3.5836842272976743</c:v>
                </c:pt>
                <c:pt idx="1085">
                  <c:v>0.74739221425185132</c:v>
                </c:pt>
                <c:pt idx="1086">
                  <c:v>0.81638374038131578</c:v>
                </c:pt>
                <c:pt idx="1087">
                  <c:v>0.77359170473448868</c:v>
                </c:pt>
                <c:pt idx="1088">
                  <c:v>0.73304268082861557</c:v>
                </c:pt>
                <c:pt idx="1089">
                  <c:v>0.69461909768129282</c:v>
                </c:pt>
                <c:pt idx="1090">
                  <c:v>0.65820954697777034</c:v>
                </c:pt>
                <c:pt idx="1091">
                  <c:v>0.62370846004505054</c:v>
                </c:pt>
                <c:pt idx="1092">
                  <c:v>0.59101580175789603</c:v>
                </c:pt>
                <c:pt idx="1093">
                  <c:v>0.56003678048923478</c:v>
                </c:pt>
                <c:pt idx="1094">
                  <c:v>0.53068157326397081</c:v>
                </c:pt>
                <c:pt idx="1095">
                  <c:v>0.50286506531928876</c:v>
                </c:pt>
                <c:pt idx="1096">
                  <c:v>1.4990849912792918</c:v>
                </c:pt>
                <c:pt idx="1097">
                  <c:v>0.54148762611417101</c:v>
                </c:pt>
                <c:pt idx="1098">
                  <c:v>0.94319305483271909</c:v>
                </c:pt>
                <c:pt idx="1099">
                  <c:v>0.52895028762275165</c:v>
                </c:pt>
                <c:pt idx="1100">
                  <c:v>0.50122452773343773</c:v>
                </c:pt>
                <c:pt idx="1101">
                  <c:v>0.47495205708401589</c:v>
                </c:pt>
                <c:pt idx="1102">
                  <c:v>0.45005669923700625</c:v>
                </c:pt>
                <c:pt idx="1103">
                  <c:v>0.42646627066251269</c:v>
                </c:pt>
                <c:pt idx="1104">
                  <c:v>0.40411237144370193</c:v>
                </c:pt>
                <c:pt idx="1105">
                  <c:v>0.38293018695278391</c:v>
                </c:pt>
                <c:pt idx="1106">
                  <c:v>0.69477872235862259</c:v>
                </c:pt>
                <c:pt idx="1107">
                  <c:v>0.34383851236792229</c:v>
                </c:pt>
                <c:pt idx="1108">
                  <c:v>0.32581567684313861</c:v>
                </c:pt>
                <c:pt idx="1109">
                  <c:v>0.30873753654204134</c:v>
                </c:pt>
                <c:pt idx="1110">
                  <c:v>0.29255457378110999</c:v>
                </c:pt>
                <c:pt idx="1111">
                  <c:v>0.27721986642395929</c:v>
                </c:pt>
                <c:pt idx="1112">
                  <c:v>0.26268895183166008</c:v>
                </c:pt>
                <c:pt idx="1113">
                  <c:v>0.24891969794431826</c:v>
                </c:pt>
                <c:pt idx="1114">
                  <c:v>0.2358721811201156</c:v>
                </c:pt>
                <c:pt idx="1115">
                  <c:v>0.22350857037760813</c:v>
                </c:pt>
                <c:pt idx="1116">
                  <c:v>0.21179301770564696</c:v>
                </c:pt>
                <c:pt idx="1117">
                  <c:v>0.20069155412287648</c:v>
                </c:pt>
                <c:pt idx="1118">
                  <c:v>0.19017199118543729</c:v>
                </c:pt>
                <c:pt idx="1119">
                  <c:v>0.18020382765729756</c:v>
                </c:pt>
                <c:pt idx="1120">
                  <c:v>0.17075816107260541</c:v>
                </c:pt>
                <c:pt idx="1121">
                  <c:v>0.16180760393363963</c:v>
                </c:pt>
                <c:pt idx="1122">
                  <c:v>0.15332620430137614</c:v>
                </c:pt>
                <c:pt idx="1123">
                  <c:v>0.14528937054842483</c:v>
                </c:pt>
                <c:pt idx="1124">
                  <c:v>0.13767380005615937</c:v>
                </c:pt>
                <c:pt idx="1125">
                  <c:v>0.13045741164929861</c:v>
                </c:pt>
                <c:pt idx="1126">
                  <c:v>0.12361928157203607</c:v>
                </c:pt>
                <c:pt idx="1127">
                  <c:v>0.11713958282008037</c:v>
                </c:pt>
                <c:pt idx="1128">
                  <c:v>0.11099952765270278</c:v>
                </c:pt>
                <c:pt idx="1129">
                  <c:v>0.10518131311810552</c:v>
                </c:pt>
                <c:pt idx="1130">
                  <c:v>9.9668069434163745E-2</c:v>
                </c:pt>
                <c:pt idx="1131">
                  <c:v>9.4443811074871709E-2</c:v>
                </c:pt>
                <c:pt idx="1132">
                  <c:v>8.9493390420669991E-2</c:v>
                </c:pt>
                <c:pt idx="1133">
                  <c:v>8.4802453838263278E-2</c:v>
                </c:pt>
                <c:pt idx="1134">
                  <c:v>8.0357400062583711E-2</c:v>
                </c:pt>
                <c:pt idx="1135">
                  <c:v>7.6145340760228789E-2</c:v>
                </c:pt>
                <c:pt idx="1136">
                  <c:v>7.2154063160028703E-2</c:v>
                </c:pt>
                <c:pt idx="1137">
                  <c:v>6.8371994642391132E-2</c:v>
                </c:pt>
                <c:pt idx="1138">
                  <c:v>6.4788169184751193E-2</c:v>
                </c:pt>
                <c:pt idx="1139">
                  <c:v>6.139219556583566E-2</c:v>
                </c:pt>
                <c:pt idx="1140">
                  <c:v>5.817422723655076E-2</c:v>
                </c:pt>
                <c:pt idx="1141">
                  <c:v>5.5124933770134631E-2</c:v>
                </c:pt>
                <c:pt idx="1142">
                  <c:v>5.223547380879489E-2</c:v>
                </c:pt>
                <c:pt idx="1143">
                  <c:v>4.9497469428390631E-2</c:v>
                </c:pt>
                <c:pt idx="1144">
                  <c:v>4.6902981846829894E-2</c:v>
                </c:pt>
                <c:pt idx="1145">
                  <c:v>0.13498126694845611</c:v>
                </c:pt>
                <c:pt idx="1146">
                  <c:v>4.2114860758737084E-2</c:v>
                </c:pt>
                <c:pt idx="1147">
                  <c:v>0.14167255097940515</c:v>
                </c:pt>
                <c:pt idx="1148">
                  <c:v>3.7815538093505928E-2</c:v>
                </c:pt>
                <c:pt idx="1149">
                  <c:v>3.5833377285960415E-2</c:v>
                </c:pt>
                <c:pt idx="1150">
                  <c:v>3.3955114549553134E-2</c:v>
                </c:pt>
                <c:pt idx="1151">
                  <c:v>3.2175303903743471E-2</c:v>
                </c:pt>
                <c:pt idx="1152">
                  <c:v>3.0488784827612199E-2</c:v>
                </c:pt>
                <c:pt idx="1153">
                  <c:v>2.8890667297047177E-2</c:v>
                </c:pt>
                <c:pt idx="1154">
                  <c:v>0.11655524158624601</c:v>
                </c:pt>
                <c:pt idx="1155">
                  <c:v>2.5941344932302587E-2</c:v>
                </c:pt>
                <c:pt idx="1156">
                  <c:v>0.37688425477340282</c:v>
                </c:pt>
                <c:pt idx="1157">
                  <c:v>4.2078865309571743E-2</c:v>
                </c:pt>
                <c:pt idx="1158">
                  <c:v>3.9873235511672787E-2</c:v>
                </c:pt>
                <c:pt idx="1159">
                  <c:v>3.7783217262934911E-2</c:v>
                </c:pt>
                <c:pt idx="1160">
                  <c:v>3.5802750602474301E-2</c:v>
                </c:pt>
                <c:pt idx="1161">
                  <c:v>3.3926093211772299E-2</c:v>
                </c:pt>
                <c:pt idx="1162">
                  <c:v>3.2147803764952042E-2</c:v>
                </c:pt>
                <c:pt idx="1163">
                  <c:v>3.0462726151776549E-2</c:v>
                </c:pt>
                <c:pt idx="1164">
                  <c:v>2.8865974527623069E-2</c:v>
                </c:pt>
                <c:pt idx="1165">
                  <c:v>2.7352919147086582E-2</c:v>
                </c:pt>
                <c:pt idx="1166">
                  <c:v>2.5919172940137139E-2</c:v>
                </c:pt>
                <c:pt idx="1167">
                  <c:v>4.6135745933818084E-2</c:v>
                </c:pt>
                <c:pt idx="1168">
                  <c:v>0.28860010041792722</c:v>
                </c:pt>
                <c:pt idx="1169">
                  <c:v>2.6665092512910868E-2</c:v>
                </c:pt>
                <c:pt idx="1170">
                  <c:v>2.5267399819024702E-2</c:v>
                </c:pt>
                <c:pt idx="1171">
                  <c:v>2.394296938236104E-2</c:v>
                </c:pt>
                <c:pt idx="1172">
                  <c:v>2.2687961046670365E-2</c:v>
                </c:pt>
                <c:pt idx="1173">
                  <c:v>2.1498735943522827E-2</c:v>
                </c:pt>
                <c:pt idx="1174">
                  <c:v>2.0371845941491121E-2</c:v>
                </c:pt>
                <c:pt idx="1175">
                  <c:v>1.9304023648370999E-2</c:v>
                </c:pt>
                <c:pt idx="1176">
                  <c:v>1.8292172937451091E-2</c:v>
                </c:pt>
                <c:pt idx="1177">
                  <c:v>1.7333359970363182E-2</c:v>
                </c:pt>
                <c:pt idx="1178">
                  <c:v>1.6424804690483869E-2</c:v>
                </c:pt>
                <c:pt idx="1179">
                  <c:v>1.5563872762222937E-2</c:v>
                </c:pt>
                <c:pt idx="1180">
                  <c:v>0.24466130620003224</c:v>
                </c:pt>
                <c:pt idx="1181">
                  <c:v>1.6108986525084509E-2</c:v>
                </c:pt>
                <c:pt idx="1182">
                  <c:v>0.59956462120059328</c:v>
                </c:pt>
                <c:pt idx="1183">
                  <c:v>2.8573046437223283E-2</c:v>
                </c:pt>
                <c:pt idx="1184">
                  <c:v>2.7075345342504019E-2</c:v>
                </c:pt>
                <c:pt idx="1185">
                  <c:v>2.5656148602371219E-2</c:v>
                </c:pt>
                <c:pt idx="1186">
                  <c:v>2.4311341287810831E-2</c:v>
                </c:pt>
                <c:pt idx="1187">
                  <c:v>2.303702416027438E-2</c:v>
                </c:pt>
                <c:pt idx="1188">
                  <c:v>2.1829502365924541E-2</c:v>
                </c:pt>
                <c:pt idx="1189">
                  <c:v>2.0685274722489572E-2</c:v>
                </c:pt>
                <c:pt idx="1190">
                  <c:v>1.9601023567664091E-2</c:v>
                </c:pt>
                <c:pt idx="1191">
                  <c:v>0.16552538400139552</c:v>
                </c:pt>
                <c:pt idx="1192">
                  <c:v>0.94761898756943252</c:v>
                </c:pt>
                <c:pt idx="1193">
                  <c:v>0.12051251042737814</c:v>
                </c:pt>
                <c:pt idx="1194">
                  <c:v>0.11419565796325595</c:v>
                </c:pt>
                <c:pt idx="1195">
                  <c:v>0.10820991323983205</c:v>
                </c:pt>
                <c:pt idx="1196">
                  <c:v>0.1025379207249687</c:v>
                </c:pt>
                <c:pt idx="1197">
                  <c:v>9.7163234603997034E-2</c:v>
                </c:pt>
                <c:pt idx="1198">
                  <c:v>9.2070271095447437E-2</c:v>
                </c:pt>
                <c:pt idx="1199">
                  <c:v>8.7244263266225849E-2</c:v>
                </c:pt>
                <c:pt idx="1200">
                  <c:v>8.2671218215223566E-2</c:v>
                </c:pt>
                <c:pt idx="1201">
                  <c:v>7.8337876501215278E-2</c:v>
                </c:pt>
                <c:pt idx="1202">
                  <c:v>7.4231673697407616E-2</c:v>
                </c:pt>
                <c:pt idx="1203">
                  <c:v>7.0340703961166401E-2</c:v>
                </c:pt>
                <c:pt idx="1204">
                  <c:v>0.87922079534259534</c:v>
                </c:pt>
                <c:pt idx="1205">
                  <c:v>1.0624350320756819</c:v>
                </c:pt>
                <c:pt idx="1206">
                  <c:v>0.20156827318457821</c:v>
                </c:pt>
                <c:pt idx="1207">
                  <c:v>0.19100275564088601</c:v>
                </c:pt>
                <c:pt idx="1208">
                  <c:v>0.18099104628933843</c:v>
                </c:pt>
                <c:pt idx="1209">
                  <c:v>0.17150411640394853</c:v>
                </c:pt>
                <c:pt idx="1210">
                  <c:v>0.16251445884498311</c:v>
                </c:pt>
                <c:pt idx="1211">
                  <c:v>0.15399600830263016</c:v>
                </c:pt>
                <c:pt idx="1212">
                  <c:v>0.14592406572121952</c:v>
                </c:pt>
                <c:pt idx="1213">
                  <c:v>0.13827522668486666</c:v>
                </c:pt>
                <c:pt idx="1214">
                  <c:v>0.13102731355689554</c:v>
                </c:pt>
                <c:pt idx="1215">
                  <c:v>0.12415931117628001</c:v>
                </c:pt>
                <c:pt idx="1216">
                  <c:v>1.74015143444384</c:v>
                </c:pt>
                <c:pt idx="1217">
                  <c:v>0.21601370583676577</c:v>
                </c:pt>
                <c:pt idx="1218">
                  <c:v>0.20469100825823169</c:v>
                </c:pt>
                <c:pt idx="1219">
                  <c:v>1.1858935958542356</c:v>
                </c:pt>
                <c:pt idx="1220">
                  <c:v>0.20996970811762203</c:v>
                </c:pt>
                <c:pt idx="1221">
                  <c:v>0.19896381616988867</c:v>
                </c:pt>
                <c:pt idx="1222">
                  <c:v>0.1885348153301685</c:v>
                </c:pt>
                <c:pt idx="1223">
                  <c:v>0.17865246694519424</c:v>
                </c:pt>
                <c:pt idx="1224">
                  <c:v>0.16928811736819069</c:v>
                </c:pt>
                <c:pt idx="1225">
                  <c:v>0.16041461487827061</c:v>
                </c:pt>
                <c:pt idx="1226">
                  <c:v>0.15200623095463101</c:v>
                </c:pt>
                <c:pt idx="1227">
                  <c:v>0.14485997294953365</c:v>
                </c:pt>
                <c:pt idx="1228">
                  <c:v>0.7409391504854701</c:v>
                </c:pt>
                <c:pt idx="1229">
                  <c:v>0.16266349362677493</c:v>
                </c:pt>
                <c:pt idx="1230">
                  <c:v>1.8970544900583493</c:v>
                </c:pt>
                <c:pt idx="1231">
                  <c:v>0.34206810746636251</c:v>
                </c:pt>
                <c:pt idx="1232">
                  <c:v>0.32413807049440341</c:v>
                </c:pt>
                <c:pt idx="1233">
                  <c:v>0.30714786456427101</c:v>
                </c:pt>
                <c:pt idx="1234">
                  <c:v>0.29104822695617499</c:v>
                </c:pt>
                <c:pt idx="1235">
                  <c:v>0.27579247713313565</c:v>
                </c:pt>
                <c:pt idx="1236">
                  <c:v>0.26133638139181725</c:v>
                </c:pt>
                <c:pt idx="1237">
                  <c:v>0.24763802460790083</c:v>
                </c:pt>
                <c:pt idx="1238">
                  <c:v>0.23465768870412407</c:v>
                </c:pt>
                <c:pt idx="1239">
                  <c:v>0.22235773748861015</c:v>
                </c:pt>
                <c:pt idx="1240">
                  <c:v>0.21070250752957628</c:v>
                </c:pt>
                <c:pt idx="1241">
                  <c:v>0.19965820475001564</c:v>
                </c:pt>
                <c:pt idx="1242">
                  <c:v>0.79783894193640847</c:v>
                </c:pt>
                <c:pt idx="1243">
                  <c:v>0.19582808671619475</c:v>
                </c:pt>
                <c:pt idx="1244">
                  <c:v>0.18556345005954689</c:v>
                </c:pt>
                <c:pt idx="1245">
                  <c:v>0.17583685045090272</c:v>
                </c:pt>
                <c:pt idx="1246">
                  <c:v>0.16662008583355947</c:v>
                </c:pt>
                <c:pt idx="1247">
                  <c:v>0.15788643240589961</c:v>
                </c:pt>
                <c:pt idx="1248">
                  <c:v>0.14961056713632931</c:v>
                </c:pt>
                <c:pt idx="1249">
                  <c:v>0.14176849433971833</c:v>
                </c:pt>
                <c:pt idx="1250">
                  <c:v>0.13433747610245081</c:v>
                </c:pt>
                <c:pt idx="1251">
                  <c:v>0.12729596635435633</c:v>
                </c:pt>
                <c:pt idx="1252">
                  <c:v>0.12062354839636438</c:v>
                </c:pt>
                <c:pt idx="1253">
                  <c:v>0.11430087570274475</c:v>
                </c:pt>
                <c:pt idx="1254">
                  <c:v>0.10830961582629151</c:v>
                </c:pt>
                <c:pt idx="1255">
                  <c:v>0.10263239724380478</c:v>
                </c:pt>
                <c:pt idx="1256">
                  <c:v>9.7252758987750251E-2</c:v>
                </c:pt>
                <c:pt idx="1257">
                  <c:v>9.2155102918054052E-2</c:v>
                </c:pt>
                <c:pt idx="1258">
                  <c:v>8.7324648495646681E-2</c:v>
                </c:pt>
                <c:pt idx="1259">
                  <c:v>8.2747389926622533E-2</c:v>
                </c:pt>
                <c:pt idx="1260">
                  <c:v>7.8410055552755611E-2</c:v>
                </c:pt>
                <c:pt idx="1261">
                  <c:v>7.430006937062511E-2</c:v>
                </c:pt>
                <c:pt idx="1262">
                  <c:v>7.0405514567776564E-2</c:v>
                </c:pt>
                <c:pt idx="1263">
                  <c:v>6.6715098970192149E-2</c:v>
                </c:pt>
                <c:pt idx="1264">
                  <c:v>6.3218122300886359E-2</c:v>
                </c:pt>
                <c:pt idx="1265">
                  <c:v>5.9904445154693509E-2</c:v>
                </c:pt>
                <c:pt idx="1266">
                  <c:v>0.45055457909869523</c:v>
                </c:pt>
                <c:pt idx="1267">
                  <c:v>5.6735099263264872E-2</c:v>
                </c:pt>
                <c:pt idx="1268">
                  <c:v>5.3761239949303118E-2</c:v>
                </c:pt>
                <c:pt idx="1269">
                  <c:v>5.094326014086932E-2</c:v>
                </c:pt>
                <c:pt idx="1270">
                  <c:v>4.8272989168917514E-2</c:v>
                </c:pt>
                <c:pt idx="1271">
                  <c:v>4.5742684642849446E-2</c:v>
                </c:pt>
                <c:pt idx="1272">
                  <c:v>4.3345010001627271E-2</c:v>
                </c:pt>
                <c:pt idx="1273">
                  <c:v>4.1073013241579887E-2</c:v>
                </c:pt>
                <c:pt idx="1274">
                  <c:v>0.95970994530842291</c:v>
                </c:pt>
                <c:pt idx="1275">
                  <c:v>6.5673748699785719E-2</c:v>
                </c:pt>
                <c:pt idx="1276">
                  <c:v>6.2231356040042936E-2</c:v>
                </c:pt>
                <c:pt idx="1277">
                  <c:v>5.8969401796843436E-2</c:v>
                </c:pt>
                <c:pt idx="1278">
                  <c:v>5.5878428007257723E-2</c:v>
                </c:pt>
                <c:pt idx="1279">
                  <c:v>5.2949472462334231E-2</c:v>
                </c:pt>
                <c:pt idx="1280">
                  <c:v>5.0174042721376155E-2</c:v>
                </c:pt>
                <c:pt idx="1281">
                  <c:v>4.7544091488300744E-2</c:v>
                </c:pt>
                <c:pt idx="1282">
                  <c:v>4.5051993278685372E-2</c:v>
                </c:pt>
                <c:pt idx="1283">
                  <c:v>4.2690522309847052E-2</c:v>
                </c:pt>
                <c:pt idx="1284">
                  <c:v>4.0452831549848106E-2</c:v>
                </c:pt>
                <c:pt idx="1285">
                  <c:v>3.8332432864681187E-2</c:v>
                </c:pt>
                <c:pt idx="1286">
                  <c:v>3.6323178206070658E-2</c:v>
                </c:pt>
                <c:pt idx="1287">
                  <c:v>0.95933276471711926</c:v>
                </c:pt>
                <c:pt idx="1288">
                  <c:v>0.11348564249549066</c:v>
                </c:pt>
                <c:pt idx="1289">
                  <c:v>8.6405684903581109E-2</c:v>
                </c:pt>
                <c:pt idx="1290">
                  <c:v>8.1876595254201837E-2</c:v>
                </c:pt>
                <c:pt idx="1291">
                  <c:v>7.7584904950421224E-2</c:v>
                </c:pt>
                <c:pt idx="1292">
                  <c:v>7.3518170332772664E-2</c:v>
                </c:pt>
                <c:pt idx="1293">
                  <c:v>6.9664599995739623E-2</c:v>
                </c:pt>
                <c:pt idx="1294">
                  <c:v>6.601302059884076E-2</c:v>
                </c:pt>
                <c:pt idx="1295">
                  <c:v>6.255284446978053E-2</c:v>
                </c:pt>
                <c:pt idx="1296">
                  <c:v>5.9274038905731664E-2</c:v>
                </c:pt>
                <c:pt idx="1297">
                  <c:v>5.6167097083739036E-2</c:v>
                </c:pt>
                <c:pt idx="1298">
                  <c:v>0.65270477045132846</c:v>
                </c:pt>
                <c:pt idx="1299">
                  <c:v>0.408725928063293</c:v>
                </c:pt>
                <c:pt idx="1300">
                  <c:v>8.2048862419373272E-2</c:v>
                </c:pt>
                <c:pt idx="1301">
                  <c:v>7.774814246163439E-2</c:v>
                </c:pt>
                <c:pt idx="1302">
                  <c:v>0.46916862680658361</c:v>
                </c:pt>
                <c:pt idx="1303">
                  <c:v>7.0885350846089504E-2</c:v>
                </c:pt>
                <c:pt idx="1304">
                  <c:v>6.7169783876533121E-2</c:v>
                </c:pt>
                <c:pt idx="1305">
                  <c:v>6.3648974183910217E-2</c:v>
                </c:pt>
                <c:pt idx="1306">
                  <c:v>6.0312713259740296E-2</c:v>
                </c:pt>
                <c:pt idx="1307">
                  <c:v>5.7151327690544387E-2</c:v>
                </c:pt>
                <c:pt idx="1308">
                  <c:v>5.415565111000032E-2</c:v>
                </c:pt>
                <c:pt idx="1309">
                  <c:v>5.131699762126983E-2</c:v>
                </c:pt>
                <c:pt idx="1310">
                  <c:v>0.47160549101202853</c:v>
                </c:pt>
                <c:pt idx="1311">
                  <c:v>4.607826889202981E-2</c:v>
                </c:pt>
                <c:pt idx="1312">
                  <c:v>0.36703110322518989</c:v>
                </c:pt>
                <c:pt idx="1313">
                  <c:v>0.990869358154292</c:v>
                </c:pt>
                <c:pt idx="1314">
                  <c:v>1.9642945305018322</c:v>
                </c:pt>
                <c:pt idx="1315">
                  <c:v>0.31239155426923132</c:v>
                </c:pt>
                <c:pt idx="1316">
                  <c:v>0.29601706043155046</c:v>
                </c:pt>
                <c:pt idx="1317">
                  <c:v>0.28050086139978225</c:v>
                </c:pt>
                <c:pt idx="1318">
                  <c:v>0.26579796830397073</c:v>
                </c:pt>
                <c:pt idx="1319">
                  <c:v>0.2518657504364209</c:v>
                </c:pt>
                <c:pt idx="1320">
                  <c:v>0.23866381164492062</c:v>
                </c:pt>
                <c:pt idx="1321">
                  <c:v>0.67425888339067541</c:v>
                </c:pt>
                <c:pt idx="1322">
                  <c:v>0.21429966283166363</c:v>
                </c:pt>
                <c:pt idx="1323">
                  <c:v>0.33772844565977411</c:v>
                </c:pt>
                <c:pt idx="1324">
                  <c:v>0.19242274383051444</c:v>
                </c:pt>
                <c:pt idx="1325">
                  <c:v>0.18233660356832637</c:v>
                </c:pt>
                <c:pt idx="1326">
                  <c:v>0.17277914418534945</c:v>
                </c:pt>
                <c:pt idx="1327">
                  <c:v>0.16372265404315922</c:v>
                </c:pt>
                <c:pt idx="1328">
                  <c:v>0.15514087405237248</c:v>
                </c:pt>
                <c:pt idx="1329">
                  <c:v>0.14700892153500827</c:v>
                </c:pt>
                <c:pt idx="1330">
                  <c:v>0.13930321807772311</c:v>
                </c:pt>
                <c:pt idx="1331">
                  <c:v>0.13200142116673202</c:v>
                </c:pt>
                <c:pt idx="1332">
                  <c:v>0.12508235940619244</c:v>
                </c:pt>
                <c:pt idx="1333">
                  <c:v>0.11852597113221852</c:v>
                </c:pt>
                <c:pt idx="1334">
                  <c:v>0.11231324624453801</c:v>
                </c:pt>
                <c:pt idx="1335">
                  <c:v>3.3709292583821275</c:v>
                </c:pt>
                <c:pt idx="1336">
                  <c:v>0.50529311816081379</c:v>
                </c:pt>
                <c:pt idx="1337">
                  <c:v>0.53332532762177631</c:v>
                </c:pt>
                <c:pt idx="1338">
                  <c:v>0.50537024314117762</c:v>
                </c:pt>
                <c:pt idx="1339">
                  <c:v>0.54788366408513745</c:v>
                </c:pt>
                <c:pt idx="1340">
                  <c:v>0.45377919661920868</c:v>
                </c:pt>
                <c:pt idx="1341">
                  <c:v>0.42999364749932056</c:v>
                </c:pt>
                <c:pt idx="1342">
                  <c:v>0.40745485528488262</c:v>
                </c:pt>
                <c:pt idx="1343">
                  <c:v>0.38609746925502419</c:v>
                </c:pt>
                <c:pt idx="1344">
                  <c:v>0.36585956414952353</c:v>
                </c:pt>
                <c:pt idx="1345">
                  <c:v>0.34668246061790919</c:v>
                </c:pt>
                <c:pt idx="1346">
                  <c:v>0.32851055508000354</c:v>
                </c:pt>
                <c:pt idx="1347">
                  <c:v>0.43835813479778185</c:v>
                </c:pt>
                <c:pt idx="1348">
                  <c:v>0.29497434363876968</c:v>
                </c:pt>
                <c:pt idx="1349">
                  <c:v>0.27951280024498049</c:v>
                </c:pt>
                <c:pt idx="1350">
                  <c:v>0.26486169792606246</c:v>
                </c:pt>
                <c:pt idx="1351">
                  <c:v>0.25097855614051273</c:v>
                </c:pt>
                <c:pt idx="1352">
                  <c:v>0.23782312103111469</c:v>
                </c:pt>
                <c:pt idx="1353">
                  <c:v>0.22535724870978488</c:v>
                </c:pt>
                <c:pt idx="1354">
                  <c:v>0.21354479466022758</c:v>
                </c:pt>
                <c:pt idx="1355">
                  <c:v>0.20235150893772327</c:v>
                </c:pt>
                <c:pt idx="1356">
                  <c:v>0.19174493686218455</c:v>
                </c:pt>
                <c:pt idx="1357">
                  <c:v>0.18169432491654147</c:v>
                </c:pt>
                <c:pt idx="1358">
                  <c:v>0.17217053157761086</c:v>
                </c:pt>
                <c:pt idx="1359">
                  <c:v>0.1631459428209055</c:v>
                </c:pt>
                <c:pt idx="1360">
                  <c:v>0.15459439205439149</c:v>
                </c:pt>
                <c:pt idx="1361">
                  <c:v>0.14649108424904353</c:v>
                </c:pt>
                <c:pt idx="1362">
                  <c:v>0.13881252404621602</c:v>
                </c:pt>
                <c:pt idx="1363">
                  <c:v>0.13153644763337952</c:v>
                </c:pt>
                <c:pt idx="1364">
                  <c:v>0.12464175819069719</c:v>
                </c:pt>
                <c:pt idx="1365">
                  <c:v>0.11810846472127032</c:v>
                </c:pt>
                <c:pt idx="1366">
                  <c:v>0.11191762408769283</c:v>
                </c:pt>
                <c:pt idx="1367">
                  <c:v>0.10605128608685047</c:v>
                </c:pt>
                <c:pt idx="1368">
                  <c:v>0.10049244140371077</c:v>
                </c:pt>
                <c:pt idx="1369">
                  <c:v>9.5224972293196999E-2</c:v>
                </c:pt>
                <c:pt idx="1370">
                  <c:v>9.0233605847148804E-2</c:v>
                </c:pt>
                <c:pt idx="1371">
                  <c:v>8.5503869710868791E-2</c:v>
                </c:pt>
                <c:pt idx="1372">
                  <c:v>8.1022050120855685E-2</c:v>
                </c:pt>
                <c:pt idx="1373">
                  <c:v>7.6775152142055589E-2</c:v>
                </c:pt>
                <c:pt idx="1374">
                  <c:v>7.2750861989340276E-2</c:v>
                </c:pt>
                <c:pt idx="1375">
                  <c:v>0.25570524088051538</c:v>
                </c:pt>
                <c:pt idx="1376">
                  <c:v>6.5324043421479142E-2</c:v>
                </c:pt>
                <c:pt idx="1377">
                  <c:v>6.1899981113009879E-2</c:v>
                </c:pt>
                <c:pt idx="1378">
                  <c:v>5.8655396406939377E-2</c:v>
                </c:pt>
                <c:pt idx="1379">
                  <c:v>5.5580881702920207E-2</c:v>
                </c:pt>
                <c:pt idx="1380">
                  <c:v>5.2667522514749043E-2</c:v>
                </c:pt>
                <c:pt idx="1381">
                  <c:v>4.9906871623014562E-2</c:v>
                </c:pt>
                <c:pt idx="1382">
                  <c:v>0.37075136547683268</c:v>
                </c:pt>
                <c:pt idx="1383">
                  <c:v>3.3280671919092857</c:v>
                </c:pt>
                <c:pt idx="1384">
                  <c:v>0.42551470022673477</c:v>
                </c:pt>
                <c:pt idx="1385">
                  <c:v>0.41889190134720861</c:v>
                </c:pt>
                <c:pt idx="1386">
                  <c:v>0.78840517215029171</c:v>
                </c:pt>
                <c:pt idx="1387">
                  <c:v>0.40436378728572331</c:v>
                </c:pt>
                <c:pt idx="1388">
                  <c:v>0.38316842443866983</c:v>
                </c:pt>
                <c:pt idx="1389">
                  <c:v>0.36308404981643688</c:v>
                </c:pt>
                <c:pt idx="1390">
                  <c:v>0.34405242922673446</c:v>
                </c:pt>
                <c:pt idx="1391">
                  <c:v>0.32601838091390151</c:v>
                </c:pt>
                <c:pt idx="1392">
                  <c:v>0.30892961556064702</c:v>
                </c:pt>
                <c:pt idx="1393">
                  <c:v>0.29273658467635094</c:v>
                </c:pt>
                <c:pt idx="1394">
                  <c:v>0.27739233693233067</c:v>
                </c:pt>
                <c:pt idx="1395">
                  <c:v>3.5254597150851379</c:v>
                </c:pt>
                <c:pt idx="1396">
                  <c:v>1.0385839590036325</c:v>
                </c:pt>
                <c:pt idx="1397">
                  <c:v>0.73715555313235859</c:v>
                </c:pt>
                <c:pt idx="1398">
                  <c:v>0.7067442131394589</c:v>
                </c:pt>
                <c:pt idx="1399">
                  <c:v>0.66969910547020683</c:v>
                </c:pt>
                <c:pt idx="1400">
                  <c:v>0.63459577528807476</c:v>
                </c:pt>
                <c:pt idx="1401">
                  <c:v>0.60133244127707486</c:v>
                </c:pt>
                <c:pt idx="1402">
                  <c:v>0.56981265714871476</c:v>
                </c:pt>
                <c:pt idx="1403">
                  <c:v>0.53994503199815502</c:v>
                </c:pt>
                <c:pt idx="1404">
                  <c:v>0.51164296531833575</c:v>
                </c:pt>
                <c:pt idx="1405">
                  <c:v>0.48482439590375598</c:v>
                </c:pt>
                <c:pt idx="1406">
                  <c:v>0.78244849991639476</c:v>
                </c:pt>
                <c:pt idx="1407">
                  <c:v>0.43533078542010756</c:v>
                </c:pt>
                <c:pt idx="1408">
                  <c:v>0.41251223874111881</c:v>
                </c:pt>
                <c:pt idx="1409">
                  <c:v>0.39088976201624254</c:v>
                </c:pt>
                <c:pt idx="1410">
                  <c:v>0.37040066136075178</c:v>
                </c:pt>
                <c:pt idx="1411">
                  <c:v>0.35098552908833003</c:v>
                </c:pt>
                <c:pt idx="1412">
                  <c:v>0.33258807145982183</c:v>
                </c:pt>
                <c:pt idx="1413">
                  <c:v>0.31515494546080247</c:v>
                </c:pt>
                <c:pt idx="1414">
                  <c:v>0.29863560413470813</c:v>
                </c:pt>
                <c:pt idx="1415">
                  <c:v>0.28298215002307275</c:v>
                </c:pt>
                <c:pt idx="1416">
                  <c:v>0.26814919628792477</c:v>
                </c:pt>
                <c:pt idx="1417">
                  <c:v>0.25409373511367189</c:v>
                </c:pt>
                <c:pt idx="1418">
                  <c:v>0.24077501300690737</c:v>
                </c:pt>
                <c:pt idx="1419">
                  <c:v>0.22815441263257308</c:v>
                </c:pt>
                <c:pt idx="1420">
                  <c:v>0.22348231637642138</c:v>
                </c:pt>
                <c:pt idx="1421">
                  <c:v>0.20486312258122877</c:v>
                </c:pt>
                <c:pt idx="1422">
                  <c:v>0.1941249003328023</c:v>
                </c:pt>
                <c:pt idx="1423">
                  <c:v>0.18511833176903039</c:v>
                </c:pt>
                <c:pt idx="1424">
                  <c:v>0.17430753494561146</c:v>
                </c:pt>
                <c:pt idx="1425">
                  <c:v>0.16517093180182613</c:v>
                </c:pt>
                <c:pt idx="1426">
                  <c:v>0.15651323805821715</c:v>
                </c:pt>
                <c:pt idx="1427">
                  <c:v>0.14830935092658554</c:v>
                </c:pt>
                <c:pt idx="1428">
                  <c:v>0.14053548342079231</c:v>
                </c:pt>
                <c:pt idx="1429">
                  <c:v>0.13316909538692762</c:v>
                </c:pt>
                <c:pt idx="1430">
                  <c:v>1.1671795164607384</c:v>
                </c:pt>
                <c:pt idx="1431">
                  <c:v>0.77701428751819934</c:v>
                </c:pt>
                <c:pt idx="1432">
                  <c:v>1.2430330639628446</c:v>
                </c:pt>
                <c:pt idx="1433">
                  <c:v>0.36867514114444794</c:v>
                </c:pt>
                <c:pt idx="1434">
                  <c:v>0.34935045472359461</c:v>
                </c:pt>
                <c:pt idx="1435">
                  <c:v>0.33103870208532582</c:v>
                </c:pt>
                <c:pt idx="1436">
                  <c:v>0.31368678871490746</c:v>
                </c:pt>
                <c:pt idx="1437">
                  <c:v>0.29724440312996514</c:v>
                </c:pt>
                <c:pt idx="1438">
                  <c:v>0.28166387100347251</c:v>
                </c:pt>
                <c:pt idx="1439">
                  <c:v>0.2669000169331131</c:v>
                </c:pt>
                <c:pt idx="1440">
                  <c:v>0.25291003345621782</c:v>
                </c:pt>
                <c:pt idx="1441">
                  <c:v>0.23965335693049017</c:v>
                </c:pt>
                <c:pt idx="1442">
                  <c:v>0.22709154992063804</c:v>
                </c:pt>
                <c:pt idx="1443">
                  <c:v>2.5580130130746079</c:v>
                </c:pt>
                <c:pt idx="1444">
                  <c:v>1.1987030121503039</c:v>
                </c:pt>
                <c:pt idx="1445">
                  <c:v>0.55327257196421331</c:v>
                </c:pt>
                <c:pt idx="1446">
                  <c:v>1.4731756185012088</c:v>
                </c:pt>
                <c:pt idx="1447">
                  <c:v>0.77885505204082539</c:v>
                </c:pt>
                <c:pt idx="1448">
                  <c:v>0.60607680518026408</c:v>
                </c:pt>
                <c:pt idx="1449">
                  <c:v>0.57430833776826595</c:v>
                </c:pt>
                <c:pt idx="1450">
                  <c:v>0.54420506445886518</c:v>
                </c:pt>
                <c:pt idx="1451">
                  <c:v>0.51567970148846798</c:v>
                </c:pt>
                <c:pt idx="1452">
                  <c:v>0.48864954020900309</c:v>
                </c:pt>
                <c:pt idx="1453">
                  <c:v>0.46303620727605838</c:v>
                </c:pt>
                <c:pt idx="1454">
                  <c:v>0.43876543740713142</c:v>
                </c:pt>
                <c:pt idx="1455">
                  <c:v>0.41576685805111441</c:v>
                </c:pt>
                <c:pt idx="1456">
                  <c:v>0.39397378534466565</c:v>
                </c:pt>
                <c:pt idx="1457">
                  <c:v>0.37332303076384821</c:v>
                </c:pt>
                <c:pt idx="1458">
                  <c:v>0.35375471791042651</c:v>
                </c:pt>
                <c:pt idx="1459">
                  <c:v>0.33521210890159736</c:v>
                </c:pt>
                <c:pt idx="1460">
                  <c:v>0.31764143985977483</c:v>
                </c:pt>
                <c:pt idx="1461">
                  <c:v>0.30099176502543751</c:v>
                </c:pt>
                <c:pt idx="1462">
                  <c:v>0.28521480904104474</c:v>
                </c:pt>
                <c:pt idx="1463">
                  <c:v>0.27026482697772397</c:v>
                </c:pt>
                <c:pt idx="1464">
                  <c:v>0.25609847169887867</c:v>
                </c:pt>
                <c:pt idx="1465">
                  <c:v>0.24267466817614114</c:v>
                </c:pt>
                <c:pt idx="1466">
                  <c:v>1.1033744941432639</c:v>
                </c:pt>
                <c:pt idx="1467">
                  <c:v>0.22812277381846335</c:v>
                </c:pt>
                <c:pt idx="1468">
                  <c:v>0.21616536042787668</c:v>
                </c:pt>
                <c:pt idx="1469">
                  <c:v>0.20483471363581984</c:v>
                </c:pt>
                <c:pt idx="1470">
                  <c:v>0.19409798048687502</c:v>
                </c:pt>
                <c:pt idx="1471">
                  <c:v>0.18392403006486879</c:v>
                </c:pt>
                <c:pt idx="1472">
                  <c:v>0.17428336322948104</c:v>
                </c:pt>
                <c:pt idx="1473">
                  <c:v>0.16514802708415136</c:v>
                </c:pt>
                <c:pt idx="1474">
                  <c:v>0.15649153392728454</c:v>
                </c:pt>
                <c:pt idx="1475">
                  <c:v>0.14828878445175583</c:v>
                </c:pt>
                <c:pt idx="1476">
                  <c:v>0.1405159949700345</c:v>
                </c:pt>
                <c:pt idx="1477">
                  <c:v>0.13315062845391723</c:v>
                </c:pt>
                <c:pt idx="1478">
                  <c:v>0.1261713291889219</c:v>
                </c:pt>
                <c:pt idx="1479">
                  <c:v>1.8812545920578831</c:v>
                </c:pt>
                <c:pt idx="1480">
                  <c:v>0.23417297728216543</c:v>
                </c:pt>
                <c:pt idx="1481">
                  <c:v>0.22189843297693271</c:v>
                </c:pt>
                <c:pt idx="1482">
                  <c:v>0.21026727818508342</c:v>
                </c:pt>
                <c:pt idx="1483">
                  <c:v>0.19924578863501627</c:v>
                </c:pt>
                <c:pt idx="1484">
                  <c:v>0.18880200776578016</c:v>
                </c:pt>
                <c:pt idx="1485">
                  <c:v>0.17890565406974479</c:v>
                </c:pt>
                <c:pt idx="1486">
                  <c:v>0.16952803329205068</c:v>
                </c:pt>
                <c:pt idx="1487">
                  <c:v>0.16064195523226285</c:v>
                </c:pt>
                <c:pt idx="1488">
                  <c:v>0.15222165490699646</c:v>
                </c:pt>
                <c:pt idx="1489">
                  <c:v>0.1442427178449272</c:v>
                </c:pt>
                <c:pt idx="1490">
                  <c:v>0.13668200929758115</c:v>
                </c:pt>
                <c:pt idx="1491">
                  <c:v>0.12951760716065205</c:v>
                </c:pt>
                <c:pt idx="1492">
                  <c:v>0.34058800440170667</c:v>
                </c:pt>
                <c:pt idx="1493">
                  <c:v>0.32369878319915046</c:v>
                </c:pt>
                <c:pt idx="1494">
                  <c:v>0.12874513286707981</c:v>
                </c:pt>
                <c:pt idx="1495">
                  <c:v>0.12199675457082625</c:v>
                </c:pt>
                <c:pt idx="1496">
                  <c:v>0.11560210311934875</c:v>
                </c:pt>
                <c:pt idx="1497">
                  <c:v>0.10954263736465258</c:v>
                </c:pt>
                <c:pt idx="1498">
                  <c:v>0.10380078802212866</c:v>
                </c:pt>
                <c:pt idx="1499">
                  <c:v>9.8359906728808205E-2</c:v>
                </c:pt>
                <c:pt idx="1500">
                  <c:v>9.3204217771808887E-2</c:v>
                </c:pt>
                <c:pt idx="1501">
                  <c:v>0.1787909475608116</c:v>
                </c:pt>
                <c:pt idx="1502">
                  <c:v>0.5387587119981383</c:v>
                </c:pt>
                <c:pt idx="1503">
                  <c:v>0.56418392756636315</c:v>
                </c:pt>
                <c:pt idx="1504">
                  <c:v>0.52571743263492443</c:v>
                </c:pt>
                <c:pt idx="1505">
                  <c:v>1.1881325592597951</c:v>
                </c:pt>
                <c:pt idx="1506">
                  <c:v>0.34479879220409565</c:v>
                </c:pt>
                <c:pt idx="1507">
                  <c:v>0.32672562210385697</c:v>
                </c:pt>
                <c:pt idx="1508">
                  <c:v>0.30959978559311307</c:v>
                </c:pt>
                <c:pt idx="1509">
                  <c:v>0.29337162669425687</c:v>
                </c:pt>
                <c:pt idx="1510">
                  <c:v>0.27799409222571808</c:v>
                </c:pt>
                <c:pt idx="1511">
                  <c:v>0.26342259537232177</c:v>
                </c:pt>
                <c:pt idx="1512">
                  <c:v>0.24961488640682103</c:v>
                </c:pt>
                <c:pt idx="1513">
                  <c:v>0.23653093018776369</c:v>
                </c:pt>
                <c:pt idx="1514">
                  <c:v>0.22413279007850045</c:v>
                </c:pt>
                <c:pt idx="1515">
                  <c:v>0.21238451795076035</c:v>
                </c:pt>
                <c:pt idx="1516">
                  <c:v>0.52704470253578217</c:v>
                </c:pt>
                <c:pt idx="1517">
                  <c:v>0.19070310774734503</c:v>
                </c:pt>
                <c:pt idx="1518">
                  <c:v>0.18070710491064781</c:v>
                </c:pt>
                <c:pt idx="1519">
                  <c:v>0.17123505825846985</c:v>
                </c:pt>
                <c:pt idx="1520">
                  <c:v>0.16225950380467777</c:v>
                </c:pt>
                <c:pt idx="1521">
                  <c:v>0.15375441713109564</c:v>
                </c:pt>
                <c:pt idx="1522">
                  <c:v>0.1456951379302901</c:v>
                </c:pt>
                <c:pt idx="1523">
                  <c:v>0.13805829850356371</c:v>
                </c:pt>
                <c:pt idx="1524">
                  <c:v>0.1308217560068386</c:v>
                </c:pt>
                <c:pt idx="1525">
                  <c:v>0.12396452824797806</c:v>
                </c:pt>
                <c:pt idx="1526">
                  <c:v>0.11746673284939273</c:v>
                </c:pt>
                <c:pt idx="1527">
                  <c:v>0.11130952959953416</c:v>
                </c:pt>
                <c:pt idx="1528">
                  <c:v>0.10547506582612527</c:v>
                </c:pt>
                <c:pt idx="1529">
                  <c:v>9.9946424632738909E-2</c:v>
                </c:pt>
                <c:pt idx="1530">
                  <c:v>9.4707575848637163E-2</c:v>
                </c:pt>
                <c:pt idx="1531">
                  <c:v>8.9743329549652182E-2</c:v>
                </c:pt>
                <c:pt idx="1532">
                  <c:v>8.5039292015342716E-2</c:v>
                </c:pt>
                <c:pt idx="1533">
                  <c:v>8.0581823994725618E-2</c:v>
                </c:pt>
                <c:pt idx="1534">
                  <c:v>7.6358001159574543E-2</c:v>
                </c:pt>
                <c:pt idx="1535">
                  <c:v>7.2355576630621032E-2</c:v>
                </c:pt>
                <c:pt idx="1536">
                  <c:v>6.8562945468003719E-2</c:v>
                </c:pt>
                <c:pt idx="1537">
                  <c:v>6.4969111023006204E-2</c:v>
                </c:pt>
                <c:pt idx="1538">
                  <c:v>6.1563653053521662E-2</c:v>
                </c:pt>
                <c:pt idx="1539">
                  <c:v>5.833669751079526E-2</c:v>
                </c:pt>
                <c:pt idx="1540">
                  <c:v>5.5278887909841999E-2</c:v>
                </c:pt>
                <c:pt idx="1541">
                  <c:v>5.2381358200529006E-2</c:v>
                </c:pt>
                <c:pt idx="1542">
                  <c:v>0.29067363893351916</c:v>
                </c:pt>
                <c:pt idx="1543">
                  <c:v>4.7033973536544191E-2</c:v>
                </c:pt>
                <c:pt idx="1544">
                  <c:v>4.456861396036297E-2</c:v>
                </c:pt>
                <c:pt idx="1545">
                  <c:v>4.2232480077502042E-2</c:v>
                </c:pt>
                <c:pt idx="1546">
                  <c:v>4.0018798320334427E-2</c:v>
                </c:pt>
                <c:pt idx="1547">
                  <c:v>3.7921150168416226E-2</c:v>
                </c:pt>
                <c:pt idx="1548">
                  <c:v>3.5933453538131044E-2</c:v>
                </c:pt>
                <c:pt idx="1549">
                  <c:v>3.4049945147825403E-2</c:v>
                </c:pt>
                <c:pt idx="1550">
                  <c:v>3.2265163807303245E-2</c:v>
                </c:pt>
                <c:pt idx="1551">
                  <c:v>3.057393458322788E-2</c:v>
                </c:pt>
                <c:pt idx="1552">
                  <c:v>2.8971353794519178E-2</c:v>
                </c:pt>
                <c:pt idx="1553">
                  <c:v>2.7452774794240648E-2</c:v>
                </c:pt>
                <c:pt idx="1554">
                  <c:v>2.6013794496751189E-2</c:v>
                </c:pt>
                <c:pt idx="1555">
                  <c:v>2.4650240611057351E-2</c:v>
                </c:pt>
                <c:pt idx="1556">
                  <c:v>2.3358159543349483E-2</c:v>
                </c:pt>
                <c:pt idx="1557">
                  <c:v>2.2133804933645449E-2</c:v>
                </c:pt>
                <c:pt idx="1558">
                  <c:v>2.0973626793304143E-2</c:v>
                </c:pt>
                <c:pt idx="1559">
                  <c:v>1.9874261211913317E-2</c:v>
                </c:pt>
                <c:pt idx="1560">
                  <c:v>1.8832520603707038E-2</c:v>
                </c:pt>
                <c:pt idx="1561">
                  <c:v>1.7845384465232466E-2</c:v>
                </c:pt>
                <c:pt idx="1562">
                  <c:v>1.6909990617468076E-2</c:v>
                </c:pt>
                <c:pt idx="1563">
                  <c:v>1.6023626906999981E-2</c:v>
                </c:pt>
                <c:pt idx="1564">
                  <c:v>1.5183723342194129E-2</c:v>
                </c:pt>
                <c:pt idx="1565">
                  <c:v>0.10456219893277746</c:v>
                </c:pt>
                <c:pt idx="1566">
                  <c:v>1.363368317272374E-2</c:v>
                </c:pt>
                <c:pt idx="1567">
                  <c:v>1.2919052261465952E-2</c:v>
                </c:pt>
                <c:pt idx="1568">
                  <c:v>1.2241879851543068E-2</c:v>
                </c:pt>
                <c:pt idx="1569">
                  <c:v>1.1600202496789868E-2</c:v>
                </c:pt>
                <c:pt idx="1570">
                  <c:v>1.0992159668154906E-2</c:v>
                </c:pt>
                <c:pt idx="1571">
                  <c:v>1.0415988359138394E-2</c:v>
                </c:pt>
                <c:pt idx="1572">
                  <c:v>0.19941980540286841</c:v>
                </c:pt>
                <c:pt idx="1573">
                  <c:v>9.3526654838766658E-3</c:v>
                </c:pt>
                <c:pt idx="1574">
                  <c:v>8.8624308368809197E-3</c:v>
                </c:pt>
                <c:pt idx="1575">
                  <c:v>0.35231630878423303</c:v>
                </c:pt>
                <c:pt idx="1576">
                  <c:v>7.9577038811319088E-3</c:v>
                </c:pt>
                <c:pt idx="1577">
                  <c:v>7.5405883369281026E-3</c:v>
                </c:pt>
                <c:pt idx="1578">
                  <c:v>0.12618778151437648</c:v>
                </c:pt>
                <c:pt idx="1579">
                  <c:v>6.7708025235105182E-3</c:v>
                </c:pt>
                <c:pt idx="1580">
                  <c:v>6.4159002776520207E-3</c:v>
                </c:pt>
                <c:pt idx="1581">
                  <c:v>6.0796007902816128E-3</c:v>
                </c:pt>
                <c:pt idx="1582">
                  <c:v>5.760928968602883E-3</c:v>
                </c:pt>
                <c:pt idx="1583">
                  <c:v>5.4589608308394473E-3</c:v>
                </c:pt>
                <c:pt idx="1584">
                  <c:v>5.1728208271705784E-3</c:v>
                </c:pt>
                <c:pt idx="1585">
                  <c:v>4.9016793010941981E-3</c:v>
                </c:pt>
                <c:pt idx="1586">
                  <c:v>4.644750083856522E-3</c:v>
                </c:pt>
                <c:pt idx="1587">
                  <c:v>4.4012882149734459E-3</c:v>
                </c:pt>
                <c:pt idx="1588">
                  <c:v>4.1705877822343831E-3</c:v>
                </c:pt>
                <c:pt idx="1589">
                  <c:v>3.9519798749256992E-3</c:v>
                </c:pt>
                <c:pt idx="1590">
                  <c:v>3.7448306443391439E-3</c:v>
                </c:pt>
                <c:pt idx="1591">
                  <c:v>3.5485394659417859E-3</c:v>
                </c:pt>
                <c:pt idx="1592">
                  <c:v>3.3625371978786953E-3</c:v>
                </c:pt>
                <c:pt idx="1593">
                  <c:v>3.1862845307589417E-3</c:v>
                </c:pt>
                <c:pt idx="1594">
                  <c:v>3.0192704239401487E-3</c:v>
                </c:pt>
                <c:pt idx="1595">
                  <c:v>2.861010623777653E-3</c:v>
                </c:pt>
                <c:pt idx="1596">
                  <c:v>2.711046259541956E-3</c:v>
                </c:pt>
                <c:pt idx="1597">
                  <c:v>2.5689425129333692E-3</c:v>
                </c:pt>
                <c:pt idx="1598">
                  <c:v>0.24497039041611102</c:v>
                </c:pt>
                <c:pt idx="1599">
                  <c:v>2.3066903631565471E-3</c:v>
                </c:pt>
                <c:pt idx="1600">
                  <c:v>0.93102612967340448</c:v>
                </c:pt>
                <c:pt idx="1601">
                  <c:v>4.2120488684372147E-2</c:v>
                </c:pt>
                <c:pt idx="1602">
                  <c:v>4.3011233884328696E-2</c:v>
                </c:pt>
                <c:pt idx="1603">
                  <c:v>3.782059148873046E-2</c:v>
                </c:pt>
                <c:pt idx="1604">
                  <c:v>3.583816579953935E-2</c:v>
                </c:pt>
                <c:pt idx="1605">
                  <c:v>3.3959652065673848E-2</c:v>
                </c:pt>
                <c:pt idx="1606">
                  <c:v>3.2179603578831865E-2</c:v>
                </c:pt>
                <c:pt idx="1607">
                  <c:v>3.0492859128479436E-2</c:v>
                </c:pt>
                <c:pt idx="1608">
                  <c:v>2.8894528037036946E-2</c:v>
                </c:pt>
                <c:pt idx="1609">
                  <c:v>2.7379975979469499E-2</c:v>
                </c:pt>
                <c:pt idx="1610">
                  <c:v>1.4767757525679523</c:v>
                </c:pt>
                <c:pt idx="1611">
                  <c:v>0.7486083319939274</c:v>
                </c:pt>
                <c:pt idx="1612">
                  <c:v>0.14792652055778638</c:v>
                </c:pt>
                <c:pt idx="1613">
                  <c:v>0.14017271970689824</c:v>
                </c:pt>
                <c:pt idx="1614">
                  <c:v>0.98424788172373878</c:v>
                </c:pt>
                <c:pt idx="1615">
                  <c:v>0.15468237305763313</c:v>
                </c:pt>
                <c:pt idx="1616">
                  <c:v>0.14657445358985152</c:v>
                </c:pt>
                <c:pt idx="1617">
                  <c:v>0.13889152345211811</c:v>
                </c:pt>
                <c:pt idx="1618">
                  <c:v>0.13161130616137551</c:v>
                </c:pt>
                <c:pt idx="1619">
                  <c:v>0.12471269289140455</c:v>
                </c:pt>
                <c:pt idx="1620">
                  <c:v>0.11817568126825767</c:v>
                </c:pt>
                <c:pt idx="1621">
                  <c:v>0.11198131737382568</c:v>
                </c:pt>
                <c:pt idx="1622">
                  <c:v>0.68365036663483658</c:v>
                </c:pt>
                <c:pt idx="1623">
                  <c:v>0.10199076023572218</c:v>
                </c:pt>
                <c:pt idx="1624">
                  <c:v>9.6644754390951784E-2</c:v>
                </c:pt>
                <c:pt idx="1625">
                  <c:v>0.42629315159042175</c:v>
                </c:pt>
                <c:pt idx="1626">
                  <c:v>9.2823441919112432E-2</c:v>
                </c:pt>
                <c:pt idx="1627">
                  <c:v>8.7957955458531328E-2</c:v>
                </c:pt>
                <c:pt idx="1628">
                  <c:v>8.3347501110622016E-2</c:v>
                </c:pt>
                <c:pt idx="1629">
                  <c:v>7.8978710966744567E-2</c:v>
                </c:pt>
                <c:pt idx="1630">
                  <c:v>7.4838917818180847E-2</c:v>
                </c:pt>
                <c:pt idx="1631">
                  <c:v>7.091611842784791E-2</c:v>
                </c:pt>
                <c:pt idx="1632">
                  <c:v>6.719893872718205E-2</c:v>
                </c:pt>
                <c:pt idx="1633">
                  <c:v>6.3676600837283118E-2</c:v>
                </c:pt>
                <c:pt idx="1634">
                  <c:v>6.0338891818696977E-2</c:v>
                </c:pt>
                <c:pt idx="1635">
                  <c:v>0.25963476908321925</c:v>
                </c:pt>
                <c:pt idx="1636">
                  <c:v>5.4179157213917674E-2</c:v>
                </c:pt>
                <c:pt idx="1637">
                  <c:v>5.1339271615840815E-2</c:v>
                </c:pt>
                <c:pt idx="1638">
                  <c:v>0.37232430903807223</c:v>
                </c:pt>
                <c:pt idx="1639">
                  <c:v>5.0047374901469724E-2</c:v>
                </c:pt>
                <c:pt idx="1640">
                  <c:v>4.7424063161069917E-2</c:v>
                </c:pt>
                <c:pt idx="1641">
                  <c:v>4.4938256424696149E-2</c:v>
                </c:pt>
                <c:pt idx="1642">
                  <c:v>4.258274715165053E-2</c:v>
                </c:pt>
                <c:pt idx="1643">
                  <c:v>4.0350705595798196E-2</c:v>
                </c:pt>
                <c:pt idx="1644">
                  <c:v>3.8235660002872103E-2</c:v>
                </c:pt>
                <c:pt idx="1645">
                  <c:v>3.6231477845767107E-2</c:v>
                </c:pt>
                <c:pt idx="1646">
                  <c:v>3.4332348043415672E-2</c:v>
                </c:pt>
                <c:pt idx="1647">
                  <c:v>3.2532764111689018E-2</c:v>
                </c:pt>
                <c:pt idx="1648">
                  <c:v>0.65294463870780517</c:v>
                </c:pt>
                <c:pt idx="1649">
                  <c:v>1.031740428612608</c:v>
                </c:pt>
                <c:pt idx="1650">
                  <c:v>0.15662570049060873</c:v>
                </c:pt>
                <c:pt idx="1651">
                  <c:v>0.14841591846399355</c:v>
                </c:pt>
                <c:pt idx="1652">
                  <c:v>0.14063646505339356</c:v>
                </c:pt>
                <c:pt idx="1653">
                  <c:v>0.13326478390869359</c:v>
                </c:pt>
                <c:pt idx="1654">
                  <c:v>0.12627950100628801</c:v>
                </c:pt>
                <c:pt idx="1655">
                  <c:v>0.11966036267558015</c:v>
                </c:pt>
                <c:pt idx="1656">
                  <c:v>0.11338817687392024</c:v>
                </c:pt>
                <c:pt idx="1657">
                  <c:v>0.10744475753970956</c:v>
                </c:pt>
                <c:pt idx="1658">
                  <c:v>0.10181287186232404</c:v>
                </c:pt>
                <c:pt idx="1659">
                  <c:v>9.6476190315967603E-2</c:v>
                </c:pt>
                <c:pt idx="1660">
                  <c:v>9.1419239312579573E-2</c:v>
                </c:pt>
                <c:pt idx="1661">
                  <c:v>8.6627356336514277E-2</c:v>
                </c:pt>
                <c:pt idx="1662">
                  <c:v>8.2086647430906878E-2</c:v>
                </c:pt>
                <c:pt idx="1663">
                  <c:v>7.7783946912458032E-2</c:v>
                </c:pt>
                <c:pt idx="1664">
                  <c:v>7.3706779197831418E-2</c:v>
                </c:pt>
                <c:pt idx="1665">
                  <c:v>6.9843322630980614E-2</c:v>
                </c:pt>
                <c:pt idx="1666">
                  <c:v>6.6182375206523342E-2</c:v>
                </c:pt>
                <c:pt idx="1667">
                  <c:v>6.2713322089778964E-2</c:v>
                </c:pt>
                <c:pt idx="1668">
                  <c:v>5.9426104839294155E-2</c:v>
                </c:pt>
                <c:pt idx="1669">
                  <c:v>5.6311192242618234E-2</c:v>
                </c:pt>
                <c:pt idx="1670">
                  <c:v>5.3359552680767149E-2</c:v>
                </c:pt>
                <c:pt idx="1671">
                  <c:v>5.056262794124744E-2</c:v>
                </c:pt>
                <c:pt idx="1672">
                  <c:v>4.7912308403711683E-2</c:v>
                </c:pt>
                <c:pt idx="1673">
                  <c:v>4.5400909526296794E-2</c:v>
                </c:pt>
                <c:pt idx="1674">
                  <c:v>4.302114956446778E-2</c:v>
                </c:pt>
                <c:pt idx="1675">
                  <c:v>4.076612845776334E-2</c:v>
                </c:pt>
                <c:pt idx="1676">
                  <c:v>3.8629307823225781E-2</c:v>
                </c:pt>
                <c:pt idx="1677">
                  <c:v>3.6604491997506809E-2</c:v>
                </c:pt>
                <c:pt idx="1678">
                  <c:v>3.4685810072681005E-2</c:v>
                </c:pt>
                <c:pt idx="1679">
                  <c:v>3.2867698873680441E-2</c:v>
                </c:pt>
                <c:pt idx="1680">
                  <c:v>3.1144886827993715E-2</c:v>
                </c:pt>
                <c:pt idx="1681">
                  <c:v>2.9512378680860107E-2</c:v>
                </c:pt>
                <c:pt idx="1682">
                  <c:v>2.7965441011640783E-2</c:v>
                </c:pt>
                <c:pt idx="1683">
                  <c:v>2.6499588509372153E-2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A-478E-BDF1-3AF84B60679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A-478E-BDF1-3AF84B60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5.0990518591785898</v>
      </c>
      <c r="G6" s="13">
        <f t="shared" ref="G6:G69" si="0">IF((F6-$J$2)&gt;0,$I$2*(F6-$J$2),0)</f>
        <v>0</v>
      </c>
      <c r="H6" s="13">
        <f t="shared" ref="H6:H69" si="1">F6-G6</f>
        <v>5.0990518591785898</v>
      </c>
      <c r="I6" s="15">
        <f>H6+$H$3-$J$3</f>
        <v>1.0990518591785898</v>
      </c>
      <c r="J6" s="13">
        <f t="shared" ref="J6:J69" si="2">I6/SQRT(1+(I6/($K$2*(300+(25*Q6)+0.05*(Q6)^3)))^2)</f>
        <v>1.0990251562330895</v>
      </c>
      <c r="K6" s="13">
        <f t="shared" ref="K6:K69" si="3">I6-J6</f>
        <v>2.6702945500334252E-5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21.73534868132462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50.131111667511178</v>
      </c>
      <c r="G7" s="13">
        <f t="shared" si="0"/>
        <v>0</v>
      </c>
      <c r="H7" s="13">
        <f t="shared" si="1"/>
        <v>50.131111667511178</v>
      </c>
      <c r="I7" s="16">
        <f t="shared" ref="I7:I70" si="8">H7+K6-L6</f>
        <v>50.131138370456675</v>
      </c>
      <c r="J7" s="13">
        <f t="shared" si="2"/>
        <v>46.355410848063997</v>
      </c>
      <c r="K7" s="13">
        <f t="shared" si="3"/>
        <v>3.7757275223926783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18.083557338046159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38.575340071676813</v>
      </c>
      <c r="G8" s="13">
        <f t="shared" si="0"/>
        <v>0</v>
      </c>
      <c r="H8" s="13">
        <f t="shared" si="1"/>
        <v>38.575340071676813</v>
      </c>
      <c r="I8" s="16">
        <f t="shared" si="8"/>
        <v>42.351067594069491</v>
      </c>
      <c r="J8" s="13">
        <f t="shared" si="2"/>
        <v>37.395941060916641</v>
      </c>
      <c r="K8" s="13">
        <f t="shared" si="3"/>
        <v>4.9551265331528498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11.983654831225319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51.024196631327861</v>
      </c>
      <c r="G9" s="13">
        <f t="shared" si="0"/>
        <v>0</v>
      </c>
      <c r="H9" s="13">
        <f t="shared" si="1"/>
        <v>51.024196631327861</v>
      </c>
      <c r="I9" s="16">
        <f t="shared" si="8"/>
        <v>55.979323164480711</v>
      </c>
      <c r="J9" s="13">
        <f t="shared" si="2"/>
        <v>45.615006507055156</v>
      </c>
      <c r="K9" s="13">
        <f t="shared" si="3"/>
        <v>10.364316657425555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11.801207420475659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86.800662485318242</v>
      </c>
      <c r="G10" s="13">
        <f t="shared" si="0"/>
        <v>0.59338553400246385</v>
      </c>
      <c r="H10" s="13">
        <f t="shared" si="1"/>
        <v>86.207276951315777</v>
      </c>
      <c r="I10" s="16">
        <f t="shared" si="8"/>
        <v>96.571593608741324</v>
      </c>
      <c r="J10" s="13">
        <f t="shared" si="2"/>
        <v>57.523109210767515</v>
      </c>
      <c r="K10" s="13">
        <f t="shared" si="3"/>
        <v>39.048484397973809</v>
      </c>
      <c r="L10" s="13">
        <f t="shared" si="4"/>
        <v>0.93615336819632433</v>
      </c>
      <c r="M10" s="13">
        <f t="shared" si="9"/>
        <v>0.93615336819632433</v>
      </c>
      <c r="N10" s="13">
        <f t="shared" si="5"/>
        <v>4.9069948752339512E-2</v>
      </c>
      <c r="O10" s="13">
        <f t="shared" si="6"/>
        <v>0.64245548275480335</v>
      </c>
      <c r="Q10" s="41">
        <v>10.40119762258065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77.746960814546526</v>
      </c>
      <c r="G11" s="13">
        <f t="shared" si="0"/>
        <v>0.41231150058702953</v>
      </c>
      <c r="H11" s="13">
        <f t="shared" si="1"/>
        <v>77.334649313959503</v>
      </c>
      <c r="I11" s="16">
        <f t="shared" si="8"/>
        <v>115.44698034373698</v>
      </c>
      <c r="J11" s="13">
        <f t="shared" si="2"/>
        <v>64.665502183748373</v>
      </c>
      <c r="K11" s="13">
        <f t="shared" si="3"/>
        <v>50.781478159988609</v>
      </c>
      <c r="L11" s="13">
        <f t="shared" si="4"/>
        <v>1.4146500618722115</v>
      </c>
      <c r="M11" s="13">
        <f t="shared" si="9"/>
        <v>2.3017334813161963</v>
      </c>
      <c r="N11" s="13">
        <f t="shared" si="5"/>
        <v>0.12064897463045118</v>
      </c>
      <c r="O11" s="13">
        <f t="shared" si="6"/>
        <v>0.53296047521748069</v>
      </c>
      <c r="Q11" s="41">
        <v>11.682224592662131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79.61342460506836</v>
      </c>
      <c r="G12" s="13">
        <f t="shared" si="0"/>
        <v>0.44964077639746619</v>
      </c>
      <c r="H12" s="13">
        <f t="shared" si="1"/>
        <v>79.163783828670887</v>
      </c>
      <c r="I12" s="16">
        <f t="shared" si="8"/>
        <v>128.53061192678729</v>
      </c>
      <c r="J12" s="13">
        <f t="shared" si="2"/>
        <v>67.162362773276385</v>
      </c>
      <c r="K12" s="13">
        <f t="shared" si="3"/>
        <v>61.368249153510902</v>
      </c>
      <c r="L12" s="13">
        <f t="shared" si="4"/>
        <v>1.8464013284163361</v>
      </c>
      <c r="M12" s="13">
        <f t="shared" si="9"/>
        <v>4.0274858351020812</v>
      </c>
      <c r="N12" s="13">
        <f t="shared" si="5"/>
        <v>0.21110699404949104</v>
      </c>
      <c r="O12" s="13">
        <f t="shared" si="6"/>
        <v>0.66074777044695721</v>
      </c>
      <c r="Q12" s="41">
        <v>11.816250574010549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86.69990305874542</v>
      </c>
      <c r="G13" s="13">
        <f t="shared" si="0"/>
        <v>0.59137034547100742</v>
      </c>
      <c r="H13" s="13">
        <f t="shared" si="1"/>
        <v>86.108532713274414</v>
      </c>
      <c r="I13" s="16">
        <f t="shared" si="8"/>
        <v>145.63038053836897</v>
      </c>
      <c r="J13" s="13">
        <f t="shared" si="2"/>
        <v>75.293807287779856</v>
      </c>
      <c r="K13" s="13">
        <f t="shared" si="3"/>
        <v>70.336573250589112</v>
      </c>
      <c r="L13" s="13">
        <f t="shared" si="4"/>
        <v>2.2121488533284097</v>
      </c>
      <c r="M13" s="13">
        <f t="shared" si="9"/>
        <v>6.0285276943810002</v>
      </c>
      <c r="N13" s="13">
        <f t="shared" si="5"/>
        <v>0.31599474516156173</v>
      </c>
      <c r="O13" s="13">
        <f t="shared" si="6"/>
        <v>0.9073650906325692</v>
      </c>
      <c r="Q13" s="41">
        <v>13.43240027962921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6.7821311842073566</v>
      </c>
      <c r="G14" s="13">
        <f t="shared" si="0"/>
        <v>0</v>
      </c>
      <c r="H14" s="13">
        <f t="shared" si="1"/>
        <v>6.7821311842073566</v>
      </c>
      <c r="I14" s="16">
        <f t="shared" si="8"/>
        <v>74.906555581468055</v>
      </c>
      <c r="J14" s="13">
        <f t="shared" si="2"/>
        <v>62.289697879472563</v>
      </c>
      <c r="K14" s="13">
        <f t="shared" si="3"/>
        <v>12.616857701995492</v>
      </c>
      <c r="L14" s="13">
        <f t="shared" si="4"/>
        <v>0</v>
      </c>
      <c r="M14" s="13">
        <f t="shared" si="9"/>
        <v>5.7125329492194385</v>
      </c>
      <c r="N14" s="13">
        <f t="shared" si="5"/>
        <v>0.29943138441548933</v>
      </c>
      <c r="O14" s="13">
        <f t="shared" si="6"/>
        <v>0.29943138441548933</v>
      </c>
      <c r="Q14" s="41">
        <v>16.918819381463209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7.7303867287905828</v>
      </c>
      <c r="G15" s="13">
        <f t="shared" si="0"/>
        <v>0</v>
      </c>
      <c r="H15" s="13">
        <f t="shared" si="1"/>
        <v>7.7303867287905828</v>
      </c>
      <c r="I15" s="16">
        <f t="shared" si="8"/>
        <v>20.347244430786077</v>
      </c>
      <c r="J15" s="13">
        <f t="shared" si="2"/>
        <v>20.205765301376321</v>
      </c>
      <c r="K15" s="13">
        <f t="shared" si="3"/>
        <v>0.14147912940975615</v>
      </c>
      <c r="L15" s="13">
        <f t="shared" si="4"/>
        <v>0</v>
      </c>
      <c r="M15" s="13">
        <f t="shared" si="9"/>
        <v>5.4131015648039496</v>
      </c>
      <c r="N15" s="13">
        <f t="shared" si="5"/>
        <v>0.28373621823089384</v>
      </c>
      <c r="O15" s="13">
        <f t="shared" si="6"/>
        <v>0.28373621823089384</v>
      </c>
      <c r="Q15" s="41">
        <v>22.940130507256129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0.512598640294046</v>
      </c>
      <c r="G16" s="13">
        <f t="shared" si="0"/>
        <v>0</v>
      </c>
      <c r="H16" s="13">
        <f t="shared" si="1"/>
        <v>0.512598640294046</v>
      </c>
      <c r="I16" s="16">
        <f t="shared" si="8"/>
        <v>0.65407776970380216</v>
      </c>
      <c r="J16" s="13">
        <f t="shared" si="2"/>
        <v>0.65407343476865498</v>
      </c>
      <c r="K16" s="13">
        <f t="shared" si="3"/>
        <v>4.334935147176644E-6</v>
      </c>
      <c r="L16" s="13">
        <f t="shared" si="4"/>
        <v>0</v>
      </c>
      <c r="M16" s="13">
        <f t="shared" si="9"/>
        <v>5.1293653465730555</v>
      </c>
      <c r="N16" s="13">
        <f t="shared" si="5"/>
        <v>0.26886373882658676</v>
      </c>
      <c r="O16" s="13">
        <f t="shared" si="6"/>
        <v>0.26886373882658676</v>
      </c>
      <c r="Q16" s="41">
        <v>23.589389193548381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1.431850191849384</v>
      </c>
      <c r="G17" s="18">
        <f t="shared" si="0"/>
        <v>0</v>
      </c>
      <c r="H17" s="18">
        <f t="shared" si="1"/>
        <v>1.431850191849384</v>
      </c>
      <c r="I17" s="17">
        <f t="shared" si="8"/>
        <v>1.4318545267845311</v>
      </c>
      <c r="J17" s="18">
        <f t="shared" si="2"/>
        <v>1.4318070077442127</v>
      </c>
      <c r="K17" s="18">
        <f t="shared" si="3"/>
        <v>4.7519040318411143E-5</v>
      </c>
      <c r="L17" s="18">
        <f t="shared" si="4"/>
        <v>0</v>
      </c>
      <c r="M17" s="18">
        <f t="shared" si="9"/>
        <v>4.8605016077464684</v>
      </c>
      <c r="N17" s="18">
        <f t="shared" si="5"/>
        <v>0.25477082378318733</v>
      </c>
      <c r="O17" s="18">
        <f t="shared" si="6"/>
        <v>0.25477082378318733</v>
      </c>
      <c r="Q17" s="42">
        <v>23.27629546525333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6.4593907050500086</v>
      </c>
      <c r="G18" s="13">
        <f t="shared" si="0"/>
        <v>0</v>
      </c>
      <c r="H18" s="13">
        <f t="shared" si="1"/>
        <v>6.4593907050500086</v>
      </c>
      <c r="I18" s="16">
        <f t="shared" si="8"/>
        <v>6.4594382240903272</v>
      </c>
      <c r="J18" s="13">
        <f t="shared" si="2"/>
        <v>6.4551801939547744</v>
      </c>
      <c r="K18" s="13">
        <f t="shared" si="3"/>
        <v>4.258030135552815E-3</v>
      </c>
      <c r="L18" s="13">
        <f t="shared" si="4"/>
        <v>0</v>
      </c>
      <c r="M18" s="13">
        <f t="shared" si="9"/>
        <v>4.6057307839632813</v>
      </c>
      <c r="N18" s="13">
        <f t="shared" si="5"/>
        <v>0.2414166110106381</v>
      </c>
      <c r="O18" s="13">
        <f t="shared" si="6"/>
        <v>0.2414166110106381</v>
      </c>
      <c r="Q18" s="41">
        <v>23.44248528267093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14.137151503135311</v>
      </c>
      <c r="G19" s="13">
        <f t="shared" si="0"/>
        <v>0</v>
      </c>
      <c r="H19" s="13">
        <f t="shared" si="1"/>
        <v>14.137151503135311</v>
      </c>
      <c r="I19" s="16">
        <f t="shared" si="8"/>
        <v>14.141409533270863</v>
      </c>
      <c r="J19" s="13">
        <f t="shared" si="2"/>
        <v>14.069477606998591</v>
      </c>
      <c r="K19" s="13">
        <f t="shared" si="3"/>
        <v>7.1931926272272406E-2</v>
      </c>
      <c r="L19" s="13">
        <f t="shared" si="4"/>
        <v>0</v>
      </c>
      <c r="M19" s="13">
        <f t="shared" si="9"/>
        <v>4.3643141729526436</v>
      </c>
      <c r="N19" s="13">
        <f t="shared" si="5"/>
        <v>0.22876238026949405</v>
      </c>
      <c r="O19" s="13">
        <f t="shared" si="6"/>
        <v>0.22876238026949405</v>
      </c>
      <c r="Q19" s="41">
        <v>20.02312361287175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208.1</v>
      </c>
      <c r="G20" s="13">
        <f t="shared" si="0"/>
        <v>3.0193722842960988</v>
      </c>
      <c r="H20" s="13">
        <f t="shared" si="1"/>
        <v>205.08062771570388</v>
      </c>
      <c r="I20" s="16">
        <f t="shared" si="8"/>
        <v>205.15255964197615</v>
      </c>
      <c r="J20" s="13">
        <f t="shared" si="2"/>
        <v>84.915930094801126</v>
      </c>
      <c r="K20" s="13">
        <f t="shared" si="3"/>
        <v>120.23662954717503</v>
      </c>
      <c r="L20" s="13">
        <f t="shared" si="4"/>
        <v>4.2471803581995768</v>
      </c>
      <c r="M20" s="13">
        <f t="shared" si="9"/>
        <v>8.3827321508827275</v>
      </c>
      <c r="N20" s="13">
        <f t="shared" si="5"/>
        <v>0.43939406834686562</v>
      </c>
      <c r="O20" s="13">
        <f t="shared" si="6"/>
        <v>3.4587663526429644</v>
      </c>
      <c r="Q20" s="41">
        <v>14.28301319424604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193.25707539740651</v>
      </c>
      <c r="G21" s="13">
        <f t="shared" si="0"/>
        <v>2.7225137922442291</v>
      </c>
      <c r="H21" s="13">
        <f t="shared" si="1"/>
        <v>190.53456160516228</v>
      </c>
      <c r="I21" s="16">
        <f t="shared" si="8"/>
        <v>306.52401079413778</v>
      </c>
      <c r="J21" s="13">
        <f t="shared" si="2"/>
        <v>69.675028324043211</v>
      </c>
      <c r="K21" s="13">
        <f t="shared" si="3"/>
        <v>236.84898247009457</v>
      </c>
      <c r="L21" s="13">
        <f t="shared" si="4"/>
        <v>9.0028826492916405</v>
      </c>
      <c r="M21" s="13">
        <f t="shared" si="9"/>
        <v>16.946220731827502</v>
      </c>
      <c r="N21" s="13">
        <f t="shared" si="5"/>
        <v>0.88826276880117072</v>
      </c>
      <c r="O21" s="13">
        <f t="shared" si="6"/>
        <v>3.6107765610453999</v>
      </c>
      <c r="Q21" s="41">
        <v>10.38747162258065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31.81590588912977</v>
      </c>
      <c r="G22" s="13">
        <f t="shared" si="0"/>
        <v>0</v>
      </c>
      <c r="H22" s="13">
        <f t="shared" si="1"/>
        <v>31.81590588912977</v>
      </c>
      <c r="I22" s="16">
        <f t="shared" si="8"/>
        <v>259.66200570993271</v>
      </c>
      <c r="J22" s="13">
        <f t="shared" si="2"/>
        <v>67.046961661462404</v>
      </c>
      <c r="K22" s="13">
        <f t="shared" si="3"/>
        <v>192.61504404847031</v>
      </c>
      <c r="L22" s="13">
        <f t="shared" si="4"/>
        <v>7.198927604882293</v>
      </c>
      <c r="M22" s="13">
        <f t="shared" si="9"/>
        <v>23.256885567908625</v>
      </c>
      <c r="N22" s="13">
        <f t="shared" si="5"/>
        <v>1.2190461752597916</v>
      </c>
      <c r="O22" s="13">
        <f t="shared" si="6"/>
        <v>1.2190461752597916</v>
      </c>
      <c r="Q22" s="41">
        <v>9.9309634115640133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19.726752440548701</v>
      </c>
      <c r="G23" s="13">
        <f t="shared" si="0"/>
        <v>0</v>
      </c>
      <c r="H23" s="13">
        <f t="shared" si="1"/>
        <v>19.726752440548701</v>
      </c>
      <c r="I23" s="16">
        <f t="shared" si="8"/>
        <v>205.1428688841367</v>
      </c>
      <c r="J23" s="13">
        <f t="shared" si="2"/>
        <v>71.747977064160892</v>
      </c>
      <c r="K23" s="13">
        <f t="shared" si="3"/>
        <v>133.39489181997581</v>
      </c>
      <c r="L23" s="13">
        <f t="shared" si="4"/>
        <v>4.7838025639011637</v>
      </c>
      <c r="M23" s="13">
        <f t="shared" si="9"/>
        <v>26.821641956549996</v>
      </c>
      <c r="N23" s="13">
        <f t="shared" si="5"/>
        <v>1.4058984787901714</v>
      </c>
      <c r="O23" s="13">
        <f t="shared" si="6"/>
        <v>1.4058984787901714</v>
      </c>
      <c r="Q23" s="41">
        <v>11.39989864110564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30.40502028079316</v>
      </c>
      <c r="G24" s="13">
        <f t="shared" si="0"/>
        <v>0</v>
      </c>
      <c r="H24" s="13">
        <f t="shared" si="1"/>
        <v>30.40502028079316</v>
      </c>
      <c r="I24" s="16">
        <f t="shared" si="8"/>
        <v>159.01610953686782</v>
      </c>
      <c r="J24" s="13">
        <f t="shared" si="2"/>
        <v>73.574031250777779</v>
      </c>
      <c r="K24" s="13">
        <f t="shared" si="3"/>
        <v>85.442078286090037</v>
      </c>
      <c r="L24" s="13">
        <f t="shared" si="4"/>
        <v>2.8281838024981489</v>
      </c>
      <c r="M24" s="13">
        <f t="shared" si="9"/>
        <v>28.243927280257974</v>
      </c>
      <c r="N24" s="13">
        <f t="shared" si="5"/>
        <v>1.4804497973204049</v>
      </c>
      <c r="O24" s="13">
        <f t="shared" si="6"/>
        <v>1.4804497973204049</v>
      </c>
      <c r="Q24" s="41">
        <v>12.58339762933347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1.129202174635481</v>
      </c>
      <c r="G25" s="13">
        <f t="shared" si="0"/>
        <v>0</v>
      </c>
      <c r="H25" s="13">
        <f t="shared" si="1"/>
        <v>1.129202174635481</v>
      </c>
      <c r="I25" s="16">
        <f t="shared" si="8"/>
        <v>83.743096658227373</v>
      </c>
      <c r="J25" s="13">
        <f t="shared" si="2"/>
        <v>67.459542094773269</v>
      </c>
      <c r="K25" s="13">
        <f t="shared" si="3"/>
        <v>16.283554563454103</v>
      </c>
      <c r="L25" s="13">
        <f t="shared" si="4"/>
        <v>7.7506196287077406E-3</v>
      </c>
      <c r="M25" s="13">
        <f t="shared" si="9"/>
        <v>26.77122810256628</v>
      </c>
      <c r="N25" s="13">
        <f t="shared" si="5"/>
        <v>1.4032559574732262</v>
      </c>
      <c r="O25" s="13">
        <f t="shared" si="6"/>
        <v>1.4032559574732262</v>
      </c>
      <c r="Q25" s="41">
        <v>17.132938326883231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24.845604576767499</v>
      </c>
      <c r="G26" s="13">
        <f t="shared" si="0"/>
        <v>0</v>
      </c>
      <c r="H26" s="13">
        <f t="shared" si="1"/>
        <v>24.845604576767499</v>
      </c>
      <c r="I26" s="16">
        <f t="shared" si="8"/>
        <v>41.121408520592894</v>
      </c>
      <c r="J26" s="13">
        <f t="shared" si="2"/>
        <v>38.646366428146969</v>
      </c>
      <c r="K26" s="13">
        <f t="shared" si="3"/>
        <v>2.4750420924459249</v>
      </c>
      <c r="L26" s="13">
        <f t="shared" si="4"/>
        <v>0</v>
      </c>
      <c r="M26" s="13">
        <f t="shared" si="9"/>
        <v>25.367972145093052</v>
      </c>
      <c r="N26" s="13">
        <f t="shared" si="5"/>
        <v>1.3297020930543075</v>
      </c>
      <c r="O26" s="13">
        <f t="shared" si="6"/>
        <v>1.3297020930543075</v>
      </c>
      <c r="Q26" s="41">
        <v>17.039238891006089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7.4469062139198661</v>
      </c>
      <c r="G27" s="13">
        <f t="shared" si="0"/>
        <v>0</v>
      </c>
      <c r="H27" s="13">
        <f t="shared" si="1"/>
        <v>7.4469062139198661</v>
      </c>
      <c r="I27" s="16">
        <f t="shared" si="8"/>
        <v>9.9219483063657918</v>
      </c>
      <c r="J27" s="13">
        <f t="shared" si="2"/>
        <v>9.8956814999529374</v>
      </c>
      <c r="K27" s="13">
        <f t="shared" si="3"/>
        <v>2.6266806412854393E-2</v>
      </c>
      <c r="L27" s="13">
        <f t="shared" si="4"/>
        <v>0</v>
      </c>
      <c r="M27" s="13">
        <f t="shared" si="9"/>
        <v>24.038270052038744</v>
      </c>
      <c r="N27" s="13">
        <f t="shared" si="5"/>
        <v>1.2600036699339947</v>
      </c>
      <c r="O27" s="13">
        <f t="shared" si="6"/>
        <v>1.2600036699339947</v>
      </c>
      <c r="Q27" s="41">
        <v>19.656179247599159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0.43333333299999999</v>
      </c>
      <c r="G28" s="13">
        <f t="shared" si="0"/>
        <v>0</v>
      </c>
      <c r="H28" s="13">
        <f t="shared" si="1"/>
        <v>0.43333333299999999</v>
      </c>
      <c r="I28" s="16">
        <f t="shared" si="8"/>
        <v>0.45960013941285438</v>
      </c>
      <c r="J28" s="13">
        <f t="shared" si="2"/>
        <v>0.459598247617588</v>
      </c>
      <c r="K28" s="13">
        <f t="shared" si="3"/>
        <v>1.8917952663843884E-6</v>
      </c>
      <c r="L28" s="13">
        <f t="shared" si="4"/>
        <v>0</v>
      </c>
      <c r="M28" s="13">
        <f t="shared" si="9"/>
        <v>22.77826638210475</v>
      </c>
      <c r="N28" s="13">
        <f t="shared" si="5"/>
        <v>1.1939585991027646</v>
      </c>
      <c r="O28" s="13">
        <f t="shared" si="6"/>
        <v>1.1939585991027646</v>
      </c>
      <c r="Q28" s="41">
        <v>21.960025392493129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2.2517950136782798</v>
      </c>
      <c r="G29" s="18">
        <f t="shared" si="0"/>
        <v>0</v>
      </c>
      <c r="H29" s="18">
        <f t="shared" si="1"/>
        <v>2.2517950136782798</v>
      </c>
      <c r="I29" s="17">
        <f t="shared" si="8"/>
        <v>2.2517969054735461</v>
      </c>
      <c r="J29" s="18">
        <f t="shared" si="2"/>
        <v>2.2516385708012545</v>
      </c>
      <c r="K29" s="18">
        <f t="shared" si="3"/>
        <v>1.5833467229153797E-4</v>
      </c>
      <c r="L29" s="18">
        <f t="shared" si="4"/>
        <v>0</v>
      </c>
      <c r="M29" s="18">
        <f t="shared" si="9"/>
        <v>21.584307783001986</v>
      </c>
      <c r="N29" s="18">
        <f t="shared" si="5"/>
        <v>1.1313753843638512</v>
      </c>
      <c r="O29" s="18">
        <f t="shared" si="6"/>
        <v>1.1313753843638512</v>
      </c>
      <c r="Q29" s="42">
        <v>24.379752193548381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6.0074103408416866</v>
      </c>
      <c r="G30" s="13">
        <f t="shared" si="0"/>
        <v>0</v>
      </c>
      <c r="H30" s="13">
        <f t="shared" si="1"/>
        <v>6.0074103408416866</v>
      </c>
      <c r="I30" s="16">
        <f t="shared" si="8"/>
        <v>6.0075686755139781</v>
      </c>
      <c r="J30" s="13">
        <f t="shared" si="2"/>
        <v>6.0032323191644101</v>
      </c>
      <c r="K30" s="13">
        <f t="shared" si="3"/>
        <v>4.3363563495679713E-3</v>
      </c>
      <c r="L30" s="13">
        <f t="shared" si="4"/>
        <v>0</v>
      </c>
      <c r="M30" s="13">
        <f t="shared" si="9"/>
        <v>20.452932398638133</v>
      </c>
      <c r="N30" s="13">
        <f t="shared" si="5"/>
        <v>1.0720725670943307</v>
      </c>
      <c r="O30" s="13">
        <f t="shared" si="6"/>
        <v>1.0720725670943307</v>
      </c>
      <c r="Q30" s="41">
        <v>21.768286490969359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59.843024773895152</v>
      </c>
      <c r="G31" s="13">
        <f t="shared" si="0"/>
        <v>5.4232779774002038E-2</v>
      </c>
      <c r="H31" s="13">
        <f t="shared" si="1"/>
        <v>59.788791994121148</v>
      </c>
      <c r="I31" s="16">
        <f t="shared" si="8"/>
        <v>59.793128350470717</v>
      </c>
      <c r="J31" s="13">
        <f t="shared" si="2"/>
        <v>53.443076854278367</v>
      </c>
      <c r="K31" s="13">
        <f t="shared" si="3"/>
        <v>6.35005149619235</v>
      </c>
      <c r="L31" s="13">
        <f t="shared" si="4"/>
        <v>0</v>
      </c>
      <c r="M31" s="13">
        <f t="shared" si="9"/>
        <v>19.380859831543802</v>
      </c>
      <c r="N31" s="13">
        <f t="shared" si="5"/>
        <v>1.0158782001099291</v>
      </c>
      <c r="O31" s="13">
        <f t="shared" si="6"/>
        <v>1.0701109798839312</v>
      </c>
      <c r="Q31" s="41">
        <v>17.780024863662199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31.442864371952481</v>
      </c>
      <c r="G32" s="13">
        <f t="shared" si="0"/>
        <v>0</v>
      </c>
      <c r="H32" s="13">
        <f t="shared" si="1"/>
        <v>31.442864371952481</v>
      </c>
      <c r="I32" s="16">
        <f t="shared" si="8"/>
        <v>37.792915868144831</v>
      </c>
      <c r="J32" s="13">
        <f t="shared" si="2"/>
        <v>35.028446786867228</v>
      </c>
      <c r="K32" s="13">
        <f t="shared" si="3"/>
        <v>2.7644690812776034</v>
      </c>
      <c r="L32" s="13">
        <f t="shared" si="4"/>
        <v>0</v>
      </c>
      <c r="M32" s="13">
        <f t="shared" si="9"/>
        <v>18.364981631433874</v>
      </c>
      <c r="N32" s="13">
        <f t="shared" si="5"/>
        <v>0.962629349108029</v>
      </c>
      <c r="O32" s="13">
        <f t="shared" si="6"/>
        <v>0.962629349108029</v>
      </c>
      <c r="Q32" s="41">
        <v>14.28629026090953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19.857582219392789</v>
      </c>
      <c r="G33" s="13">
        <f t="shared" si="0"/>
        <v>0</v>
      </c>
      <c r="H33" s="13">
        <f t="shared" si="1"/>
        <v>19.857582219392789</v>
      </c>
      <c r="I33" s="16">
        <f t="shared" si="8"/>
        <v>22.622051300670392</v>
      </c>
      <c r="J33" s="13">
        <f t="shared" si="2"/>
        <v>21.757742384225882</v>
      </c>
      <c r="K33" s="13">
        <f t="shared" si="3"/>
        <v>0.8643089164445108</v>
      </c>
      <c r="L33" s="13">
        <f t="shared" si="4"/>
        <v>0</v>
      </c>
      <c r="M33" s="13">
        <f t="shared" si="9"/>
        <v>17.402352282325847</v>
      </c>
      <c r="N33" s="13">
        <f t="shared" si="5"/>
        <v>0.91217162024332576</v>
      </c>
      <c r="O33" s="13">
        <f t="shared" si="6"/>
        <v>0.91217162024332576</v>
      </c>
      <c r="Q33" s="41">
        <v>11.946824212803239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54.074913225501348</v>
      </c>
      <c r="G34" s="13">
        <f t="shared" si="0"/>
        <v>0</v>
      </c>
      <c r="H34" s="13">
        <f t="shared" si="1"/>
        <v>54.074913225501348</v>
      </c>
      <c r="I34" s="16">
        <f t="shared" si="8"/>
        <v>54.939222141945862</v>
      </c>
      <c r="J34" s="13">
        <f t="shared" si="2"/>
        <v>44.352219874690967</v>
      </c>
      <c r="K34" s="13">
        <f t="shared" si="3"/>
        <v>10.587002267254896</v>
      </c>
      <c r="L34" s="13">
        <f t="shared" si="4"/>
        <v>0</v>
      </c>
      <c r="M34" s="13">
        <f t="shared" si="9"/>
        <v>16.490180662082523</v>
      </c>
      <c r="N34" s="13">
        <f t="shared" si="5"/>
        <v>0.86435871246634743</v>
      </c>
      <c r="O34" s="13">
        <f t="shared" si="6"/>
        <v>0.86435871246634743</v>
      </c>
      <c r="Q34" s="41">
        <v>11.120304622580649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42.13161327474527</v>
      </c>
      <c r="G35" s="13">
        <f t="shared" si="0"/>
        <v>0</v>
      </c>
      <c r="H35" s="13">
        <f t="shared" si="1"/>
        <v>42.13161327474527</v>
      </c>
      <c r="I35" s="16">
        <f t="shared" si="8"/>
        <v>52.718615542000165</v>
      </c>
      <c r="J35" s="13">
        <f t="shared" si="2"/>
        <v>45.155128420086527</v>
      </c>
      <c r="K35" s="13">
        <f t="shared" si="3"/>
        <v>7.5634871219136386</v>
      </c>
      <c r="L35" s="13">
        <f t="shared" si="4"/>
        <v>0</v>
      </c>
      <c r="M35" s="13">
        <f t="shared" si="9"/>
        <v>15.625821949616174</v>
      </c>
      <c r="N35" s="13">
        <f t="shared" si="5"/>
        <v>0.81905199332685386</v>
      </c>
      <c r="O35" s="13">
        <f t="shared" si="6"/>
        <v>0.81905199332685386</v>
      </c>
      <c r="Q35" s="41">
        <v>13.35463512024927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39.512916833599398</v>
      </c>
      <c r="G36" s="13">
        <f t="shared" si="0"/>
        <v>0</v>
      </c>
      <c r="H36" s="13">
        <f t="shared" si="1"/>
        <v>39.512916833599398</v>
      </c>
      <c r="I36" s="16">
        <f t="shared" si="8"/>
        <v>47.076403955513037</v>
      </c>
      <c r="J36" s="13">
        <f t="shared" si="2"/>
        <v>41.763980593366334</v>
      </c>
      <c r="K36" s="13">
        <f t="shared" si="3"/>
        <v>5.3124233621467027</v>
      </c>
      <c r="L36" s="13">
        <f t="shared" si="4"/>
        <v>0</v>
      </c>
      <c r="M36" s="13">
        <f t="shared" si="9"/>
        <v>14.806769956289321</v>
      </c>
      <c r="N36" s="13">
        <f t="shared" si="5"/>
        <v>0.77612009701216611</v>
      </c>
      <c r="O36" s="13">
        <f t="shared" si="6"/>
        <v>0.77612009701216611</v>
      </c>
      <c r="Q36" s="41">
        <v>13.84528734469705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26.815087239938141</v>
      </c>
      <c r="G37" s="13">
        <f t="shared" si="0"/>
        <v>0</v>
      </c>
      <c r="H37" s="13">
        <f t="shared" si="1"/>
        <v>26.815087239938141</v>
      </c>
      <c r="I37" s="16">
        <f t="shared" si="8"/>
        <v>32.12751060208484</v>
      </c>
      <c r="J37" s="13">
        <f t="shared" si="2"/>
        <v>30.599876751778446</v>
      </c>
      <c r="K37" s="13">
        <f t="shared" si="3"/>
        <v>1.527633850306394</v>
      </c>
      <c r="L37" s="13">
        <f t="shared" si="4"/>
        <v>0</v>
      </c>
      <c r="M37" s="13">
        <f t="shared" si="9"/>
        <v>14.030649859277155</v>
      </c>
      <c r="N37" s="13">
        <f t="shared" si="5"/>
        <v>0.73543854345494919</v>
      </c>
      <c r="O37" s="13">
        <f t="shared" si="6"/>
        <v>0.73543854345494919</v>
      </c>
      <c r="Q37" s="41">
        <v>15.34469834433618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10.09151196117622</v>
      </c>
      <c r="G38" s="13">
        <f t="shared" si="0"/>
        <v>0</v>
      </c>
      <c r="H38" s="13">
        <f t="shared" si="1"/>
        <v>10.09151196117622</v>
      </c>
      <c r="I38" s="16">
        <f t="shared" si="8"/>
        <v>11.619145811482614</v>
      </c>
      <c r="J38" s="13">
        <f t="shared" si="2"/>
        <v>11.556365516307102</v>
      </c>
      <c r="K38" s="13">
        <f t="shared" si="3"/>
        <v>6.2780295175512535E-2</v>
      </c>
      <c r="L38" s="13">
        <f t="shared" si="4"/>
        <v>0</v>
      </c>
      <c r="M38" s="13">
        <f t="shared" si="9"/>
        <v>13.295211315822206</v>
      </c>
      <c r="N38" s="13">
        <f t="shared" si="5"/>
        <v>0.69688937740605728</v>
      </c>
      <c r="O38" s="13">
        <f t="shared" si="6"/>
        <v>0.69688937740605728</v>
      </c>
      <c r="Q38" s="41">
        <v>16.81346038975742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2.4687579199570782</v>
      </c>
      <c r="G39" s="13">
        <f t="shared" si="0"/>
        <v>0</v>
      </c>
      <c r="H39" s="13">
        <f t="shared" si="1"/>
        <v>2.4687579199570782</v>
      </c>
      <c r="I39" s="16">
        <f t="shared" si="8"/>
        <v>2.5315382151325907</v>
      </c>
      <c r="J39" s="13">
        <f t="shared" si="2"/>
        <v>2.5311954039139071</v>
      </c>
      <c r="K39" s="13">
        <f t="shared" si="3"/>
        <v>3.4281121868362519E-4</v>
      </c>
      <c r="L39" s="13">
        <f t="shared" si="4"/>
        <v>0</v>
      </c>
      <c r="M39" s="13">
        <f t="shared" si="9"/>
        <v>12.598321938416149</v>
      </c>
      <c r="N39" s="13">
        <f t="shared" si="5"/>
        <v>0.66036082642594318</v>
      </c>
      <c r="O39" s="13">
        <f t="shared" si="6"/>
        <v>0.66036082642594318</v>
      </c>
      <c r="Q39" s="41">
        <v>21.38566345211407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2.1051745672556361</v>
      </c>
      <c r="G40" s="13">
        <f t="shared" si="0"/>
        <v>0</v>
      </c>
      <c r="H40" s="13">
        <f t="shared" si="1"/>
        <v>2.1051745672556361</v>
      </c>
      <c r="I40" s="16">
        <f t="shared" si="8"/>
        <v>2.1055173784743197</v>
      </c>
      <c r="J40" s="13">
        <f t="shared" si="2"/>
        <v>2.1053713857260941</v>
      </c>
      <c r="K40" s="13">
        <f t="shared" si="3"/>
        <v>1.4599274822568731E-4</v>
      </c>
      <c r="L40" s="13">
        <f t="shared" si="4"/>
        <v>0</v>
      </c>
      <c r="M40" s="13">
        <f t="shared" si="9"/>
        <v>11.937961111990205</v>
      </c>
      <c r="N40" s="13">
        <f t="shared" si="5"/>
        <v>0.62574697680298474</v>
      </c>
      <c r="O40" s="13">
        <f t="shared" si="6"/>
        <v>0.62574697680298474</v>
      </c>
      <c r="Q40" s="41">
        <v>23.52045917859515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1.463498052034647</v>
      </c>
      <c r="G41" s="18">
        <f t="shared" si="0"/>
        <v>0</v>
      </c>
      <c r="H41" s="18">
        <f t="shared" si="1"/>
        <v>1.463498052034647</v>
      </c>
      <c r="I41" s="17">
        <f t="shared" si="8"/>
        <v>1.4636440447828727</v>
      </c>
      <c r="J41" s="18">
        <f t="shared" si="2"/>
        <v>1.4635977398747693</v>
      </c>
      <c r="K41" s="18">
        <f t="shared" si="3"/>
        <v>4.6304908103422804E-5</v>
      </c>
      <c r="L41" s="18">
        <f t="shared" si="4"/>
        <v>0</v>
      </c>
      <c r="M41" s="18">
        <f t="shared" si="9"/>
        <v>11.312214135187221</v>
      </c>
      <c r="N41" s="18">
        <f t="shared" si="5"/>
        <v>0.5929474664590616</v>
      </c>
      <c r="O41" s="18">
        <f t="shared" si="6"/>
        <v>0.5929474664590616</v>
      </c>
      <c r="Q41" s="42">
        <v>23.930312193548382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3.9919009311619491</v>
      </c>
      <c r="G42" s="13">
        <f t="shared" si="0"/>
        <v>0</v>
      </c>
      <c r="H42" s="13">
        <f t="shared" si="1"/>
        <v>3.9919009311619491</v>
      </c>
      <c r="I42" s="16">
        <f t="shared" si="8"/>
        <v>3.9919472360700525</v>
      </c>
      <c r="J42" s="13">
        <f t="shared" si="2"/>
        <v>3.9907007494939175</v>
      </c>
      <c r="K42" s="13">
        <f t="shared" si="3"/>
        <v>1.2464865761350197E-3</v>
      </c>
      <c r="L42" s="13">
        <f t="shared" si="4"/>
        <v>0</v>
      </c>
      <c r="M42" s="13">
        <f t="shared" si="9"/>
        <v>10.719266668728158</v>
      </c>
      <c r="N42" s="13">
        <f t="shared" si="5"/>
        <v>0.56186719395196749</v>
      </c>
      <c r="O42" s="13">
        <f t="shared" si="6"/>
        <v>0.56186719395196749</v>
      </c>
      <c r="Q42" s="41">
        <v>21.91763006180047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102.4376491287812</v>
      </c>
      <c r="G43" s="13">
        <f t="shared" si="0"/>
        <v>0.90612526687172312</v>
      </c>
      <c r="H43" s="13">
        <f t="shared" si="1"/>
        <v>101.53152386190948</v>
      </c>
      <c r="I43" s="16">
        <f t="shared" si="8"/>
        <v>101.53277034848561</v>
      </c>
      <c r="J43" s="13">
        <f t="shared" si="2"/>
        <v>74.709121777028571</v>
      </c>
      <c r="K43" s="13">
        <f t="shared" si="3"/>
        <v>26.823648571457042</v>
      </c>
      <c r="L43" s="13">
        <f t="shared" si="4"/>
        <v>0.43759829841894848</v>
      </c>
      <c r="M43" s="13">
        <f t="shared" si="9"/>
        <v>10.594997773195139</v>
      </c>
      <c r="N43" s="13">
        <f t="shared" si="5"/>
        <v>0.55535344466421588</v>
      </c>
      <c r="O43" s="13">
        <f t="shared" si="6"/>
        <v>1.4614787115359391</v>
      </c>
      <c r="Q43" s="41">
        <v>16.685702065233379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100.4081802741464</v>
      </c>
      <c r="G44" s="13">
        <f t="shared" si="0"/>
        <v>0.86553588977902707</v>
      </c>
      <c r="H44" s="13">
        <f t="shared" si="1"/>
        <v>99.542644384367378</v>
      </c>
      <c r="I44" s="16">
        <f t="shared" si="8"/>
        <v>125.92869465740547</v>
      </c>
      <c r="J44" s="13">
        <f t="shared" si="2"/>
        <v>76.983888423750429</v>
      </c>
      <c r="K44" s="13">
        <f t="shared" si="3"/>
        <v>48.944806233655044</v>
      </c>
      <c r="L44" s="13">
        <f t="shared" si="4"/>
        <v>1.3397466346699269</v>
      </c>
      <c r="M44" s="13">
        <f t="shared" si="9"/>
        <v>11.379390963200851</v>
      </c>
      <c r="N44" s="13">
        <f t="shared" si="5"/>
        <v>0.59646864538119126</v>
      </c>
      <c r="O44" s="13">
        <f t="shared" si="6"/>
        <v>1.4620045351602182</v>
      </c>
      <c r="Q44" s="41">
        <v>14.887325388857731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104.1537758111229</v>
      </c>
      <c r="G45" s="13">
        <f t="shared" si="0"/>
        <v>0.94044780051855703</v>
      </c>
      <c r="H45" s="13">
        <f t="shared" si="1"/>
        <v>103.21332801060434</v>
      </c>
      <c r="I45" s="16">
        <f t="shared" si="8"/>
        <v>150.81838760958945</v>
      </c>
      <c r="J45" s="13">
        <f t="shared" si="2"/>
        <v>62.545652047887231</v>
      </c>
      <c r="K45" s="13">
        <f t="shared" si="3"/>
        <v>88.27273556170222</v>
      </c>
      <c r="L45" s="13">
        <f t="shared" si="4"/>
        <v>2.9436240877981419</v>
      </c>
      <c r="M45" s="13">
        <f t="shared" si="9"/>
        <v>13.726546405617801</v>
      </c>
      <c r="N45" s="13">
        <f t="shared" si="5"/>
        <v>0.71949848342480205</v>
      </c>
      <c r="O45" s="13">
        <f t="shared" si="6"/>
        <v>1.6599462839433592</v>
      </c>
      <c r="Q45" s="41">
        <v>9.7862722798480881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27.204457891521439</v>
      </c>
      <c r="G46" s="13">
        <f t="shared" si="0"/>
        <v>0</v>
      </c>
      <c r="H46" s="13">
        <f t="shared" si="1"/>
        <v>27.204457891521439</v>
      </c>
      <c r="I46" s="16">
        <f t="shared" si="8"/>
        <v>112.53356936542552</v>
      </c>
      <c r="J46" s="13">
        <f t="shared" si="2"/>
        <v>60.056629194955192</v>
      </c>
      <c r="K46" s="13">
        <f t="shared" si="3"/>
        <v>52.476940170470328</v>
      </c>
      <c r="L46" s="13">
        <f t="shared" si="4"/>
        <v>1.4837946453198774</v>
      </c>
      <c r="M46" s="13">
        <f t="shared" si="9"/>
        <v>14.490842567512876</v>
      </c>
      <c r="N46" s="13">
        <f t="shared" si="5"/>
        <v>0.75956026685678346</v>
      </c>
      <c r="O46" s="13">
        <f t="shared" si="6"/>
        <v>0.75956026685678346</v>
      </c>
      <c r="Q46" s="41">
        <v>10.275664622580649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29.403093793948909</v>
      </c>
      <c r="G47" s="13">
        <f t="shared" si="0"/>
        <v>0</v>
      </c>
      <c r="H47" s="13">
        <f t="shared" si="1"/>
        <v>29.403093793948909</v>
      </c>
      <c r="I47" s="16">
        <f t="shared" si="8"/>
        <v>80.396239319099365</v>
      </c>
      <c r="J47" s="13">
        <f t="shared" si="2"/>
        <v>61.397514192736807</v>
      </c>
      <c r="K47" s="13">
        <f t="shared" si="3"/>
        <v>18.998725126362558</v>
      </c>
      <c r="L47" s="13">
        <f t="shared" si="4"/>
        <v>0.11848110866415858</v>
      </c>
      <c r="M47" s="13">
        <f t="shared" si="9"/>
        <v>13.84976340932025</v>
      </c>
      <c r="N47" s="13">
        <f t="shared" si="5"/>
        <v>0.72595709615056214</v>
      </c>
      <c r="O47" s="13">
        <f t="shared" si="6"/>
        <v>0.72595709615056214</v>
      </c>
      <c r="Q47" s="41">
        <v>14.561913768921221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13.166568066300391</v>
      </c>
      <c r="G48" s="13">
        <f t="shared" si="0"/>
        <v>0</v>
      </c>
      <c r="H48" s="13">
        <f t="shared" si="1"/>
        <v>13.166568066300391</v>
      </c>
      <c r="I48" s="16">
        <f t="shared" si="8"/>
        <v>32.046812083998795</v>
      </c>
      <c r="J48" s="13">
        <f t="shared" si="2"/>
        <v>30.51202947261288</v>
      </c>
      <c r="K48" s="13">
        <f t="shared" si="3"/>
        <v>1.5347826113859142</v>
      </c>
      <c r="L48" s="13">
        <f t="shared" si="4"/>
        <v>0</v>
      </c>
      <c r="M48" s="13">
        <f t="shared" si="9"/>
        <v>13.123806313169688</v>
      </c>
      <c r="N48" s="13">
        <f t="shared" si="5"/>
        <v>0.68790491505000262</v>
      </c>
      <c r="O48" s="13">
        <f t="shared" si="6"/>
        <v>0.68790491505000262</v>
      </c>
      <c r="Q48" s="41">
        <v>15.253270211786131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42.02503591848253</v>
      </c>
      <c r="G49" s="13">
        <f t="shared" si="0"/>
        <v>0</v>
      </c>
      <c r="H49" s="13">
        <f t="shared" si="1"/>
        <v>42.02503591848253</v>
      </c>
      <c r="I49" s="16">
        <f t="shared" si="8"/>
        <v>43.559818529868444</v>
      </c>
      <c r="J49" s="13">
        <f t="shared" si="2"/>
        <v>39.7552942848206</v>
      </c>
      <c r="K49" s="13">
        <f t="shared" si="3"/>
        <v>3.804524245047844</v>
      </c>
      <c r="L49" s="13">
        <f t="shared" si="4"/>
        <v>0</v>
      </c>
      <c r="M49" s="13">
        <f t="shared" si="9"/>
        <v>12.435901398119684</v>
      </c>
      <c r="N49" s="13">
        <f t="shared" si="5"/>
        <v>0.65184729877178271</v>
      </c>
      <c r="O49" s="13">
        <f t="shared" si="6"/>
        <v>0.65184729877178271</v>
      </c>
      <c r="Q49" s="41">
        <v>14.885743909632691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31.837259110437241</v>
      </c>
      <c r="G50" s="13">
        <f t="shared" si="0"/>
        <v>0</v>
      </c>
      <c r="H50" s="13">
        <f t="shared" si="1"/>
        <v>31.837259110437241</v>
      </c>
      <c r="I50" s="16">
        <f t="shared" si="8"/>
        <v>35.641783355485089</v>
      </c>
      <c r="J50" s="13">
        <f t="shared" si="2"/>
        <v>33.9929189701407</v>
      </c>
      <c r="K50" s="13">
        <f t="shared" si="3"/>
        <v>1.6488643853443889</v>
      </c>
      <c r="L50" s="13">
        <f t="shared" si="4"/>
        <v>0</v>
      </c>
      <c r="M50" s="13">
        <f t="shared" si="9"/>
        <v>11.784054099347902</v>
      </c>
      <c r="N50" s="13">
        <f t="shared" si="5"/>
        <v>0.61767969906885212</v>
      </c>
      <c r="O50" s="13">
        <f t="shared" si="6"/>
        <v>0.61767969906885212</v>
      </c>
      <c r="Q50" s="41">
        <v>17.035019322225558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0.87293274976020685</v>
      </c>
      <c r="G51" s="13">
        <f t="shared" si="0"/>
        <v>0</v>
      </c>
      <c r="H51" s="13">
        <f t="shared" si="1"/>
        <v>0.87293274976020685</v>
      </c>
      <c r="I51" s="16">
        <f t="shared" si="8"/>
        <v>2.5217971351045958</v>
      </c>
      <c r="J51" s="13">
        <f t="shared" si="2"/>
        <v>2.5214942132409019</v>
      </c>
      <c r="K51" s="13">
        <f t="shared" si="3"/>
        <v>3.0292186369385021E-4</v>
      </c>
      <c r="L51" s="13">
        <f t="shared" si="4"/>
        <v>0</v>
      </c>
      <c r="M51" s="13">
        <f t="shared" si="9"/>
        <v>11.16637440027905</v>
      </c>
      <c r="N51" s="13">
        <f t="shared" si="5"/>
        <v>0.58530304775469189</v>
      </c>
      <c r="O51" s="13">
        <f t="shared" si="6"/>
        <v>0.58530304775469189</v>
      </c>
      <c r="Q51" s="41">
        <v>22.179528368670798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0.86420315754871391</v>
      </c>
      <c r="G52" s="13">
        <f t="shared" si="0"/>
        <v>0</v>
      </c>
      <c r="H52" s="13">
        <f t="shared" si="1"/>
        <v>0.86420315754871391</v>
      </c>
      <c r="I52" s="16">
        <f t="shared" si="8"/>
        <v>0.86450607941240776</v>
      </c>
      <c r="J52" s="13">
        <f t="shared" si="2"/>
        <v>0.8644962807535469</v>
      </c>
      <c r="K52" s="13">
        <f t="shared" si="3"/>
        <v>9.7986588608600655E-6</v>
      </c>
      <c r="L52" s="13">
        <f t="shared" si="4"/>
        <v>0</v>
      </c>
      <c r="M52" s="13">
        <f t="shared" si="9"/>
        <v>10.581071352524358</v>
      </c>
      <c r="N52" s="13">
        <f t="shared" si="5"/>
        <v>0.55462346945733776</v>
      </c>
      <c r="O52" s="13">
        <f t="shared" si="6"/>
        <v>0.55462346945733776</v>
      </c>
      <c r="Q52" s="41">
        <v>23.740891847812019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9.4808386633895978</v>
      </c>
      <c r="G53" s="18">
        <f t="shared" si="0"/>
        <v>0</v>
      </c>
      <c r="H53" s="18">
        <f t="shared" si="1"/>
        <v>9.4808386633895978</v>
      </c>
      <c r="I53" s="17">
        <f t="shared" si="8"/>
        <v>9.4808484620484581</v>
      </c>
      <c r="J53" s="18">
        <f t="shared" si="2"/>
        <v>9.4667691906605782</v>
      </c>
      <c r="K53" s="18">
        <f t="shared" si="3"/>
        <v>1.4079271387879899E-2</v>
      </c>
      <c r="L53" s="18">
        <f t="shared" si="4"/>
        <v>0</v>
      </c>
      <c r="M53" s="18">
        <f t="shared" si="9"/>
        <v>10.02644788306702</v>
      </c>
      <c r="N53" s="18">
        <f t="shared" si="5"/>
        <v>0.52555200942985125</v>
      </c>
      <c r="O53" s="18">
        <f t="shared" si="6"/>
        <v>0.52555200942985125</v>
      </c>
      <c r="Q53" s="42">
        <v>23.115541193548381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0.34858623920165061</v>
      </c>
      <c r="G54" s="13">
        <f t="shared" si="0"/>
        <v>0</v>
      </c>
      <c r="H54" s="13">
        <f t="shared" si="1"/>
        <v>0.34858623920165061</v>
      </c>
      <c r="I54" s="16">
        <f t="shared" si="8"/>
        <v>0.3626655105895305</v>
      </c>
      <c r="J54" s="13">
        <f t="shared" si="2"/>
        <v>0.36266454507539531</v>
      </c>
      <c r="K54" s="13">
        <f t="shared" si="3"/>
        <v>9.6551413519829765E-7</v>
      </c>
      <c r="L54" s="13">
        <f t="shared" si="4"/>
        <v>0</v>
      </c>
      <c r="M54" s="13">
        <f t="shared" si="9"/>
        <v>9.5008958736371678</v>
      </c>
      <c r="N54" s="13">
        <f t="shared" si="5"/>
        <v>0.49800437562803213</v>
      </c>
      <c r="O54" s="13">
        <f t="shared" si="6"/>
        <v>0.49800437562803213</v>
      </c>
      <c r="Q54" s="41">
        <v>21.691010702279581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85.350283521233038</v>
      </c>
      <c r="G55" s="13">
        <f t="shared" si="0"/>
        <v>0.5643779547207598</v>
      </c>
      <c r="H55" s="13">
        <f t="shared" si="1"/>
        <v>84.785905566512284</v>
      </c>
      <c r="I55" s="16">
        <f t="shared" si="8"/>
        <v>84.785906532026416</v>
      </c>
      <c r="J55" s="13">
        <f t="shared" si="2"/>
        <v>69.908815749861361</v>
      </c>
      <c r="K55" s="13">
        <f t="shared" si="3"/>
        <v>14.877090782165055</v>
      </c>
      <c r="L55" s="13">
        <f t="shared" si="4"/>
        <v>0</v>
      </c>
      <c r="M55" s="13">
        <f t="shared" si="9"/>
        <v>9.0028914980091361</v>
      </c>
      <c r="N55" s="13">
        <f t="shared" si="5"/>
        <v>0.4719006943075334</v>
      </c>
      <c r="O55" s="13">
        <f t="shared" si="6"/>
        <v>1.0362786490282931</v>
      </c>
      <c r="Q55" s="41">
        <v>18.291508938018001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23.790958675546189</v>
      </c>
      <c r="G56" s="13">
        <f t="shared" si="0"/>
        <v>0</v>
      </c>
      <c r="H56" s="13">
        <f t="shared" si="1"/>
        <v>23.790958675546189</v>
      </c>
      <c r="I56" s="16">
        <f t="shared" si="8"/>
        <v>38.668049457711248</v>
      </c>
      <c r="J56" s="13">
        <f t="shared" si="2"/>
        <v>35.991014727456545</v>
      </c>
      <c r="K56" s="13">
        <f t="shared" si="3"/>
        <v>2.6770347302547037</v>
      </c>
      <c r="L56" s="13">
        <f t="shared" si="4"/>
        <v>0</v>
      </c>
      <c r="M56" s="13">
        <f t="shared" si="9"/>
        <v>8.5309908037016022</v>
      </c>
      <c r="N56" s="13">
        <f t="shared" si="5"/>
        <v>0.44716527843173648</v>
      </c>
      <c r="O56" s="13">
        <f t="shared" si="6"/>
        <v>0.44716527843173648</v>
      </c>
      <c r="Q56" s="41">
        <v>15.05803858241754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139.68053575526841</v>
      </c>
      <c r="G57" s="13">
        <f t="shared" si="0"/>
        <v>1.6509829994014673</v>
      </c>
      <c r="H57" s="13">
        <f t="shared" si="1"/>
        <v>138.02955275586694</v>
      </c>
      <c r="I57" s="16">
        <f t="shared" si="8"/>
        <v>140.70658748612163</v>
      </c>
      <c r="J57" s="13">
        <f t="shared" si="2"/>
        <v>68.201495128942199</v>
      </c>
      <c r="K57" s="13">
        <f t="shared" si="3"/>
        <v>72.505092357179436</v>
      </c>
      <c r="L57" s="13">
        <f t="shared" si="4"/>
        <v>2.3005857215074204</v>
      </c>
      <c r="M57" s="13">
        <f t="shared" si="9"/>
        <v>10.384411246777287</v>
      </c>
      <c r="N57" s="13">
        <f t="shared" si="5"/>
        <v>0.54431522121674103</v>
      </c>
      <c r="O57" s="13">
        <f t="shared" si="6"/>
        <v>2.1952982206182083</v>
      </c>
      <c r="Q57" s="41">
        <v>11.665751807992329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7.4109612610926971</v>
      </c>
      <c r="G58" s="13">
        <f t="shared" si="0"/>
        <v>0</v>
      </c>
      <c r="H58" s="13">
        <f t="shared" si="1"/>
        <v>7.4109612610926971</v>
      </c>
      <c r="I58" s="16">
        <f t="shared" si="8"/>
        <v>77.615467896764713</v>
      </c>
      <c r="J58" s="13">
        <f t="shared" si="2"/>
        <v>51.582702085678349</v>
      </c>
      <c r="K58" s="13">
        <f t="shared" si="3"/>
        <v>26.032765811086364</v>
      </c>
      <c r="L58" s="13">
        <f t="shared" si="4"/>
        <v>0.40534440025803753</v>
      </c>
      <c r="M58" s="13">
        <f t="shared" si="9"/>
        <v>10.245440425818582</v>
      </c>
      <c r="N58" s="13">
        <f t="shared" si="5"/>
        <v>0.53703084742267693</v>
      </c>
      <c r="O58" s="13">
        <f t="shared" si="6"/>
        <v>0.53703084742267693</v>
      </c>
      <c r="Q58" s="41">
        <v>9.851527251358732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29.508848584650561</v>
      </c>
      <c r="G59" s="13">
        <f t="shared" si="0"/>
        <v>0</v>
      </c>
      <c r="H59" s="13">
        <f t="shared" si="1"/>
        <v>29.508848584650561</v>
      </c>
      <c r="I59" s="16">
        <f t="shared" si="8"/>
        <v>55.136269995478891</v>
      </c>
      <c r="J59" s="13">
        <f t="shared" si="2"/>
        <v>43.09182613078287</v>
      </c>
      <c r="K59" s="13">
        <f t="shared" si="3"/>
        <v>12.044443864696021</v>
      </c>
      <c r="L59" s="13">
        <f t="shared" si="4"/>
        <v>0</v>
      </c>
      <c r="M59" s="13">
        <f t="shared" si="9"/>
        <v>9.708409578395905</v>
      </c>
      <c r="N59" s="13">
        <f t="shared" si="5"/>
        <v>0.50888153230326605</v>
      </c>
      <c r="O59" s="13">
        <f t="shared" si="6"/>
        <v>0.50888153230326605</v>
      </c>
      <c r="Q59" s="41">
        <v>9.8604146225806453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31.414544169536541</v>
      </c>
      <c r="G60" s="13">
        <f t="shared" si="0"/>
        <v>0</v>
      </c>
      <c r="H60" s="13">
        <f t="shared" si="1"/>
        <v>31.414544169536541</v>
      </c>
      <c r="I60" s="16">
        <f t="shared" si="8"/>
        <v>43.458988034232561</v>
      </c>
      <c r="J60" s="13">
        <f t="shared" si="2"/>
        <v>38.595365160737991</v>
      </c>
      <c r="K60" s="13">
        <f t="shared" si="3"/>
        <v>4.8636228734945703</v>
      </c>
      <c r="L60" s="13">
        <f t="shared" si="4"/>
        <v>0</v>
      </c>
      <c r="M60" s="13">
        <f t="shared" si="9"/>
        <v>9.1995280460926381</v>
      </c>
      <c r="N60" s="13">
        <f t="shared" si="5"/>
        <v>0.48220770773620364</v>
      </c>
      <c r="O60" s="13">
        <f t="shared" si="6"/>
        <v>0.48220770773620364</v>
      </c>
      <c r="Q60" s="41">
        <v>12.75361263006546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17.513959963609931</v>
      </c>
      <c r="G61" s="13">
        <f t="shared" si="0"/>
        <v>0</v>
      </c>
      <c r="H61" s="13">
        <f t="shared" si="1"/>
        <v>17.513959963609931</v>
      </c>
      <c r="I61" s="16">
        <f t="shared" si="8"/>
        <v>22.377582837104502</v>
      </c>
      <c r="J61" s="13">
        <f t="shared" si="2"/>
        <v>21.875968636245481</v>
      </c>
      <c r="K61" s="13">
        <f t="shared" si="3"/>
        <v>0.50161420085902009</v>
      </c>
      <c r="L61" s="13">
        <f t="shared" si="4"/>
        <v>0</v>
      </c>
      <c r="M61" s="13">
        <f t="shared" si="9"/>
        <v>8.7173203383564353</v>
      </c>
      <c r="N61" s="13">
        <f t="shared" si="5"/>
        <v>0.45693203356735701</v>
      </c>
      <c r="O61" s="13">
        <f t="shared" si="6"/>
        <v>0.45693203356735701</v>
      </c>
      <c r="Q61" s="41">
        <v>15.831014413181601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4.849676093080495</v>
      </c>
      <c r="G62" s="13">
        <f t="shared" si="0"/>
        <v>0</v>
      </c>
      <c r="H62" s="13">
        <f t="shared" si="1"/>
        <v>4.849676093080495</v>
      </c>
      <c r="I62" s="16">
        <f t="shared" si="8"/>
        <v>5.3512902939395151</v>
      </c>
      <c r="J62" s="13">
        <f t="shared" si="2"/>
        <v>5.3477947381864102</v>
      </c>
      <c r="K62" s="13">
        <f t="shared" si="3"/>
        <v>3.4955557531048953E-3</v>
      </c>
      <c r="L62" s="13">
        <f t="shared" si="4"/>
        <v>0</v>
      </c>
      <c r="M62" s="13">
        <f t="shared" si="9"/>
        <v>8.2603883047890783</v>
      </c>
      <c r="N62" s="13">
        <f t="shared" si="5"/>
        <v>0.43298122354821245</v>
      </c>
      <c r="O62" s="13">
        <f t="shared" si="6"/>
        <v>0.43298122354821245</v>
      </c>
      <c r="Q62" s="41">
        <v>20.83928919591138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15.562172209648971</v>
      </c>
      <c r="G63" s="13">
        <f t="shared" si="0"/>
        <v>0</v>
      </c>
      <c r="H63" s="13">
        <f t="shared" si="1"/>
        <v>15.562172209648971</v>
      </c>
      <c r="I63" s="16">
        <f t="shared" si="8"/>
        <v>15.565667765402075</v>
      </c>
      <c r="J63" s="13">
        <f t="shared" si="2"/>
        <v>15.466546954858329</v>
      </c>
      <c r="K63" s="13">
        <f t="shared" si="3"/>
        <v>9.9120810543746884E-2</v>
      </c>
      <c r="L63" s="13">
        <f t="shared" si="4"/>
        <v>0</v>
      </c>
      <c r="M63" s="13">
        <f t="shared" si="9"/>
        <v>7.8274070812408656</v>
      </c>
      <c r="N63" s="13">
        <f t="shared" si="5"/>
        <v>0.41028583284404696</v>
      </c>
      <c r="O63" s="13">
        <f t="shared" si="6"/>
        <v>0.41028583284404696</v>
      </c>
      <c r="Q63" s="41">
        <v>19.778376492785021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0.37049973336384329</v>
      </c>
      <c r="G64" s="13">
        <f t="shared" si="0"/>
        <v>0</v>
      </c>
      <c r="H64" s="13">
        <f t="shared" si="1"/>
        <v>0.37049973336384329</v>
      </c>
      <c r="I64" s="16">
        <f t="shared" si="8"/>
        <v>0.46962054390759017</v>
      </c>
      <c r="J64" s="13">
        <f t="shared" si="2"/>
        <v>0.46961839148075424</v>
      </c>
      <c r="K64" s="13">
        <f t="shared" si="3"/>
        <v>2.1524268359329746E-6</v>
      </c>
      <c r="L64" s="13">
        <f t="shared" si="4"/>
        <v>0</v>
      </c>
      <c r="M64" s="13">
        <f t="shared" si="9"/>
        <v>7.4171212483968185</v>
      </c>
      <c r="N64" s="13">
        <f t="shared" si="5"/>
        <v>0.38878005668019278</v>
      </c>
      <c r="O64" s="13">
        <f t="shared" si="6"/>
        <v>0.38878005668019278</v>
      </c>
      <c r="Q64" s="41">
        <v>21.504525193548378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13.614024564540051</v>
      </c>
      <c r="G65" s="18">
        <f t="shared" si="0"/>
        <v>0</v>
      </c>
      <c r="H65" s="18">
        <f t="shared" si="1"/>
        <v>13.614024564540051</v>
      </c>
      <c r="I65" s="17">
        <f t="shared" si="8"/>
        <v>13.614026716966887</v>
      </c>
      <c r="J65" s="18">
        <f t="shared" si="2"/>
        <v>13.563290202825174</v>
      </c>
      <c r="K65" s="18">
        <f t="shared" si="3"/>
        <v>5.0736514141712874E-2</v>
      </c>
      <c r="L65" s="18">
        <f t="shared" si="4"/>
        <v>0</v>
      </c>
      <c r="M65" s="18">
        <f t="shared" si="9"/>
        <v>7.0283411917166259</v>
      </c>
      <c r="N65" s="18">
        <f t="shared" si="5"/>
        <v>0.3684015395425736</v>
      </c>
      <c r="O65" s="18">
        <f t="shared" si="6"/>
        <v>0.3684015395425736</v>
      </c>
      <c r="Q65" s="42">
        <v>21.69830504922675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9.2725939154777155</v>
      </c>
      <c r="G66" s="13">
        <f t="shared" si="0"/>
        <v>0</v>
      </c>
      <c r="H66" s="13">
        <f t="shared" si="1"/>
        <v>9.2725939154777155</v>
      </c>
      <c r="I66" s="16">
        <f t="shared" si="8"/>
        <v>9.3233304296194284</v>
      </c>
      <c r="J66" s="13">
        <f t="shared" si="2"/>
        <v>9.3065706918023743</v>
      </c>
      <c r="K66" s="13">
        <f t="shared" si="3"/>
        <v>1.6759737817054088E-2</v>
      </c>
      <c r="L66" s="13">
        <f t="shared" si="4"/>
        <v>0</v>
      </c>
      <c r="M66" s="13">
        <f t="shared" si="9"/>
        <v>6.6599396521740521</v>
      </c>
      <c r="N66" s="13">
        <f t="shared" si="5"/>
        <v>0.34909119437929476</v>
      </c>
      <c r="O66" s="13">
        <f t="shared" si="6"/>
        <v>0.34909119437929476</v>
      </c>
      <c r="Q66" s="41">
        <v>21.52022233811272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22.976690050781318</v>
      </c>
      <c r="G67" s="13">
        <f t="shared" si="0"/>
        <v>0</v>
      </c>
      <c r="H67" s="13">
        <f t="shared" si="1"/>
        <v>22.976690050781318</v>
      </c>
      <c r="I67" s="16">
        <f t="shared" si="8"/>
        <v>22.993449788598372</v>
      </c>
      <c r="J67" s="13">
        <f t="shared" si="2"/>
        <v>22.647236102872128</v>
      </c>
      <c r="K67" s="13">
        <f t="shared" si="3"/>
        <v>0.34621368572624434</v>
      </c>
      <c r="L67" s="13">
        <f t="shared" si="4"/>
        <v>0</v>
      </c>
      <c r="M67" s="13">
        <f t="shared" si="9"/>
        <v>6.3108484577947577</v>
      </c>
      <c r="N67" s="13">
        <f t="shared" si="5"/>
        <v>0.3307930312790659</v>
      </c>
      <c r="O67" s="13">
        <f t="shared" si="6"/>
        <v>0.3307930312790659</v>
      </c>
      <c r="Q67" s="41">
        <v>19.118371254031221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45.073850218767902</v>
      </c>
      <c r="G68" s="13">
        <f t="shared" si="0"/>
        <v>0</v>
      </c>
      <c r="H68" s="13">
        <f t="shared" si="1"/>
        <v>45.073850218767902</v>
      </c>
      <c r="I68" s="16">
        <f t="shared" si="8"/>
        <v>45.420063904494143</v>
      </c>
      <c r="J68" s="13">
        <f t="shared" si="2"/>
        <v>40.582214955853438</v>
      </c>
      <c r="K68" s="13">
        <f t="shared" si="3"/>
        <v>4.8378489486407048</v>
      </c>
      <c r="L68" s="13">
        <f t="shared" si="4"/>
        <v>0</v>
      </c>
      <c r="M68" s="13">
        <f t="shared" si="9"/>
        <v>5.9800554265156922</v>
      </c>
      <c r="N68" s="13">
        <f t="shared" si="5"/>
        <v>0.31345399512971273</v>
      </c>
      <c r="O68" s="13">
        <f t="shared" si="6"/>
        <v>0.31345399512971273</v>
      </c>
      <c r="Q68" s="41">
        <v>13.82355822538848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25.692054158980991</v>
      </c>
      <c r="G69" s="13">
        <f t="shared" si="0"/>
        <v>0</v>
      </c>
      <c r="H69" s="13">
        <f t="shared" si="1"/>
        <v>25.692054158980991</v>
      </c>
      <c r="I69" s="16">
        <f t="shared" si="8"/>
        <v>30.529903107621696</v>
      </c>
      <c r="J69" s="13">
        <f t="shared" si="2"/>
        <v>28.734449869194751</v>
      </c>
      <c r="K69" s="13">
        <f t="shared" si="3"/>
        <v>1.7954532384269442</v>
      </c>
      <c r="L69" s="13">
        <f t="shared" si="4"/>
        <v>0</v>
      </c>
      <c r="M69" s="13">
        <f t="shared" si="9"/>
        <v>5.6666014313859794</v>
      </c>
      <c r="N69" s="13">
        <f t="shared" si="5"/>
        <v>0.2970238117860734</v>
      </c>
      <c r="O69" s="13">
        <f t="shared" si="6"/>
        <v>0.2970238117860734</v>
      </c>
      <c r="Q69" s="41">
        <v>12.94073450175245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63.080002469797193</v>
      </c>
      <c r="G70" s="13">
        <f t="shared" ref="G70:G133" si="15">IF((F70-$J$2)&gt;0,$I$2*(F70-$J$2),0)</f>
        <v>0.11897233369204287</v>
      </c>
      <c r="H70" s="13">
        <f t="shared" ref="H70:H133" si="16">F70-G70</f>
        <v>62.961030136105151</v>
      </c>
      <c r="I70" s="16">
        <f t="shared" si="8"/>
        <v>64.756483374532095</v>
      </c>
      <c r="J70" s="13">
        <f t="shared" ref="J70:J133" si="17">I70/SQRT(1+(I70/($K$2*(300+(25*Q70)+0.05*(Q70)^3)))^2)</f>
        <v>49.915603320978008</v>
      </c>
      <c r="K70" s="13">
        <f t="shared" ref="K70:K133" si="18">I70-J70</f>
        <v>14.840880053554088</v>
      </c>
      <c r="L70" s="13">
        <f t="shared" ref="L70:L133" si="19">IF(K70&gt;$N$2,(K70-$N$2)/$L$2,0)</f>
        <v>0</v>
      </c>
      <c r="M70" s="13">
        <f t="shared" si="9"/>
        <v>5.3695776195999061</v>
      </c>
      <c r="N70" s="13">
        <f t="shared" ref="N70:N133" si="20">$M$2*M70</f>
        <v>0.28145484230124584</v>
      </c>
      <c r="O70" s="13">
        <f t="shared" ref="O70:O133" si="21">N70+G70</f>
        <v>0.4004271759932887</v>
      </c>
      <c r="Q70" s="41">
        <v>11.73766668302139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182.97181842391561</v>
      </c>
      <c r="G71" s="13">
        <f t="shared" si="15"/>
        <v>2.5168086527744111</v>
      </c>
      <c r="H71" s="13">
        <f t="shared" si="16"/>
        <v>180.45500977114119</v>
      </c>
      <c r="I71" s="16">
        <f t="shared" ref="I71:I134" si="24">H71+K70-L70</f>
        <v>195.29588982469528</v>
      </c>
      <c r="J71" s="13">
        <f t="shared" si="17"/>
        <v>66.554209335137926</v>
      </c>
      <c r="K71" s="13">
        <f t="shared" si="18"/>
        <v>128.74168048955735</v>
      </c>
      <c r="L71" s="13">
        <f t="shared" si="19"/>
        <v>4.5940346085316834</v>
      </c>
      <c r="M71" s="13">
        <f t="shared" ref="M71:M134" si="25">L71+M70-N70</f>
        <v>9.6821573858303438</v>
      </c>
      <c r="N71" s="13">
        <f t="shared" si="20"/>
        <v>0.50750548240846027</v>
      </c>
      <c r="O71" s="13">
        <f t="shared" si="21"/>
        <v>3.0243141351828715</v>
      </c>
      <c r="Q71" s="41">
        <v>10.228514622580651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29.824514328091411</v>
      </c>
      <c r="G72" s="13">
        <f t="shared" si="15"/>
        <v>0</v>
      </c>
      <c r="H72" s="13">
        <f t="shared" si="16"/>
        <v>29.824514328091411</v>
      </c>
      <c r="I72" s="16">
        <f t="shared" si="24"/>
        <v>153.97216020911708</v>
      </c>
      <c r="J72" s="13">
        <f t="shared" si="17"/>
        <v>76.222594921515423</v>
      </c>
      <c r="K72" s="13">
        <f t="shared" si="18"/>
        <v>77.749565287601655</v>
      </c>
      <c r="L72" s="13">
        <f t="shared" si="19"/>
        <v>2.5144665952366836</v>
      </c>
      <c r="M72" s="13">
        <f t="shared" si="25"/>
        <v>11.689118498658567</v>
      </c>
      <c r="N72" s="13">
        <f t="shared" si="20"/>
        <v>0.61270350048979483</v>
      </c>
      <c r="O72" s="13">
        <f t="shared" si="21"/>
        <v>0.61270350048979483</v>
      </c>
      <c r="Q72" s="41">
        <v>13.39323161022025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19.383142846154652</v>
      </c>
      <c r="G73" s="13">
        <f t="shared" si="15"/>
        <v>0</v>
      </c>
      <c r="H73" s="13">
        <f t="shared" si="16"/>
        <v>19.383142846154652</v>
      </c>
      <c r="I73" s="16">
        <f t="shared" si="24"/>
        <v>94.618241538519626</v>
      </c>
      <c r="J73" s="13">
        <f t="shared" si="17"/>
        <v>65.249298345993907</v>
      </c>
      <c r="K73" s="13">
        <f t="shared" si="18"/>
        <v>29.36894319252572</v>
      </c>
      <c r="L73" s="13">
        <f t="shared" si="19"/>
        <v>0.54140088157171073</v>
      </c>
      <c r="M73" s="13">
        <f t="shared" si="25"/>
        <v>11.617815879740483</v>
      </c>
      <c r="N73" s="13">
        <f t="shared" si="20"/>
        <v>0.60896606175904588</v>
      </c>
      <c r="O73" s="13">
        <f t="shared" si="21"/>
        <v>0.60896606175904588</v>
      </c>
      <c r="Q73" s="41">
        <v>13.78097512982178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16.747508855720191</v>
      </c>
      <c r="G74" s="13">
        <f t="shared" si="15"/>
        <v>0</v>
      </c>
      <c r="H74" s="13">
        <f t="shared" si="16"/>
        <v>16.747508855720191</v>
      </c>
      <c r="I74" s="16">
        <f t="shared" si="24"/>
        <v>45.5750511666742</v>
      </c>
      <c r="J74" s="13">
        <f t="shared" si="17"/>
        <v>42.251822638471928</v>
      </c>
      <c r="K74" s="13">
        <f t="shared" si="18"/>
        <v>3.3232285282022715</v>
      </c>
      <c r="L74" s="13">
        <f t="shared" si="19"/>
        <v>0</v>
      </c>
      <c r="M74" s="13">
        <f t="shared" si="25"/>
        <v>11.008849817981437</v>
      </c>
      <c r="N74" s="13">
        <f t="shared" si="20"/>
        <v>0.57704614942672838</v>
      </c>
      <c r="O74" s="13">
        <f t="shared" si="21"/>
        <v>0.57704614942672838</v>
      </c>
      <c r="Q74" s="41">
        <v>16.99042763777452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6.6946689794519338</v>
      </c>
      <c r="G75" s="13">
        <f t="shared" si="15"/>
        <v>0</v>
      </c>
      <c r="H75" s="13">
        <f t="shared" si="16"/>
        <v>6.6946689794519338</v>
      </c>
      <c r="I75" s="16">
        <f t="shared" si="24"/>
        <v>10.017897507654205</v>
      </c>
      <c r="J75" s="13">
        <f t="shared" si="17"/>
        <v>9.9958869517076643</v>
      </c>
      <c r="K75" s="13">
        <f t="shared" si="18"/>
        <v>2.2010555946540222E-2</v>
      </c>
      <c r="L75" s="13">
        <f t="shared" si="19"/>
        <v>0</v>
      </c>
      <c r="M75" s="13">
        <f t="shared" si="25"/>
        <v>10.431803668554709</v>
      </c>
      <c r="N75" s="13">
        <f t="shared" si="20"/>
        <v>0.54679936942030727</v>
      </c>
      <c r="O75" s="13">
        <f t="shared" si="21"/>
        <v>0.54679936942030727</v>
      </c>
      <c r="Q75" s="41">
        <v>21.113120105990859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2.1122264418582901</v>
      </c>
      <c r="G76" s="13">
        <f t="shared" si="15"/>
        <v>0</v>
      </c>
      <c r="H76" s="13">
        <f t="shared" si="16"/>
        <v>2.1122264418582901</v>
      </c>
      <c r="I76" s="16">
        <f t="shared" si="24"/>
        <v>2.1342369978048303</v>
      </c>
      <c r="J76" s="13">
        <f t="shared" si="17"/>
        <v>2.1340924036351199</v>
      </c>
      <c r="K76" s="13">
        <f t="shared" si="18"/>
        <v>1.4459416971046579E-4</v>
      </c>
      <c r="L76" s="13">
        <f t="shared" si="19"/>
        <v>0</v>
      </c>
      <c r="M76" s="13">
        <f t="shared" si="25"/>
        <v>9.8850042991344012</v>
      </c>
      <c r="N76" s="13">
        <f t="shared" si="20"/>
        <v>0.51813802188174973</v>
      </c>
      <c r="O76" s="13">
        <f t="shared" si="21"/>
        <v>0.51813802188174973</v>
      </c>
      <c r="Q76" s="41">
        <v>23.87893619354838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3.5318249381248421</v>
      </c>
      <c r="G77" s="18">
        <f t="shared" si="15"/>
        <v>0</v>
      </c>
      <c r="H77" s="18">
        <f t="shared" si="16"/>
        <v>3.5318249381248421</v>
      </c>
      <c r="I77" s="17">
        <f t="shared" si="24"/>
        <v>3.5319695322945526</v>
      </c>
      <c r="J77" s="18">
        <f t="shared" si="17"/>
        <v>3.531240795651382</v>
      </c>
      <c r="K77" s="18">
        <f t="shared" si="18"/>
        <v>7.2873664317052445E-4</v>
      </c>
      <c r="L77" s="18">
        <f t="shared" si="19"/>
        <v>0</v>
      </c>
      <c r="M77" s="18">
        <f t="shared" si="25"/>
        <v>9.366866277252651</v>
      </c>
      <c r="N77" s="18">
        <f t="shared" si="20"/>
        <v>0.49097900387878929</v>
      </c>
      <c r="O77" s="18">
        <f t="shared" si="21"/>
        <v>0.49097900387878929</v>
      </c>
      <c r="Q77" s="42">
        <v>23.12131506795804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25.315398299002592</v>
      </c>
      <c r="G78" s="13">
        <f t="shared" si="15"/>
        <v>0</v>
      </c>
      <c r="H78" s="13">
        <f t="shared" si="16"/>
        <v>25.315398299002592</v>
      </c>
      <c r="I78" s="16">
        <f t="shared" si="24"/>
        <v>25.316127035645763</v>
      </c>
      <c r="J78" s="13">
        <f t="shared" si="17"/>
        <v>24.951089941834301</v>
      </c>
      <c r="K78" s="13">
        <f t="shared" si="18"/>
        <v>0.36503709381146265</v>
      </c>
      <c r="L78" s="13">
        <f t="shared" si="19"/>
        <v>0</v>
      </c>
      <c r="M78" s="13">
        <f t="shared" si="25"/>
        <v>8.875887273373861</v>
      </c>
      <c r="N78" s="13">
        <f t="shared" si="20"/>
        <v>0.46524356844984316</v>
      </c>
      <c r="O78" s="13">
        <f t="shared" si="21"/>
        <v>0.46524356844984316</v>
      </c>
      <c r="Q78" s="41">
        <v>20.789652193657059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7.4039243532497938</v>
      </c>
      <c r="G79" s="13">
        <f t="shared" si="15"/>
        <v>0</v>
      </c>
      <c r="H79" s="13">
        <f t="shared" si="16"/>
        <v>7.4039243532497938</v>
      </c>
      <c r="I79" s="16">
        <f t="shared" si="24"/>
        <v>7.7689614470612565</v>
      </c>
      <c r="J79" s="13">
        <f t="shared" si="17"/>
        <v>7.7589144522531068</v>
      </c>
      <c r="K79" s="13">
        <f t="shared" si="18"/>
        <v>1.0046994808149634E-2</v>
      </c>
      <c r="L79" s="13">
        <f t="shared" si="19"/>
        <v>0</v>
      </c>
      <c r="M79" s="13">
        <f t="shared" si="25"/>
        <v>8.4106437049240181</v>
      </c>
      <c r="N79" s="13">
        <f t="shared" si="20"/>
        <v>0.44085709627896946</v>
      </c>
      <c r="O79" s="13">
        <f t="shared" si="21"/>
        <v>0.44085709627896946</v>
      </c>
      <c r="Q79" s="41">
        <v>21.27495587784183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45.718663899106602</v>
      </c>
      <c r="G80" s="13">
        <f t="shared" si="15"/>
        <v>0</v>
      </c>
      <c r="H80" s="13">
        <f t="shared" si="16"/>
        <v>45.718663899106602</v>
      </c>
      <c r="I80" s="16">
        <f t="shared" si="24"/>
        <v>45.728710893914752</v>
      </c>
      <c r="J80" s="13">
        <f t="shared" si="17"/>
        <v>41.158329868778331</v>
      </c>
      <c r="K80" s="13">
        <f t="shared" si="18"/>
        <v>4.5703810251364203</v>
      </c>
      <c r="L80" s="13">
        <f t="shared" si="19"/>
        <v>0</v>
      </c>
      <c r="M80" s="13">
        <f t="shared" si="25"/>
        <v>7.9697866086450491</v>
      </c>
      <c r="N80" s="13">
        <f t="shared" si="20"/>
        <v>0.41774887933883925</v>
      </c>
      <c r="O80" s="13">
        <f t="shared" si="21"/>
        <v>0.41774887933883925</v>
      </c>
      <c r="Q80" s="41">
        <v>14.4622632708554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61.571229682617748</v>
      </c>
      <c r="G81" s="13">
        <f t="shared" si="15"/>
        <v>8.8796877948453951E-2</v>
      </c>
      <c r="H81" s="13">
        <f t="shared" si="16"/>
        <v>61.482432804669294</v>
      </c>
      <c r="I81" s="16">
        <f t="shared" si="24"/>
        <v>66.052813829805714</v>
      </c>
      <c r="J81" s="13">
        <f t="shared" si="17"/>
        <v>48.70726148304076</v>
      </c>
      <c r="K81" s="13">
        <f t="shared" si="18"/>
        <v>17.345552346764954</v>
      </c>
      <c r="L81" s="13">
        <f t="shared" si="19"/>
        <v>5.1061170909364115E-2</v>
      </c>
      <c r="M81" s="13">
        <f t="shared" si="25"/>
        <v>7.6030989002155742</v>
      </c>
      <c r="N81" s="13">
        <f t="shared" si="20"/>
        <v>0.39852836732443003</v>
      </c>
      <c r="O81" s="13">
        <f t="shared" si="21"/>
        <v>0.48732524527288401</v>
      </c>
      <c r="Q81" s="41">
        <v>10.504402622580651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142.48891074183979</v>
      </c>
      <c r="G82" s="13">
        <f t="shared" si="15"/>
        <v>1.7071504991328947</v>
      </c>
      <c r="H82" s="13">
        <f t="shared" si="16"/>
        <v>140.78176024270689</v>
      </c>
      <c r="I82" s="16">
        <f t="shared" si="24"/>
        <v>158.07625141856246</v>
      </c>
      <c r="J82" s="13">
        <f t="shared" si="17"/>
        <v>70.836081013556878</v>
      </c>
      <c r="K82" s="13">
        <f t="shared" si="18"/>
        <v>87.240170405005586</v>
      </c>
      <c r="L82" s="13">
        <f t="shared" si="19"/>
        <v>2.9015138622661185</v>
      </c>
      <c r="M82" s="13">
        <f t="shared" si="25"/>
        <v>10.106084395157263</v>
      </c>
      <c r="N82" s="13">
        <f t="shared" si="20"/>
        <v>0.52972628225718965</v>
      </c>
      <c r="O82" s="13">
        <f t="shared" si="21"/>
        <v>2.2368767813900843</v>
      </c>
      <c r="Q82" s="41">
        <v>11.903028975264689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38.37183311932742</v>
      </c>
      <c r="G83" s="13">
        <f t="shared" si="15"/>
        <v>0</v>
      </c>
      <c r="H83" s="13">
        <f t="shared" si="16"/>
        <v>38.37183311932742</v>
      </c>
      <c r="I83" s="16">
        <f t="shared" si="24"/>
        <v>122.71048966206689</v>
      </c>
      <c r="J83" s="13">
        <f t="shared" si="17"/>
        <v>71.434254572485244</v>
      </c>
      <c r="K83" s="13">
        <f t="shared" si="18"/>
        <v>51.276235089581647</v>
      </c>
      <c r="L83" s="13">
        <f t="shared" si="19"/>
        <v>1.4348273124346331</v>
      </c>
      <c r="M83" s="13">
        <f t="shared" si="25"/>
        <v>11.011185425334705</v>
      </c>
      <c r="N83" s="13">
        <f t="shared" si="20"/>
        <v>0.57716857395354637</v>
      </c>
      <c r="O83" s="13">
        <f t="shared" si="21"/>
        <v>0.57716857395354637</v>
      </c>
      <c r="Q83" s="41">
        <v>13.41459898454757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0.3723302833200125</v>
      </c>
      <c r="G84" s="13">
        <f t="shared" si="15"/>
        <v>0</v>
      </c>
      <c r="H84" s="13">
        <f t="shared" si="16"/>
        <v>0.3723302833200125</v>
      </c>
      <c r="I84" s="16">
        <f t="shared" si="24"/>
        <v>50.213738060467023</v>
      </c>
      <c r="J84" s="13">
        <f t="shared" si="17"/>
        <v>45.662747575333263</v>
      </c>
      <c r="K84" s="13">
        <f t="shared" si="18"/>
        <v>4.5509904851337595</v>
      </c>
      <c r="L84" s="13">
        <f t="shared" si="19"/>
        <v>0</v>
      </c>
      <c r="M84" s="13">
        <f t="shared" si="25"/>
        <v>10.434016851381159</v>
      </c>
      <c r="N84" s="13">
        <f t="shared" si="20"/>
        <v>0.5469153768733197</v>
      </c>
      <c r="O84" s="13">
        <f t="shared" si="21"/>
        <v>0.5469153768733197</v>
      </c>
      <c r="Q84" s="41">
        <v>16.613952541866109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208.1</v>
      </c>
      <c r="G85" s="13">
        <f t="shared" si="15"/>
        <v>3.0193722842960988</v>
      </c>
      <c r="H85" s="13">
        <f t="shared" si="16"/>
        <v>205.08062771570388</v>
      </c>
      <c r="I85" s="16">
        <f t="shared" si="24"/>
        <v>209.63161820083764</v>
      </c>
      <c r="J85" s="13">
        <f t="shared" si="17"/>
        <v>82.34464945005125</v>
      </c>
      <c r="K85" s="13">
        <f t="shared" si="18"/>
        <v>127.28696875078639</v>
      </c>
      <c r="L85" s="13">
        <f t="shared" si="19"/>
        <v>4.5347083384106739</v>
      </c>
      <c r="M85" s="13">
        <f t="shared" si="25"/>
        <v>14.421809812918513</v>
      </c>
      <c r="N85" s="13">
        <f t="shared" si="20"/>
        <v>0.75594180662872834</v>
      </c>
      <c r="O85" s="13">
        <f t="shared" si="21"/>
        <v>3.7753140909248271</v>
      </c>
      <c r="Q85" s="41">
        <v>13.690816358724939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25.744108972140509</v>
      </c>
      <c r="G86" s="13">
        <f t="shared" si="15"/>
        <v>0</v>
      </c>
      <c r="H86" s="13">
        <f t="shared" si="16"/>
        <v>25.744108972140509</v>
      </c>
      <c r="I86" s="16">
        <f t="shared" si="24"/>
        <v>148.49636938451624</v>
      </c>
      <c r="J86" s="13">
        <f t="shared" si="17"/>
        <v>90.890165918993247</v>
      </c>
      <c r="K86" s="13">
        <f t="shared" si="18"/>
        <v>57.606203465522995</v>
      </c>
      <c r="L86" s="13">
        <f t="shared" si="19"/>
        <v>1.6929770225935807</v>
      </c>
      <c r="M86" s="13">
        <f t="shared" si="25"/>
        <v>15.358845028883364</v>
      </c>
      <c r="N86" s="13">
        <f t="shared" si="20"/>
        <v>0.80505797881654217</v>
      </c>
      <c r="O86" s="13">
        <f t="shared" si="21"/>
        <v>0.80505797881654217</v>
      </c>
      <c r="Q86" s="41">
        <v>17.26722844318795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7.7079886631045067</v>
      </c>
      <c r="G87" s="13">
        <f t="shared" si="15"/>
        <v>0</v>
      </c>
      <c r="H87" s="13">
        <f t="shared" si="16"/>
        <v>7.7079886631045067</v>
      </c>
      <c r="I87" s="16">
        <f t="shared" si="24"/>
        <v>63.621215106033915</v>
      </c>
      <c r="J87" s="13">
        <f t="shared" si="17"/>
        <v>58.022867996671934</v>
      </c>
      <c r="K87" s="13">
        <f t="shared" si="18"/>
        <v>5.5983471093619812</v>
      </c>
      <c r="L87" s="13">
        <f t="shared" si="19"/>
        <v>0</v>
      </c>
      <c r="M87" s="13">
        <f t="shared" si="25"/>
        <v>14.553787050066822</v>
      </c>
      <c r="N87" s="13">
        <f t="shared" si="20"/>
        <v>0.76285960074596826</v>
      </c>
      <c r="O87" s="13">
        <f t="shared" si="21"/>
        <v>0.76285960074596826</v>
      </c>
      <c r="Q87" s="41">
        <v>20.20270913450921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3.733831535663275</v>
      </c>
      <c r="G88" s="13">
        <f t="shared" si="15"/>
        <v>0</v>
      </c>
      <c r="H88" s="13">
        <f t="shared" si="16"/>
        <v>3.733831535663275</v>
      </c>
      <c r="I88" s="16">
        <f t="shared" si="24"/>
        <v>9.3321786450252553</v>
      </c>
      <c r="J88" s="13">
        <f t="shared" si="17"/>
        <v>9.3214703742836829</v>
      </c>
      <c r="K88" s="13">
        <f t="shared" si="18"/>
        <v>1.0708270741572434E-2</v>
      </c>
      <c r="L88" s="13">
        <f t="shared" si="19"/>
        <v>0</v>
      </c>
      <c r="M88" s="13">
        <f t="shared" si="25"/>
        <v>13.790927449320854</v>
      </c>
      <c r="N88" s="13">
        <f t="shared" si="20"/>
        <v>0.72287311692232137</v>
      </c>
      <c r="O88" s="13">
        <f t="shared" si="21"/>
        <v>0.72287311692232137</v>
      </c>
      <c r="Q88" s="41">
        <v>24.73469919354838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2.5368461195350851</v>
      </c>
      <c r="G89" s="18">
        <f t="shared" si="15"/>
        <v>0</v>
      </c>
      <c r="H89" s="18">
        <f t="shared" si="16"/>
        <v>2.5368461195350851</v>
      </c>
      <c r="I89" s="17">
        <f t="shared" si="24"/>
        <v>2.5475543902766575</v>
      </c>
      <c r="J89" s="18">
        <f t="shared" si="17"/>
        <v>2.5472834829904794</v>
      </c>
      <c r="K89" s="18">
        <f t="shared" si="18"/>
        <v>2.7090728617817916E-4</v>
      </c>
      <c r="L89" s="18">
        <f t="shared" si="19"/>
        <v>0</v>
      </c>
      <c r="M89" s="18">
        <f t="shared" si="25"/>
        <v>13.068054332398534</v>
      </c>
      <c r="N89" s="18">
        <f t="shared" si="20"/>
        <v>0.68498258743550833</v>
      </c>
      <c r="O89" s="18">
        <f t="shared" si="21"/>
        <v>0.68498258743550833</v>
      </c>
      <c r="Q89" s="42">
        <v>23.18902669560368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3.0343035424990079</v>
      </c>
      <c r="G90" s="13">
        <f t="shared" si="15"/>
        <v>0</v>
      </c>
      <c r="H90" s="13">
        <f t="shared" si="16"/>
        <v>3.0343035424990079</v>
      </c>
      <c r="I90" s="16">
        <f t="shared" si="24"/>
        <v>3.0345744497851861</v>
      </c>
      <c r="J90" s="13">
        <f t="shared" si="17"/>
        <v>3.033932012929899</v>
      </c>
      <c r="K90" s="13">
        <f t="shared" si="18"/>
        <v>6.4243685528708738E-4</v>
      </c>
      <c r="L90" s="13">
        <f t="shared" si="19"/>
        <v>0</v>
      </c>
      <c r="M90" s="13">
        <f t="shared" si="25"/>
        <v>12.383071744963026</v>
      </c>
      <c r="N90" s="13">
        <f t="shared" si="20"/>
        <v>0.64907814954787324</v>
      </c>
      <c r="O90" s="13">
        <f t="shared" si="21"/>
        <v>0.64907814954787324</v>
      </c>
      <c r="Q90" s="41">
        <v>20.788729705955081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11.7189524042449</v>
      </c>
      <c r="G91" s="13">
        <f t="shared" si="15"/>
        <v>0</v>
      </c>
      <c r="H91" s="13">
        <f t="shared" si="16"/>
        <v>11.7189524042449</v>
      </c>
      <c r="I91" s="16">
        <f t="shared" si="24"/>
        <v>11.719594841100188</v>
      </c>
      <c r="J91" s="13">
        <f t="shared" si="17"/>
        <v>11.662293563143637</v>
      </c>
      <c r="K91" s="13">
        <f t="shared" si="18"/>
        <v>5.7301277956550933E-2</v>
      </c>
      <c r="L91" s="13">
        <f t="shared" si="19"/>
        <v>0</v>
      </c>
      <c r="M91" s="13">
        <f t="shared" si="25"/>
        <v>11.733993595415152</v>
      </c>
      <c r="N91" s="13">
        <f t="shared" si="20"/>
        <v>0.6150556991496624</v>
      </c>
      <c r="O91" s="13">
        <f t="shared" si="21"/>
        <v>0.6150556991496624</v>
      </c>
      <c r="Q91" s="41">
        <v>17.649999265620711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76.615173365330335</v>
      </c>
      <c r="G92" s="13">
        <f t="shared" si="15"/>
        <v>0.38967575160270573</v>
      </c>
      <c r="H92" s="13">
        <f t="shared" si="16"/>
        <v>76.225497613727626</v>
      </c>
      <c r="I92" s="16">
        <f t="shared" si="24"/>
        <v>76.28279889168418</v>
      </c>
      <c r="J92" s="13">
        <f t="shared" si="17"/>
        <v>60.486459560135955</v>
      </c>
      <c r="K92" s="13">
        <f t="shared" si="18"/>
        <v>15.796339331548225</v>
      </c>
      <c r="L92" s="13">
        <f t="shared" si="19"/>
        <v>0</v>
      </c>
      <c r="M92" s="13">
        <f t="shared" si="25"/>
        <v>11.118937896265489</v>
      </c>
      <c r="N92" s="13">
        <f t="shared" si="20"/>
        <v>0.58281658891150001</v>
      </c>
      <c r="O92" s="13">
        <f t="shared" si="21"/>
        <v>0.97249234051420574</v>
      </c>
      <c r="Q92" s="41">
        <v>15.17812133429889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99.293660291398851</v>
      </c>
      <c r="G93" s="13">
        <f t="shared" si="15"/>
        <v>0.84324549012407601</v>
      </c>
      <c r="H93" s="13">
        <f t="shared" si="16"/>
        <v>98.450414801274775</v>
      </c>
      <c r="I93" s="16">
        <f t="shared" si="24"/>
        <v>114.246754132823</v>
      </c>
      <c r="J93" s="13">
        <f t="shared" si="17"/>
        <v>63.127762526480794</v>
      </c>
      <c r="K93" s="13">
        <f t="shared" si="18"/>
        <v>51.118991606342206</v>
      </c>
      <c r="L93" s="13">
        <f t="shared" si="19"/>
        <v>1.4284145853542063</v>
      </c>
      <c r="M93" s="13">
        <f t="shared" si="25"/>
        <v>11.964535892708195</v>
      </c>
      <c r="N93" s="13">
        <f t="shared" si="20"/>
        <v>0.6271399356623315</v>
      </c>
      <c r="O93" s="13">
        <f t="shared" si="21"/>
        <v>1.4703854257864075</v>
      </c>
      <c r="Q93" s="41">
        <v>11.235555741523941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5.184992375267873</v>
      </c>
      <c r="G94" s="13">
        <f t="shared" si="15"/>
        <v>0</v>
      </c>
      <c r="H94" s="13">
        <f t="shared" si="16"/>
        <v>5.184992375267873</v>
      </c>
      <c r="I94" s="16">
        <f t="shared" si="24"/>
        <v>54.875569396255877</v>
      </c>
      <c r="J94" s="13">
        <f t="shared" si="17"/>
        <v>45.076830767717198</v>
      </c>
      <c r="K94" s="13">
        <f t="shared" si="18"/>
        <v>9.7987386285386791</v>
      </c>
      <c r="L94" s="13">
        <f t="shared" si="19"/>
        <v>0</v>
      </c>
      <c r="M94" s="13">
        <f t="shared" si="25"/>
        <v>11.337395957045864</v>
      </c>
      <c r="N94" s="13">
        <f t="shared" si="20"/>
        <v>0.59426741119255644</v>
      </c>
      <c r="O94" s="13">
        <f t="shared" si="21"/>
        <v>0.59426741119255644</v>
      </c>
      <c r="Q94" s="41">
        <v>11.86644162258065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13.94991523984014</v>
      </c>
      <c r="G95" s="13">
        <f t="shared" si="15"/>
        <v>0</v>
      </c>
      <c r="H95" s="13">
        <f t="shared" si="16"/>
        <v>13.94991523984014</v>
      </c>
      <c r="I95" s="16">
        <f t="shared" si="24"/>
        <v>23.748653868378817</v>
      </c>
      <c r="J95" s="13">
        <f t="shared" si="17"/>
        <v>23.114497535464622</v>
      </c>
      <c r="K95" s="13">
        <f t="shared" si="18"/>
        <v>0.63415633291419482</v>
      </c>
      <c r="L95" s="13">
        <f t="shared" si="19"/>
        <v>0</v>
      </c>
      <c r="M95" s="13">
        <f t="shared" si="25"/>
        <v>10.743128545853308</v>
      </c>
      <c r="N95" s="13">
        <f t="shared" si="20"/>
        <v>0.5631179517096645</v>
      </c>
      <c r="O95" s="13">
        <f t="shared" si="21"/>
        <v>0.5631179517096645</v>
      </c>
      <c r="Q95" s="41">
        <v>15.382668555852989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23.555641865572621</v>
      </c>
      <c r="G96" s="13">
        <f t="shared" si="15"/>
        <v>0</v>
      </c>
      <c r="H96" s="13">
        <f t="shared" si="16"/>
        <v>23.555641865572621</v>
      </c>
      <c r="I96" s="16">
        <f t="shared" si="24"/>
        <v>24.189798198486816</v>
      </c>
      <c r="J96" s="13">
        <f t="shared" si="17"/>
        <v>23.499385596814633</v>
      </c>
      <c r="K96" s="13">
        <f t="shared" si="18"/>
        <v>0.69041260167218255</v>
      </c>
      <c r="L96" s="13">
        <f t="shared" si="19"/>
        <v>0</v>
      </c>
      <c r="M96" s="13">
        <f t="shared" si="25"/>
        <v>10.180010594143644</v>
      </c>
      <c r="N96" s="13">
        <f t="shared" si="20"/>
        <v>0.53360124005679266</v>
      </c>
      <c r="O96" s="13">
        <f t="shared" si="21"/>
        <v>0.53360124005679266</v>
      </c>
      <c r="Q96" s="41">
        <v>15.148793657861511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38.39902086191492</v>
      </c>
      <c r="G97" s="13">
        <f t="shared" si="15"/>
        <v>0</v>
      </c>
      <c r="H97" s="13">
        <f t="shared" si="16"/>
        <v>38.39902086191492</v>
      </c>
      <c r="I97" s="16">
        <f t="shared" si="24"/>
        <v>39.089433463587099</v>
      </c>
      <c r="J97" s="13">
        <f t="shared" si="17"/>
        <v>36.676677879987508</v>
      </c>
      <c r="K97" s="13">
        <f t="shared" si="18"/>
        <v>2.4127555835995906</v>
      </c>
      <c r="L97" s="13">
        <f t="shared" si="19"/>
        <v>0</v>
      </c>
      <c r="M97" s="13">
        <f t="shared" si="25"/>
        <v>9.6464093540868507</v>
      </c>
      <c r="N97" s="13">
        <f t="shared" si="20"/>
        <v>0.50563169319267187</v>
      </c>
      <c r="O97" s="13">
        <f t="shared" si="21"/>
        <v>0.50563169319267187</v>
      </c>
      <c r="Q97" s="41">
        <v>16.121338432196868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33.900406549160081</v>
      </c>
      <c r="G98" s="13">
        <f t="shared" si="15"/>
        <v>0</v>
      </c>
      <c r="H98" s="13">
        <f t="shared" si="16"/>
        <v>33.900406549160081</v>
      </c>
      <c r="I98" s="16">
        <f t="shared" si="24"/>
        <v>36.313162132759672</v>
      </c>
      <c r="J98" s="13">
        <f t="shared" si="17"/>
        <v>34.165323570407715</v>
      </c>
      <c r="K98" s="13">
        <f t="shared" si="18"/>
        <v>2.1478385623519571</v>
      </c>
      <c r="L98" s="13">
        <f t="shared" si="19"/>
        <v>0</v>
      </c>
      <c r="M98" s="13">
        <f t="shared" si="25"/>
        <v>9.1407776608941784</v>
      </c>
      <c r="N98" s="13">
        <f t="shared" si="20"/>
        <v>0.47912821404552447</v>
      </c>
      <c r="O98" s="13">
        <f t="shared" si="21"/>
        <v>0.47912821404552447</v>
      </c>
      <c r="Q98" s="41">
        <v>15.4028193255447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1.471077883540981</v>
      </c>
      <c r="G99" s="13">
        <f t="shared" si="15"/>
        <v>0</v>
      </c>
      <c r="H99" s="13">
        <f t="shared" si="16"/>
        <v>1.471077883540981</v>
      </c>
      <c r="I99" s="16">
        <f t="shared" si="24"/>
        <v>3.6189164458929381</v>
      </c>
      <c r="J99" s="13">
        <f t="shared" si="17"/>
        <v>3.6176665854893941</v>
      </c>
      <c r="K99" s="13">
        <f t="shared" si="18"/>
        <v>1.2498604035440231E-3</v>
      </c>
      <c r="L99" s="13">
        <f t="shared" si="19"/>
        <v>0</v>
      </c>
      <c r="M99" s="13">
        <f t="shared" si="25"/>
        <v>8.6616494468486547</v>
      </c>
      <c r="N99" s="13">
        <f t="shared" si="20"/>
        <v>0.45401395637392972</v>
      </c>
      <c r="O99" s="13">
        <f t="shared" si="21"/>
        <v>0.45401395637392972</v>
      </c>
      <c r="Q99" s="41">
        <v>19.818595152820389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0.89218835953843678</v>
      </c>
      <c r="G100" s="13">
        <f t="shared" si="15"/>
        <v>0</v>
      </c>
      <c r="H100" s="13">
        <f t="shared" si="16"/>
        <v>0.89218835953843678</v>
      </c>
      <c r="I100" s="16">
        <f t="shared" si="24"/>
        <v>0.8934382199419808</v>
      </c>
      <c r="J100" s="13">
        <f t="shared" si="17"/>
        <v>0.89342552856824986</v>
      </c>
      <c r="K100" s="13">
        <f t="shared" si="18"/>
        <v>1.26913737309442E-5</v>
      </c>
      <c r="L100" s="13">
        <f t="shared" si="19"/>
        <v>0</v>
      </c>
      <c r="M100" s="13">
        <f t="shared" si="25"/>
        <v>8.2076354904747255</v>
      </c>
      <c r="N100" s="13">
        <f t="shared" si="20"/>
        <v>0.43021610195287557</v>
      </c>
      <c r="O100" s="13">
        <f t="shared" si="21"/>
        <v>0.43021610195287557</v>
      </c>
      <c r="Q100" s="41">
        <v>22.603297193548379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18.18969280182873</v>
      </c>
      <c r="G101" s="18">
        <f t="shared" si="15"/>
        <v>0</v>
      </c>
      <c r="H101" s="18">
        <f t="shared" si="16"/>
        <v>18.18969280182873</v>
      </c>
      <c r="I101" s="17">
        <f t="shared" si="24"/>
        <v>18.18970549320246</v>
      </c>
      <c r="J101" s="18">
        <f t="shared" si="17"/>
        <v>18.096421090583856</v>
      </c>
      <c r="K101" s="18">
        <f t="shared" si="18"/>
        <v>9.3284402618603934E-2</v>
      </c>
      <c r="L101" s="18">
        <f t="shared" si="19"/>
        <v>0</v>
      </c>
      <c r="M101" s="18">
        <f t="shared" si="25"/>
        <v>7.7774193885218503</v>
      </c>
      <c r="N101" s="18">
        <f t="shared" si="20"/>
        <v>0.40766564943895411</v>
      </c>
      <c r="O101" s="18">
        <f t="shared" si="21"/>
        <v>0.40766564943895411</v>
      </c>
      <c r="P101" s="3"/>
      <c r="Q101" s="42">
        <v>23.53058155570384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11.74398400548208</v>
      </c>
      <c r="G102" s="13">
        <f t="shared" si="15"/>
        <v>0</v>
      </c>
      <c r="H102" s="13">
        <f t="shared" si="16"/>
        <v>11.74398400548208</v>
      </c>
      <c r="I102" s="16">
        <f t="shared" si="24"/>
        <v>11.837268408100684</v>
      </c>
      <c r="J102" s="13">
        <f t="shared" si="17"/>
        <v>11.804564020030556</v>
      </c>
      <c r="K102" s="13">
        <f t="shared" si="18"/>
        <v>3.2704388070127877E-2</v>
      </c>
      <c r="L102" s="13">
        <f t="shared" si="19"/>
        <v>0</v>
      </c>
      <c r="M102" s="13">
        <f t="shared" si="25"/>
        <v>7.3697537390828964</v>
      </c>
      <c r="N102" s="13">
        <f t="shared" si="20"/>
        <v>0.38629721430251873</v>
      </c>
      <c r="O102" s="13">
        <f t="shared" si="21"/>
        <v>0.38629721430251873</v>
      </c>
      <c r="Q102" s="41">
        <v>21.847247792404421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22.374274293787732</v>
      </c>
      <c r="G103" s="13">
        <f t="shared" si="15"/>
        <v>0</v>
      </c>
      <c r="H103" s="13">
        <f t="shared" si="16"/>
        <v>22.374274293787732</v>
      </c>
      <c r="I103" s="16">
        <f t="shared" si="24"/>
        <v>22.406978681857858</v>
      </c>
      <c r="J103" s="13">
        <f t="shared" si="17"/>
        <v>22.034441859572581</v>
      </c>
      <c r="K103" s="13">
        <f t="shared" si="18"/>
        <v>0.37253682228527651</v>
      </c>
      <c r="L103" s="13">
        <f t="shared" si="19"/>
        <v>0</v>
      </c>
      <c r="M103" s="13">
        <f t="shared" si="25"/>
        <v>6.9834565247803777</v>
      </c>
      <c r="N103" s="13">
        <f t="shared" si="20"/>
        <v>0.36604883924671178</v>
      </c>
      <c r="O103" s="13">
        <f t="shared" si="21"/>
        <v>0.36604883924671178</v>
      </c>
      <c r="Q103" s="41">
        <v>18.0357439499858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27.49422462244334</v>
      </c>
      <c r="G104" s="13">
        <f t="shared" si="15"/>
        <v>0</v>
      </c>
      <c r="H104" s="13">
        <f t="shared" si="16"/>
        <v>27.49422462244334</v>
      </c>
      <c r="I104" s="16">
        <f t="shared" si="24"/>
        <v>27.866761444728617</v>
      </c>
      <c r="J104" s="13">
        <f t="shared" si="17"/>
        <v>26.67299182704463</v>
      </c>
      <c r="K104" s="13">
        <f t="shared" si="18"/>
        <v>1.1937696176839871</v>
      </c>
      <c r="L104" s="13">
        <f t="shared" si="19"/>
        <v>0</v>
      </c>
      <c r="M104" s="13">
        <f t="shared" si="25"/>
        <v>6.6174076855336663</v>
      </c>
      <c r="N104" s="13">
        <f t="shared" si="20"/>
        <v>0.34686181456367648</v>
      </c>
      <c r="O104" s="13">
        <f t="shared" si="21"/>
        <v>0.34686181456367648</v>
      </c>
      <c r="Q104" s="41">
        <v>14.101498098187299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91.690421072649684</v>
      </c>
      <c r="G105" s="13">
        <f t="shared" si="15"/>
        <v>0.69118070574909274</v>
      </c>
      <c r="H105" s="13">
        <f t="shared" si="16"/>
        <v>90.999240366900594</v>
      </c>
      <c r="I105" s="16">
        <f t="shared" si="24"/>
        <v>92.193009984584577</v>
      </c>
      <c r="J105" s="13">
        <f t="shared" si="17"/>
        <v>59.274343816529345</v>
      </c>
      <c r="K105" s="13">
        <f t="shared" si="18"/>
        <v>32.918666168055232</v>
      </c>
      <c r="L105" s="13">
        <f t="shared" si="19"/>
        <v>0.68616621101006292</v>
      </c>
      <c r="M105" s="13">
        <f t="shared" si="25"/>
        <v>6.9567120819800525</v>
      </c>
      <c r="N105" s="13">
        <f t="shared" si="20"/>
        <v>0.36464698728291411</v>
      </c>
      <c r="O105" s="13">
        <f t="shared" si="21"/>
        <v>1.0558276930320067</v>
      </c>
      <c r="Q105" s="41">
        <v>11.55470059535712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6.5338370937721688</v>
      </c>
      <c r="G106" s="13">
        <f t="shared" si="15"/>
        <v>0</v>
      </c>
      <c r="H106" s="13">
        <f t="shared" si="16"/>
        <v>6.5338370937721688</v>
      </c>
      <c r="I106" s="16">
        <f t="shared" si="24"/>
        <v>38.766337050817341</v>
      </c>
      <c r="J106" s="13">
        <f t="shared" si="17"/>
        <v>34.039616978244005</v>
      </c>
      <c r="K106" s="13">
        <f t="shared" si="18"/>
        <v>4.726720072573336</v>
      </c>
      <c r="L106" s="13">
        <f t="shared" si="19"/>
        <v>0</v>
      </c>
      <c r="M106" s="13">
        <f t="shared" si="25"/>
        <v>6.5920650946971389</v>
      </c>
      <c r="N106" s="13">
        <f t="shared" si="20"/>
        <v>0.34553344287176468</v>
      </c>
      <c r="O106" s="13">
        <f t="shared" si="21"/>
        <v>0.34553344287176468</v>
      </c>
      <c r="Q106" s="41">
        <v>10.30065462258065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133.47033759360431</v>
      </c>
      <c r="G107" s="13">
        <f t="shared" si="15"/>
        <v>1.5267790361681852</v>
      </c>
      <c r="H107" s="13">
        <f t="shared" si="16"/>
        <v>131.94355855743612</v>
      </c>
      <c r="I107" s="16">
        <f t="shared" si="24"/>
        <v>136.67027863000945</v>
      </c>
      <c r="J107" s="13">
        <f t="shared" si="17"/>
        <v>67.894590155322305</v>
      </c>
      <c r="K107" s="13">
        <f t="shared" si="18"/>
        <v>68.775688474687144</v>
      </c>
      <c r="L107" s="13">
        <f t="shared" si="19"/>
        <v>2.1484926186429267</v>
      </c>
      <c r="M107" s="13">
        <f t="shared" si="25"/>
        <v>8.3950242704683014</v>
      </c>
      <c r="N107" s="13">
        <f t="shared" si="20"/>
        <v>0.44003837909616506</v>
      </c>
      <c r="O107" s="13">
        <f t="shared" si="21"/>
        <v>1.9668174152643503</v>
      </c>
      <c r="Q107" s="41">
        <v>11.714386431811359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4.867237931507904</v>
      </c>
      <c r="G108" s="13">
        <f t="shared" si="15"/>
        <v>0</v>
      </c>
      <c r="H108" s="13">
        <f t="shared" si="16"/>
        <v>4.867237931507904</v>
      </c>
      <c r="I108" s="16">
        <f t="shared" si="24"/>
        <v>71.494433787552111</v>
      </c>
      <c r="J108" s="13">
        <f t="shared" si="17"/>
        <v>58.523870488832706</v>
      </c>
      <c r="K108" s="13">
        <f t="shared" si="18"/>
        <v>12.970563298719405</v>
      </c>
      <c r="L108" s="13">
        <f t="shared" si="19"/>
        <v>0</v>
      </c>
      <c r="M108" s="13">
        <f t="shared" si="25"/>
        <v>7.9549858913721359</v>
      </c>
      <c r="N108" s="13">
        <f t="shared" si="20"/>
        <v>0.41697307650273024</v>
      </c>
      <c r="O108" s="13">
        <f t="shared" si="21"/>
        <v>0.41697307650273024</v>
      </c>
      <c r="Q108" s="41">
        <v>15.55126009110556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45.691651085637019</v>
      </c>
      <c r="G109" s="13">
        <f t="shared" si="15"/>
        <v>0</v>
      </c>
      <c r="H109" s="13">
        <f t="shared" si="16"/>
        <v>45.691651085637019</v>
      </c>
      <c r="I109" s="16">
        <f t="shared" si="24"/>
        <v>58.662214384356425</v>
      </c>
      <c r="J109" s="13">
        <f t="shared" si="17"/>
        <v>50.342776623483829</v>
      </c>
      <c r="K109" s="13">
        <f t="shared" si="18"/>
        <v>8.3194377608725958</v>
      </c>
      <c r="L109" s="13">
        <f t="shared" si="19"/>
        <v>0</v>
      </c>
      <c r="M109" s="13">
        <f t="shared" si="25"/>
        <v>7.5380128148694059</v>
      </c>
      <c r="N109" s="13">
        <f t="shared" si="20"/>
        <v>0.39511677796212258</v>
      </c>
      <c r="O109" s="13">
        <f t="shared" si="21"/>
        <v>0.39511677796212258</v>
      </c>
      <c r="Q109" s="41">
        <v>15.0033988379567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31.822683928162359</v>
      </c>
      <c r="G110" s="13">
        <f t="shared" si="15"/>
        <v>0</v>
      </c>
      <c r="H110" s="13">
        <f t="shared" si="16"/>
        <v>31.822683928162359</v>
      </c>
      <c r="I110" s="16">
        <f t="shared" si="24"/>
        <v>40.142121689034951</v>
      </c>
      <c r="J110" s="13">
        <f t="shared" si="17"/>
        <v>37.366253079141224</v>
      </c>
      <c r="K110" s="13">
        <f t="shared" si="18"/>
        <v>2.7758686098937275</v>
      </c>
      <c r="L110" s="13">
        <f t="shared" si="19"/>
        <v>0</v>
      </c>
      <c r="M110" s="13">
        <f t="shared" si="25"/>
        <v>7.1428960369072829</v>
      </c>
      <c r="N110" s="13">
        <f t="shared" si="20"/>
        <v>0.3744061116285215</v>
      </c>
      <c r="O110" s="13">
        <f t="shared" si="21"/>
        <v>0.3744061116285215</v>
      </c>
      <c r="Q110" s="41">
        <v>15.60339299511476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9.0850712700742999</v>
      </c>
      <c r="G111" s="13">
        <f t="shared" si="15"/>
        <v>0</v>
      </c>
      <c r="H111" s="13">
        <f t="shared" si="16"/>
        <v>9.0850712700742999</v>
      </c>
      <c r="I111" s="16">
        <f t="shared" si="24"/>
        <v>11.860939879968027</v>
      </c>
      <c r="J111" s="13">
        <f t="shared" si="17"/>
        <v>11.815132987458938</v>
      </c>
      <c r="K111" s="13">
        <f t="shared" si="18"/>
        <v>4.5806892509089536E-2</v>
      </c>
      <c r="L111" s="13">
        <f t="shared" si="19"/>
        <v>0</v>
      </c>
      <c r="M111" s="13">
        <f t="shared" si="25"/>
        <v>6.7684899252787618</v>
      </c>
      <c r="N111" s="13">
        <f t="shared" si="20"/>
        <v>0.3547810273909125</v>
      </c>
      <c r="O111" s="13">
        <f t="shared" si="21"/>
        <v>0.3547810273909125</v>
      </c>
      <c r="Q111" s="41">
        <v>19.49767995342723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0.87007422436344095</v>
      </c>
      <c r="G112" s="13">
        <f t="shared" si="15"/>
        <v>0</v>
      </c>
      <c r="H112" s="13">
        <f t="shared" si="16"/>
        <v>0.87007422436344095</v>
      </c>
      <c r="I112" s="16">
        <f t="shared" si="24"/>
        <v>0.91588111687253049</v>
      </c>
      <c r="J112" s="13">
        <f t="shared" si="17"/>
        <v>0.91586747747751884</v>
      </c>
      <c r="K112" s="13">
        <f t="shared" si="18"/>
        <v>1.363939501164424E-5</v>
      </c>
      <c r="L112" s="13">
        <f t="shared" si="19"/>
        <v>0</v>
      </c>
      <c r="M112" s="13">
        <f t="shared" si="25"/>
        <v>6.4137088978878491</v>
      </c>
      <c r="N112" s="13">
        <f t="shared" si="20"/>
        <v>0.33618462275914118</v>
      </c>
      <c r="O112" s="13">
        <f t="shared" si="21"/>
        <v>0.33618462275914118</v>
      </c>
      <c r="Q112" s="41">
        <v>22.620239193548379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1.5913552104075921</v>
      </c>
      <c r="G113" s="18">
        <f t="shared" si="15"/>
        <v>0</v>
      </c>
      <c r="H113" s="18">
        <f t="shared" si="16"/>
        <v>1.5913552104075921</v>
      </c>
      <c r="I113" s="17">
        <f t="shared" si="24"/>
        <v>1.5913688498026037</v>
      </c>
      <c r="J113" s="18">
        <f t="shared" si="17"/>
        <v>1.5913041388801898</v>
      </c>
      <c r="K113" s="18">
        <f t="shared" si="18"/>
        <v>6.471092241389087E-5</v>
      </c>
      <c r="L113" s="18">
        <f t="shared" si="19"/>
        <v>0</v>
      </c>
      <c r="M113" s="18">
        <f t="shared" si="25"/>
        <v>6.0775242751287077</v>
      </c>
      <c r="N113" s="18">
        <f t="shared" si="20"/>
        <v>0.31856297787642351</v>
      </c>
      <c r="O113" s="18">
        <f t="shared" si="21"/>
        <v>0.31856297787642351</v>
      </c>
      <c r="P113" s="3"/>
      <c r="Q113" s="42">
        <v>23.333670233855539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7.3513271575387664</v>
      </c>
      <c r="G114" s="13">
        <f t="shared" si="15"/>
        <v>0</v>
      </c>
      <c r="H114" s="13">
        <f t="shared" si="16"/>
        <v>7.3513271575387664</v>
      </c>
      <c r="I114" s="16">
        <f t="shared" si="24"/>
        <v>7.3513918684611799</v>
      </c>
      <c r="J114" s="13">
        <f t="shared" si="17"/>
        <v>7.3412826434048677</v>
      </c>
      <c r="K114" s="13">
        <f t="shared" si="18"/>
        <v>1.0109225056312177E-2</v>
      </c>
      <c r="L114" s="13">
        <f t="shared" si="19"/>
        <v>0</v>
      </c>
      <c r="M114" s="13">
        <f t="shared" si="25"/>
        <v>5.7589612972522843</v>
      </c>
      <c r="N114" s="13">
        <f t="shared" si="20"/>
        <v>0.30186499917993437</v>
      </c>
      <c r="O114" s="13">
        <f t="shared" si="21"/>
        <v>0.30186499917993437</v>
      </c>
      <c r="Q114" s="41">
        <v>20.059879858605669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14.55858294419907</v>
      </c>
      <c r="G115" s="13">
        <f t="shared" si="15"/>
        <v>0</v>
      </c>
      <c r="H115" s="13">
        <f t="shared" si="16"/>
        <v>14.55858294419907</v>
      </c>
      <c r="I115" s="16">
        <f t="shared" si="24"/>
        <v>14.568692169255382</v>
      </c>
      <c r="J115" s="13">
        <f t="shared" si="17"/>
        <v>14.473483069420123</v>
      </c>
      <c r="K115" s="13">
        <f t="shared" si="18"/>
        <v>9.5209099835258826E-2</v>
      </c>
      <c r="L115" s="13">
        <f t="shared" si="19"/>
        <v>0</v>
      </c>
      <c r="M115" s="13">
        <f t="shared" si="25"/>
        <v>5.4570962980723499</v>
      </c>
      <c r="N115" s="13">
        <f t="shared" si="20"/>
        <v>0.28604227125617177</v>
      </c>
      <c r="O115" s="13">
        <f t="shared" si="21"/>
        <v>0.28604227125617177</v>
      </c>
      <c r="Q115" s="41">
        <v>18.65870939923677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85.72303935182066</v>
      </c>
      <c r="G116" s="13">
        <f t="shared" si="15"/>
        <v>0.57183307133251216</v>
      </c>
      <c r="H116" s="13">
        <f t="shared" si="16"/>
        <v>85.151206280488154</v>
      </c>
      <c r="I116" s="16">
        <f t="shared" si="24"/>
        <v>85.246415380323413</v>
      </c>
      <c r="J116" s="13">
        <f t="shared" si="17"/>
        <v>66.009691235528834</v>
      </c>
      <c r="K116" s="13">
        <f t="shared" si="18"/>
        <v>19.236724144794579</v>
      </c>
      <c r="L116" s="13">
        <f t="shared" si="19"/>
        <v>0.12818721997110541</v>
      </c>
      <c r="M116" s="13">
        <f t="shared" si="25"/>
        <v>5.2992412467872843</v>
      </c>
      <c r="N116" s="13">
        <f t="shared" si="20"/>
        <v>0.27776805087732498</v>
      </c>
      <c r="O116" s="13">
        <f t="shared" si="21"/>
        <v>0.84960112220983719</v>
      </c>
      <c r="Q116" s="41">
        <v>15.88824894514751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73.507789270613216</v>
      </c>
      <c r="G117" s="13">
        <f t="shared" si="15"/>
        <v>0.32752806970836335</v>
      </c>
      <c r="H117" s="13">
        <f t="shared" si="16"/>
        <v>73.180261200904852</v>
      </c>
      <c r="I117" s="16">
        <f t="shared" si="24"/>
        <v>92.28879812572832</v>
      </c>
      <c r="J117" s="13">
        <f t="shared" si="17"/>
        <v>62.169529171476526</v>
      </c>
      <c r="K117" s="13">
        <f t="shared" si="18"/>
        <v>30.119268954251794</v>
      </c>
      <c r="L117" s="13">
        <f t="shared" si="19"/>
        <v>0.57200077819213779</v>
      </c>
      <c r="M117" s="13">
        <f t="shared" si="25"/>
        <v>5.5934739741020971</v>
      </c>
      <c r="N117" s="13">
        <f t="shared" si="20"/>
        <v>0.29319072128699991</v>
      </c>
      <c r="O117" s="13">
        <f t="shared" si="21"/>
        <v>0.62071879099536331</v>
      </c>
      <c r="Q117" s="41">
        <v>12.78104836527249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54.082853525908291</v>
      </c>
      <c r="G118" s="13">
        <f t="shared" si="15"/>
        <v>0</v>
      </c>
      <c r="H118" s="13">
        <f t="shared" si="16"/>
        <v>54.082853525908291</v>
      </c>
      <c r="I118" s="16">
        <f t="shared" si="24"/>
        <v>83.630121701967951</v>
      </c>
      <c r="J118" s="13">
        <f t="shared" si="17"/>
        <v>54.706164589929536</v>
      </c>
      <c r="K118" s="13">
        <f t="shared" si="18"/>
        <v>28.923957112038416</v>
      </c>
      <c r="L118" s="13">
        <f t="shared" si="19"/>
        <v>0.52325339316731878</v>
      </c>
      <c r="M118" s="13">
        <f t="shared" si="25"/>
        <v>5.8235366459824158</v>
      </c>
      <c r="N118" s="13">
        <f t="shared" si="20"/>
        <v>0.30524981748054802</v>
      </c>
      <c r="O118" s="13">
        <f t="shared" si="21"/>
        <v>0.30524981748054802</v>
      </c>
      <c r="Q118" s="41">
        <v>10.549323622580649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23.68747603995828</v>
      </c>
      <c r="G119" s="13">
        <f t="shared" si="15"/>
        <v>0</v>
      </c>
      <c r="H119" s="13">
        <f t="shared" si="16"/>
        <v>23.68747603995828</v>
      </c>
      <c r="I119" s="16">
        <f t="shared" si="24"/>
        <v>52.088179758829376</v>
      </c>
      <c r="J119" s="13">
        <f t="shared" si="17"/>
        <v>43.147350442303761</v>
      </c>
      <c r="K119" s="13">
        <f t="shared" si="18"/>
        <v>8.9408293165256154</v>
      </c>
      <c r="L119" s="13">
        <f t="shared" si="19"/>
        <v>0</v>
      </c>
      <c r="M119" s="13">
        <f t="shared" si="25"/>
        <v>5.5182868285018678</v>
      </c>
      <c r="N119" s="13">
        <f t="shared" si="20"/>
        <v>0.28924966899067978</v>
      </c>
      <c r="O119" s="13">
        <f t="shared" si="21"/>
        <v>0.28924966899067978</v>
      </c>
      <c r="Q119" s="41">
        <v>11.48386314560052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82.602195596813615</v>
      </c>
      <c r="G120" s="13">
        <f t="shared" si="15"/>
        <v>0.50941619623237133</v>
      </c>
      <c r="H120" s="13">
        <f t="shared" si="16"/>
        <v>82.09277940058125</v>
      </c>
      <c r="I120" s="16">
        <f t="shared" si="24"/>
        <v>91.033608717106858</v>
      </c>
      <c r="J120" s="13">
        <f t="shared" si="17"/>
        <v>65.608120732206018</v>
      </c>
      <c r="K120" s="13">
        <f t="shared" si="18"/>
        <v>25.42548798490084</v>
      </c>
      <c r="L120" s="13">
        <f t="shared" si="19"/>
        <v>0.38057830578407659</v>
      </c>
      <c r="M120" s="13">
        <f t="shared" si="25"/>
        <v>5.6096154652952652</v>
      </c>
      <c r="N120" s="13">
        <f t="shared" si="20"/>
        <v>0.29403680289343709</v>
      </c>
      <c r="O120" s="13">
        <f t="shared" si="21"/>
        <v>0.80345299912580836</v>
      </c>
      <c r="Q120" s="41">
        <v>14.49140802297042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102.33641906215141</v>
      </c>
      <c r="G121" s="13">
        <f t="shared" si="15"/>
        <v>0.90410066553912716</v>
      </c>
      <c r="H121" s="13">
        <f t="shared" si="16"/>
        <v>101.43231839661227</v>
      </c>
      <c r="I121" s="16">
        <f t="shared" si="24"/>
        <v>126.47722807572904</v>
      </c>
      <c r="J121" s="13">
        <f t="shared" si="17"/>
        <v>68.197852225356428</v>
      </c>
      <c r="K121" s="13">
        <f t="shared" si="18"/>
        <v>58.279375850372617</v>
      </c>
      <c r="L121" s="13">
        <f t="shared" si="19"/>
        <v>1.7204304387427718</v>
      </c>
      <c r="M121" s="13">
        <f t="shared" si="25"/>
        <v>7.0360091011446002</v>
      </c>
      <c r="N121" s="13">
        <f t="shared" si="20"/>
        <v>0.36880346505547673</v>
      </c>
      <c r="O121" s="13">
        <f t="shared" si="21"/>
        <v>1.2729041305946038</v>
      </c>
      <c r="Q121" s="41">
        <v>12.223080369833751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27.902742920946061</v>
      </c>
      <c r="G122" s="13">
        <f t="shared" si="15"/>
        <v>0</v>
      </c>
      <c r="H122" s="13">
        <f t="shared" si="16"/>
        <v>27.902742920946061</v>
      </c>
      <c r="I122" s="16">
        <f t="shared" si="24"/>
        <v>84.461688332575903</v>
      </c>
      <c r="J122" s="13">
        <f t="shared" si="17"/>
        <v>69.002002823806293</v>
      </c>
      <c r="K122" s="13">
        <f t="shared" si="18"/>
        <v>15.45968550876961</v>
      </c>
      <c r="L122" s="13">
        <f t="shared" si="19"/>
        <v>0</v>
      </c>
      <c r="M122" s="13">
        <f t="shared" si="25"/>
        <v>6.6672056360891236</v>
      </c>
      <c r="N122" s="13">
        <f t="shared" si="20"/>
        <v>0.34947205233533124</v>
      </c>
      <c r="O122" s="13">
        <f t="shared" si="21"/>
        <v>0.34947205233533124</v>
      </c>
      <c r="Q122" s="41">
        <v>17.837306029427769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3.973649113481482</v>
      </c>
      <c r="G123" s="13">
        <f t="shared" si="15"/>
        <v>0</v>
      </c>
      <c r="H123" s="13">
        <f t="shared" si="16"/>
        <v>3.973649113481482</v>
      </c>
      <c r="I123" s="16">
        <f t="shared" si="24"/>
        <v>19.433334622251092</v>
      </c>
      <c r="J123" s="13">
        <f t="shared" si="17"/>
        <v>19.337694736276838</v>
      </c>
      <c r="K123" s="13">
        <f t="shared" si="18"/>
        <v>9.5639885974254213E-2</v>
      </c>
      <c r="L123" s="13">
        <f t="shared" si="19"/>
        <v>0</v>
      </c>
      <c r="M123" s="13">
        <f t="shared" si="25"/>
        <v>6.3177335837537925</v>
      </c>
      <c r="N123" s="13">
        <f t="shared" si="20"/>
        <v>0.3311539259673093</v>
      </c>
      <c r="O123" s="13">
        <f t="shared" si="21"/>
        <v>0.3311539259673093</v>
      </c>
      <c r="Q123" s="41">
        <v>24.77278449463622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2.406826806929045</v>
      </c>
      <c r="G124" s="13">
        <f t="shared" si="15"/>
        <v>0</v>
      </c>
      <c r="H124" s="13">
        <f t="shared" si="16"/>
        <v>2.406826806929045</v>
      </c>
      <c r="I124" s="16">
        <f t="shared" si="24"/>
        <v>2.5024666929032993</v>
      </c>
      <c r="J124" s="13">
        <f t="shared" si="17"/>
        <v>2.5022757453970246</v>
      </c>
      <c r="K124" s="13">
        <f t="shared" si="18"/>
        <v>1.9094750627468571E-4</v>
      </c>
      <c r="L124" s="13">
        <f t="shared" si="19"/>
        <v>0</v>
      </c>
      <c r="M124" s="13">
        <f t="shared" si="25"/>
        <v>5.9865796577864829</v>
      </c>
      <c r="N124" s="13">
        <f t="shared" si="20"/>
        <v>0.31379597295619105</v>
      </c>
      <c r="O124" s="13">
        <f t="shared" si="21"/>
        <v>0.31379597295619105</v>
      </c>
      <c r="Q124" s="41">
        <v>25.30813119354838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0.43333333299999999</v>
      </c>
      <c r="G125" s="18">
        <f t="shared" si="15"/>
        <v>0</v>
      </c>
      <c r="H125" s="18">
        <f t="shared" si="16"/>
        <v>0.43333333299999999</v>
      </c>
      <c r="I125" s="17">
        <f t="shared" si="24"/>
        <v>0.43352428050627467</v>
      </c>
      <c r="J125" s="18">
        <f t="shared" si="17"/>
        <v>0.43352321435470581</v>
      </c>
      <c r="K125" s="18">
        <f t="shared" si="18"/>
        <v>1.0661515688625833E-6</v>
      </c>
      <c r="L125" s="18">
        <f t="shared" si="19"/>
        <v>0</v>
      </c>
      <c r="M125" s="18">
        <f t="shared" si="25"/>
        <v>5.6727836848302919</v>
      </c>
      <c r="N125" s="18">
        <f t="shared" si="20"/>
        <v>0.29734786430779953</v>
      </c>
      <c r="O125" s="18">
        <f t="shared" si="21"/>
        <v>0.29734786430779953</v>
      </c>
      <c r="P125" s="3"/>
      <c r="Q125" s="42">
        <v>24.796441618702811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45.104037209771377</v>
      </c>
      <c r="G126" s="13">
        <f t="shared" si="15"/>
        <v>0</v>
      </c>
      <c r="H126" s="13">
        <f t="shared" si="16"/>
        <v>45.104037209771377</v>
      </c>
      <c r="I126" s="16">
        <f t="shared" si="24"/>
        <v>45.104038275922946</v>
      </c>
      <c r="J126" s="13">
        <f t="shared" si="17"/>
        <v>43.045324669521122</v>
      </c>
      <c r="K126" s="13">
        <f t="shared" si="18"/>
        <v>2.0587136064018239</v>
      </c>
      <c r="L126" s="13">
        <f t="shared" si="19"/>
        <v>0</v>
      </c>
      <c r="M126" s="13">
        <f t="shared" si="25"/>
        <v>5.3754358205224921</v>
      </c>
      <c r="N126" s="13">
        <f t="shared" si="20"/>
        <v>0.28176190910121479</v>
      </c>
      <c r="O126" s="13">
        <f t="shared" si="21"/>
        <v>0.28176190910121479</v>
      </c>
      <c r="Q126" s="41">
        <v>20.466324015968301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65.040361791151113</v>
      </c>
      <c r="G127" s="13">
        <f t="shared" si="15"/>
        <v>0.15817952011912126</v>
      </c>
      <c r="H127" s="13">
        <f t="shared" si="16"/>
        <v>64.882182271031994</v>
      </c>
      <c r="I127" s="16">
        <f t="shared" si="24"/>
        <v>66.940895877433817</v>
      </c>
      <c r="J127" s="13">
        <f t="shared" si="17"/>
        <v>58.744697575118408</v>
      </c>
      <c r="K127" s="13">
        <f t="shared" si="18"/>
        <v>8.196198302315409</v>
      </c>
      <c r="L127" s="13">
        <f t="shared" si="19"/>
        <v>0</v>
      </c>
      <c r="M127" s="13">
        <f t="shared" si="25"/>
        <v>5.093673911421277</v>
      </c>
      <c r="N127" s="13">
        <f t="shared" si="20"/>
        <v>0.26699291621002169</v>
      </c>
      <c r="O127" s="13">
        <f t="shared" si="21"/>
        <v>0.42517243632914292</v>
      </c>
      <c r="Q127" s="41">
        <v>18.17271448867346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180.10193446436941</v>
      </c>
      <c r="G128" s="13">
        <f t="shared" si="15"/>
        <v>2.4594109735834873</v>
      </c>
      <c r="H128" s="13">
        <f t="shared" si="16"/>
        <v>177.64252349078592</v>
      </c>
      <c r="I128" s="16">
        <f t="shared" si="24"/>
        <v>185.83872179310134</v>
      </c>
      <c r="J128" s="13">
        <f t="shared" si="17"/>
        <v>86.364992072970068</v>
      </c>
      <c r="K128" s="13">
        <f t="shared" si="18"/>
        <v>99.473729720131274</v>
      </c>
      <c r="L128" s="13">
        <f t="shared" si="19"/>
        <v>3.4004246946511762</v>
      </c>
      <c r="M128" s="13">
        <f t="shared" si="25"/>
        <v>8.227105689862432</v>
      </c>
      <c r="N128" s="13">
        <f t="shared" si="20"/>
        <v>0.43123666302610375</v>
      </c>
      <c r="O128" s="13">
        <f t="shared" si="21"/>
        <v>2.8906476366095912</v>
      </c>
      <c r="Q128" s="41">
        <v>14.92557749212741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141.20156855787519</v>
      </c>
      <c r="G129" s="13">
        <f t="shared" si="15"/>
        <v>1.6814036554536029</v>
      </c>
      <c r="H129" s="13">
        <f t="shared" si="16"/>
        <v>139.52016490242158</v>
      </c>
      <c r="I129" s="16">
        <f t="shared" si="24"/>
        <v>235.59346992790168</v>
      </c>
      <c r="J129" s="13">
        <f t="shared" si="17"/>
        <v>73.478972082012334</v>
      </c>
      <c r="K129" s="13">
        <f t="shared" si="18"/>
        <v>162.11449784588933</v>
      </c>
      <c r="L129" s="13">
        <f t="shared" si="19"/>
        <v>5.9550498010354547</v>
      </c>
      <c r="M129" s="13">
        <f t="shared" si="25"/>
        <v>13.750918827871784</v>
      </c>
      <c r="N129" s="13">
        <f t="shared" si="20"/>
        <v>0.72077600220709037</v>
      </c>
      <c r="O129" s="13">
        <f t="shared" si="21"/>
        <v>2.4021796576606933</v>
      </c>
      <c r="Q129" s="41">
        <v>11.54452135559394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100.09642570045921</v>
      </c>
      <c r="G130" s="13">
        <f t="shared" si="15"/>
        <v>0.85930079830528316</v>
      </c>
      <c r="H130" s="13">
        <f t="shared" si="16"/>
        <v>99.237124902153923</v>
      </c>
      <c r="I130" s="16">
        <f t="shared" si="24"/>
        <v>255.39657294700783</v>
      </c>
      <c r="J130" s="13">
        <f t="shared" si="17"/>
        <v>66.46513239483329</v>
      </c>
      <c r="K130" s="13">
        <f t="shared" si="18"/>
        <v>188.93144055217454</v>
      </c>
      <c r="L130" s="13">
        <f t="shared" si="19"/>
        <v>7.0487023401679458</v>
      </c>
      <c r="M130" s="13">
        <f t="shared" si="25"/>
        <v>20.078845165832639</v>
      </c>
      <c r="N130" s="13">
        <f t="shared" si="20"/>
        <v>1.0524641973909379</v>
      </c>
      <c r="O130" s="13">
        <f t="shared" si="21"/>
        <v>1.911764995696221</v>
      </c>
      <c r="Q130" s="41">
        <v>9.8085748621650577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76.942713681555816</v>
      </c>
      <c r="G131" s="13">
        <f t="shared" si="15"/>
        <v>0.39622655792721534</v>
      </c>
      <c r="H131" s="13">
        <f t="shared" si="16"/>
        <v>76.546487123628594</v>
      </c>
      <c r="I131" s="16">
        <f t="shared" si="24"/>
        <v>258.42922533563518</v>
      </c>
      <c r="J131" s="13">
        <f t="shared" si="17"/>
        <v>65.57730049217156</v>
      </c>
      <c r="K131" s="13">
        <f t="shared" si="18"/>
        <v>192.85192484346362</v>
      </c>
      <c r="L131" s="13">
        <f t="shared" si="19"/>
        <v>7.208588112634934</v>
      </c>
      <c r="M131" s="13">
        <f t="shared" si="25"/>
        <v>26.234969081076635</v>
      </c>
      <c r="N131" s="13">
        <f t="shared" si="20"/>
        <v>1.3751470988220247</v>
      </c>
      <c r="O131" s="13">
        <f t="shared" si="21"/>
        <v>1.77137365674924</v>
      </c>
      <c r="Q131" s="41">
        <v>9.5795033225806456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29.25948535230031</v>
      </c>
      <c r="G132" s="13">
        <f t="shared" si="15"/>
        <v>0</v>
      </c>
      <c r="H132" s="13">
        <f t="shared" si="16"/>
        <v>29.25948535230031</v>
      </c>
      <c r="I132" s="16">
        <f t="shared" si="24"/>
        <v>214.902822083129</v>
      </c>
      <c r="J132" s="13">
        <f t="shared" si="17"/>
        <v>91.567095022458545</v>
      </c>
      <c r="K132" s="13">
        <f t="shared" si="18"/>
        <v>123.33572706067045</v>
      </c>
      <c r="L132" s="13">
        <f t="shared" si="19"/>
        <v>4.3735682131379807</v>
      </c>
      <c r="M132" s="13">
        <f t="shared" si="25"/>
        <v>29.233390195392587</v>
      </c>
      <c r="N132" s="13">
        <f t="shared" si="20"/>
        <v>1.5323140496827525</v>
      </c>
      <c r="O132" s="13">
        <f t="shared" si="21"/>
        <v>1.5323140496827525</v>
      </c>
      <c r="Q132" s="41">
        <v>15.45632552868245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37.827882563808878</v>
      </c>
      <c r="G133" s="13">
        <f t="shared" si="15"/>
        <v>0</v>
      </c>
      <c r="H133" s="13">
        <f t="shared" si="16"/>
        <v>37.827882563808878</v>
      </c>
      <c r="I133" s="16">
        <f t="shared" si="24"/>
        <v>156.79004141134135</v>
      </c>
      <c r="J133" s="13">
        <f t="shared" si="17"/>
        <v>93.616671314785705</v>
      </c>
      <c r="K133" s="13">
        <f t="shared" si="18"/>
        <v>63.173370096555644</v>
      </c>
      <c r="L133" s="13">
        <f t="shared" si="19"/>
        <v>1.9200180387335575</v>
      </c>
      <c r="M133" s="13">
        <f t="shared" si="25"/>
        <v>29.621094184443393</v>
      </c>
      <c r="N133" s="13">
        <f t="shared" si="20"/>
        <v>1.552636163045924</v>
      </c>
      <c r="O133" s="13">
        <f t="shared" si="21"/>
        <v>1.552636163045924</v>
      </c>
      <c r="Q133" s="41">
        <v>17.483818706124509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31.489205536795179</v>
      </c>
      <c r="G134" s="13">
        <f t="shared" ref="G134:G197" si="28">IF((F134-$J$2)&gt;0,$I$2*(F134-$J$2),0)</f>
        <v>0</v>
      </c>
      <c r="H134" s="13">
        <f t="shared" ref="H134:H197" si="29">F134-G134</f>
        <v>31.489205536795179</v>
      </c>
      <c r="I134" s="16">
        <f t="shared" si="24"/>
        <v>92.742557594617267</v>
      </c>
      <c r="J134" s="13">
        <f t="shared" ref="J134:J197" si="30">I134/SQRT(1+(I134/($K$2*(300+(25*Q134)+0.05*(Q134)^3)))^2)</f>
        <v>71.23376532432016</v>
      </c>
      <c r="K134" s="13">
        <f t="shared" ref="K134:K197" si="31">I134-J134</f>
        <v>21.508792270297107</v>
      </c>
      <c r="L134" s="13">
        <f t="shared" ref="L134:L197" si="32">IF(K134&gt;$N$2,(K134-$N$2)/$L$2,0)</f>
        <v>0.22084703961398566</v>
      </c>
      <c r="M134" s="13">
        <f t="shared" si="25"/>
        <v>28.289305061011454</v>
      </c>
      <c r="N134" s="13">
        <f t="shared" ref="N134:N197" si="33">$M$2*M134</f>
        <v>1.4828283449512896</v>
      </c>
      <c r="O134" s="13">
        <f t="shared" ref="O134:O197" si="34">N134+G134</f>
        <v>1.4828283449512896</v>
      </c>
      <c r="Q134" s="41">
        <v>16.803552509817589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24.056082722388162</v>
      </c>
      <c r="G135" s="13">
        <f t="shared" si="28"/>
        <v>0</v>
      </c>
      <c r="H135" s="13">
        <f t="shared" si="29"/>
        <v>24.056082722388162</v>
      </c>
      <c r="I135" s="16">
        <f t="shared" ref="I135:I198" si="36">H135+K134-L134</f>
        <v>45.344027953071283</v>
      </c>
      <c r="J135" s="13">
        <f t="shared" si="30"/>
        <v>43.321798397595401</v>
      </c>
      <c r="K135" s="13">
        <f t="shared" si="31"/>
        <v>2.0222295554758816</v>
      </c>
      <c r="L135" s="13">
        <f t="shared" si="32"/>
        <v>0</v>
      </c>
      <c r="M135" s="13">
        <f t="shared" ref="M135:M198" si="37">L135+M134-N134</f>
        <v>26.806476716060164</v>
      </c>
      <c r="N135" s="13">
        <f t="shared" si="33"/>
        <v>1.4051035688972693</v>
      </c>
      <c r="O135" s="13">
        <f t="shared" si="34"/>
        <v>1.4051035688972693</v>
      </c>
      <c r="Q135" s="41">
        <v>20.716707165499599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0.43333333299999999</v>
      </c>
      <c r="G136" s="13">
        <f t="shared" si="28"/>
        <v>0</v>
      </c>
      <c r="H136" s="13">
        <f t="shared" si="29"/>
        <v>0.43333333299999999</v>
      </c>
      <c r="I136" s="16">
        <f t="shared" si="36"/>
        <v>2.4555628884758818</v>
      </c>
      <c r="J136" s="13">
        <f t="shared" si="30"/>
        <v>2.455328131168276</v>
      </c>
      <c r="K136" s="13">
        <f t="shared" si="31"/>
        <v>2.3475730760580404E-4</v>
      </c>
      <c r="L136" s="13">
        <f t="shared" si="32"/>
        <v>0</v>
      </c>
      <c r="M136" s="13">
        <f t="shared" si="37"/>
        <v>25.401373147162893</v>
      </c>
      <c r="N136" s="13">
        <f t="shared" si="33"/>
        <v>1.3314528590244197</v>
      </c>
      <c r="O136" s="13">
        <f t="shared" si="34"/>
        <v>1.3314528590244197</v>
      </c>
      <c r="Q136" s="41">
        <v>23.42323219354838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6.8913689558607496</v>
      </c>
      <c r="G137" s="18">
        <f t="shared" si="28"/>
        <v>0</v>
      </c>
      <c r="H137" s="18">
        <f t="shared" si="29"/>
        <v>6.8913689558607496</v>
      </c>
      <c r="I137" s="17">
        <f t="shared" si="36"/>
        <v>6.8916037131683554</v>
      </c>
      <c r="J137" s="18">
        <f t="shared" si="30"/>
        <v>6.8839193867920123</v>
      </c>
      <c r="K137" s="18">
        <f t="shared" si="31"/>
        <v>7.6843263763430869E-3</v>
      </c>
      <c r="L137" s="18">
        <f t="shared" si="32"/>
        <v>0</v>
      </c>
      <c r="M137" s="18">
        <f t="shared" si="37"/>
        <v>24.069920288138473</v>
      </c>
      <c r="N137" s="18">
        <f t="shared" si="33"/>
        <v>1.2616626667567112</v>
      </c>
      <c r="O137" s="18">
        <f t="shared" si="34"/>
        <v>1.2616626667567112</v>
      </c>
      <c r="P137" s="3"/>
      <c r="Q137" s="42">
        <v>20.631038670981258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7.4207305330326339</v>
      </c>
      <c r="G138" s="13">
        <f t="shared" si="28"/>
        <v>0</v>
      </c>
      <c r="H138" s="13">
        <f t="shared" si="29"/>
        <v>7.4207305330326339</v>
      </c>
      <c r="I138" s="16">
        <f t="shared" si="36"/>
        <v>7.4284148594089769</v>
      </c>
      <c r="J138" s="13">
        <f t="shared" si="30"/>
        <v>7.4184065184350825</v>
      </c>
      <c r="K138" s="13">
        <f t="shared" si="31"/>
        <v>1.000834097389447E-2</v>
      </c>
      <c r="L138" s="13">
        <f t="shared" si="32"/>
        <v>0</v>
      </c>
      <c r="M138" s="13">
        <f t="shared" si="37"/>
        <v>22.808257621381763</v>
      </c>
      <c r="N138" s="13">
        <f t="shared" si="33"/>
        <v>1.1955306370020435</v>
      </c>
      <c r="O138" s="13">
        <f t="shared" si="34"/>
        <v>1.1955306370020435</v>
      </c>
      <c r="Q138" s="41">
        <v>20.351715565396031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12.21131523501049</v>
      </c>
      <c r="G139" s="13">
        <f t="shared" si="28"/>
        <v>0</v>
      </c>
      <c r="H139" s="13">
        <f t="shared" si="29"/>
        <v>12.21131523501049</v>
      </c>
      <c r="I139" s="16">
        <f t="shared" si="36"/>
        <v>12.221323575984385</v>
      </c>
      <c r="J139" s="13">
        <f t="shared" si="30"/>
        <v>12.161080864095362</v>
      </c>
      <c r="K139" s="13">
        <f t="shared" si="31"/>
        <v>6.0242711889022971E-2</v>
      </c>
      <c r="L139" s="13">
        <f t="shared" si="32"/>
        <v>0</v>
      </c>
      <c r="M139" s="13">
        <f t="shared" si="37"/>
        <v>21.612726984379719</v>
      </c>
      <c r="N139" s="13">
        <f t="shared" si="33"/>
        <v>1.1328650214282081</v>
      </c>
      <c r="O139" s="13">
        <f t="shared" si="34"/>
        <v>1.1328650214282081</v>
      </c>
      <c r="Q139" s="41">
        <v>18.185374497887992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80.900534063423279</v>
      </c>
      <c r="G140" s="13">
        <f t="shared" si="28"/>
        <v>0.47538296556456461</v>
      </c>
      <c r="H140" s="13">
        <f t="shared" si="29"/>
        <v>80.425151097858716</v>
      </c>
      <c r="I140" s="16">
        <f t="shared" si="36"/>
        <v>80.485393809747734</v>
      </c>
      <c r="J140" s="13">
        <f t="shared" si="30"/>
        <v>63.58619837420796</v>
      </c>
      <c r="K140" s="13">
        <f t="shared" si="31"/>
        <v>16.899195435539774</v>
      </c>
      <c r="L140" s="13">
        <f t="shared" si="32"/>
        <v>3.2857777082283948E-2</v>
      </c>
      <c r="M140" s="13">
        <f t="shared" si="37"/>
        <v>20.512719740033795</v>
      </c>
      <c r="N140" s="13">
        <f t="shared" si="33"/>
        <v>1.0752064144723263</v>
      </c>
      <c r="O140" s="13">
        <f t="shared" si="34"/>
        <v>1.5505893800368908</v>
      </c>
      <c r="Q140" s="41">
        <v>15.805890733511299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36.078389890546028</v>
      </c>
      <c r="G141" s="13">
        <f t="shared" si="28"/>
        <v>0</v>
      </c>
      <c r="H141" s="13">
        <f t="shared" si="29"/>
        <v>36.078389890546028</v>
      </c>
      <c r="I141" s="16">
        <f t="shared" si="36"/>
        <v>52.944727549003517</v>
      </c>
      <c r="J141" s="13">
        <f t="shared" si="30"/>
        <v>43.198850713296601</v>
      </c>
      <c r="K141" s="13">
        <f t="shared" si="31"/>
        <v>9.7458768357069161</v>
      </c>
      <c r="L141" s="13">
        <f t="shared" si="32"/>
        <v>0</v>
      </c>
      <c r="M141" s="13">
        <f t="shared" si="37"/>
        <v>19.437513325561468</v>
      </c>
      <c r="N141" s="13">
        <f t="shared" si="33"/>
        <v>1.0188477819568054</v>
      </c>
      <c r="O141" s="13">
        <f t="shared" si="34"/>
        <v>1.0188477819568054</v>
      </c>
      <c r="Q141" s="41">
        <v>11.033713474110829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34.152194707264229</v>
      </c>
      <c r="G142" s="13">
        <f t="shared" si="28"/>
        <v>0</v>
      </c>
      <c r="H142" s="13">
        <f t="shared" si="29"/>
        <v>34.152194707264229</v>
      </c>
      <c r="I142" s="16">
        <f t="shared" si="36"/>
        <v>43.898071542971145</v>
      </c>
      <c r="J142" s="13">
        <f t="shared" si="30"/>
        <v>36.426893421407812</v>
      </c>
      <c r="K142" s="13">
        <f t="shared" si="31"/>
        <v>7.4711781215633337</v>
      </c>
      <c r="L142" s="13">
        <f t="shared" si="32"/>
        <v>0</v>
      </c>
      <c r="M142" s="13">
        <f t="shared" si="37"/>
        <v>18.418665543604664</v>
      </c>
      <c r="N142" s="13">
        <f t="shared" si="33"/>
        <v>0.96544327565953103</v>
      </c>
      <c r="O142" s="13">
        <f t="shared" si="34"/>
        <v>0.96544327565953103</v>
      </c>
      <c r="Q142" s="41">
        <v>9.0079271225806465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102.588494683391</v>
      </c>
      <c r="G143" s="13">
        <f t="shared" si="28"/>
        <v>0.90914217796391916</v>
      </c>
      <c r="H143" s="13">
        <f t="shared" si="29"/>
        <v>101.67935250542709</v>
      </c>
      <c r="I143" s="16">
        <f t="shared" si="36"/>
        <v>109.15053062699042</v>
      </c>
      <c r="J143" s="13">
        <f t="shared" si="30"/>
        <v>64.231291746699611</v>
      </c>
      <c r="K143" s="13">
        <f t="shared" si="31"/>
        <v>44.919238880290806</v>
      </c>
      <c r="L143" s="13">
        <f t="shared" si="32"/>
        <v>1.1755753491630294</v>
      </c>
      <c r="M143" s="13">
        <f t="shared" si="37"/>
        <v>18.628797617108162</v>
      </c>
      <c r="N143" s="13">
        <f t="shared" si="33"/>
        <v>0.97645767824391305</v>
      </c>
      <c r="O143" s="13">
        <f t="shared" si="34"/>
        <v>1.8855998562078322</v>
      </c>
      <c r="Q143" s="41">
        <v>11.941254094634511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103.3355016604599</v>
      </c>
      <c r="G144" s="13">
        <f t="shared" si="28"/>
        <v>0.92408231750529701</v>
      </c>
      <c r="H144" s="13">
        <f t="shared" si="29"/>
        <v>102.4114193429546</v>
      </c>
      <c r="I144" s="16">
        <f t="shared" si="36"/>
        <v>146.15508287408235</v>
      </c>
      <c r="J144" s="13">
        <f t="shared" si="30"/>
        <v>74.091775991264882</v>
      </c>
      <c r="K144" s="13">
        <f t="shared" si="31"/>
        <v>72.063306882817471</v>
      </c>
      <c r="L144" s="13">
        <f t="shared" si="32"/>
        <v>2.2825687606972465</v>
      </c>
      <c r="M144" s="13">
        <f t="shared" si="37"/>
        <v>19.934908699561493</v>
      </c>
      <c r="N144" s="13">
        <f t="shared" si="33"/>
        <v>1.0449195415007111</v>
      </c>
      <c r="O144" s="13">
        <f t="shared" si="34"/>
        <v>1.9690018590060081</v>
      </c>
      <c r="Q144" s="41">
        <v>13.096219445440839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101.36240033957139</v>
      </c>
      <c r="G145" s="13">
        <f t="shared" si="28"/>
        <v>0.88462029108752693</v>
      </c>
      <c r="H145" s="13">
        <f t="shared" si="29"/>
        <v>100.47778004848387</v>
      </c>
      <c r="I145" s="16">
        <f t="shared" si="36"/>
        <v>170.25851817060408</v>
      </c>
      <c r="J145" s="13">
        <f t="shared" si="30"/>
        <v>74.096817509700088</v>
      </c>
      <c r="K145" s="13">
        <f t="shared" si="31"/>
        <v>96.161700660903989</v>
      </c>
      <c r="L145" s="13">
        <f t="shared" si="32"/>
        <v>3.2653530337994132</v>
      </c>
      <c r="M145" s="13">
        <f t="shared" si="37"/>
        <v>22.155342191860196</v>
      </c>
      <c r="N145" s="13">
        <f t="shared" si="33"/>
        <v>1.1613070495486721</v>
      </c>
      <c r="O145" s="13">
        <f t="shared" si="34"/>
        <v>2.0459273406361991</v>
      </c>
      <c r="Q145" s="41">
        <v>12.46061783873882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0.50966219897408538</v>
      </c>
      <c r="G146" s="13">
        <f t="shared" si="28"/>
        <v>0</v>
      </c>
      <c r="H146" s="13">
        <f t="shared" si="29"/>
        <v>0.50966219897408538</v>
      </c>
      <c r="I146" s="16">
        <f t="shared" si="36"/>
        <v>93.406009826078659</v>
      </c>
      <c r="J146" s="13">
        <f t="shared" si="30"/>
        <v>76.609131658866801</v>
      </c>
      <c r="K146" s="13">
        <f t="shared" si="31"/>
        <v>16.796878167211858</v>
      </c>
      <c r="L146" s="13">
        <f t="shared" si="32"/>
        <v>2.8685059053628913E-2</v>
      </c>
      <c r="M146" s="13">
        <f t="shared" si="37"/>
        <v>21.022720201365154</v>
      </c>
      <c r="N146" s="13">
        <f t="shared" si="33"/>
        <v>1.1019388894613509</v>
      </c>
      <c r="O146" s="13">
        <f t="shared" si="34"/>
        <v>1.1019388894613509</v>
      </c>
      <c r="Q146" s="41">
        <v>19.428103038270649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7.2408015232785417</v>
      </c>
      <c r="G147" s="13">
        <f t="shared" si="28"/>
        <v>0</v>
      </c>
      <c r="H147" s="13">
        <f t="shared" si="29"/>
        <v>7.2408015232785417</v>
      </c>
      <c r="I147" s="16">
        <f t="shared" si="36"/>
        <v>24.008994631436771</v>
      </c>
      <c r="J147" s="13">
        <f t="shared" si="30"/>
        <v>23.6346856433635</v>
      </c>
      <c r="K147" s="13">
        <f t="shared" si="31"/>
        <v>0.3743089880732704</v>
      </c>
      <c r="L147" s="13">
        <f t="shared" si="32"/>
        <v>0</v>
      </c>
      <c r="M147" s="13">
        <f t="shared" si="37"/>
        <v>19.920781311903802</v>
      </c>
      <c r="N147" s="13">
        <f t="shared" si="33"/>
        <v>1.0441790322936535</v>
      </c>
      <c r="O147" s="13">
        <f t="shared" si="34"/>
        <v>1.0441790322936535</v>
      </c>
      <c r="Q147" s="41">
        <v>19.477152250917602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5.086776821106497</v>
      </c>
      <c r="G148" s="13">
        <f t="shared" si="28"/>
        <v>0</v>
      </c>
      <c r="H148" s="13">
        <f t="shared" si="29"/>
        <v>5.086776821106497</v>
      </c>
      <c r="I148" s="16">
        <f t="shared" si="36"/>
        <v>5.4610858091797674</v>
      </c>
      <c r="J148" s="13">
        <f t="shared" si="30"/>
        <v>5.4574595362170957</v>
      </c>
      <c r="K148" s="13">
        <f t="shared" si="31"/>
        <v>3.6262729626717061E-3</v>
      </c>
      <c r="L148" s="13">
        <f t="shared" si="32"/>
        <v>0</v>
      </c>
      <c r="M148" s="13">
        <f t="shared" si="37"/>
        <v>18.87660227961015</v>
      </c>
      <c r="N148" s="13">
        <f t="shared" si="33"/>
        <v>0.98944674873456506</v>
      </c>
      <c r="O148" s="13">
        <f t="shared" si="34"/>
        <v>0.98944674873456506</v>
      </c>
      <c r="Q148" s="41">
        <v>21.010259193548379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7.4248910324871016</v>
      </c>
      <c r="G149" s="18">
        <f t="shared" si="28"/>
        <v>0</v>
      </c>
      <c r="H149" s="18">
        <f t="shared" si="29"/>
        <v>7.4248910324871016</v>
      </c>
      <c r="I149" s="17">
        <f t="shared" si="36"/>
        <v>7.4285173054497733</v>
      </c>
      <c r="J149" s="18">
        <f t="shared" si="30"/>
        <v>7.4187333371180575</v>
      </c>
      <c r="K149" s="18">
        <f t="shared" si="31"/>
        <v>9.7839683317157977E-3</v>
      </c>
      <c r="L149" s="18">
        <f t="shared" si="32"/>
        <v>0</v>
      </c>
      <c r="M149" s="18">
        <f t="shared" si="37"/>
        <v>17.887155530875585</v>
      </c>
      <c r="N149" s="18">
        <f t="shared" si="33"/>
        <v>0.93758334375946062</v>
      </c>
      <c r="O149" s="18">
        <f t="shared" si="34"/>
        <v>0.93758334375946062</v>
      </c>
      <c r="P149" s="3"/>
      <c r="Q149" s="42">
        <v>20.51241629429822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13.850710049729329</v>
      </c>
      <c r="G150" s="13">
        <f t="shared" si="28"/>
        <v>0</v>
      </c>
      <c r="H150" s="13">
        <f t="shared" si="29"/>
        <v>13.850710049729329</v>
      </c>
      <c r="I150" s="16">
        <f t="shared" si="36"/>
        <v>13.860494018061045</v>
      </c>
      <c r="J150" s="13">
        <f t="shared" si="30"/>
        <v>13.787218878998463</v>
      </c>
      <c r="K150" s="13">
        <f t="shared" si="31"/>
        <v>7.3275139062582539E-2</v>
      </c>
      <c r="L150" s="13">
        <f t="shared" si="32"/>
        <v>0</v>
      </c>
      <c r="M150" s="13">
        <f t="shared" si="37"/>
        <v>16.949572187116125</v>
      </c>
      <c r="N150" s="13">
        <f t="shared" si="33"/>
        <v>0.8884384405926159</v>
      </c>
      <c r="O150" s="13">
        <f t="shared" si="34"/>
        <v>0.8884384405926159</v>
      </c>
      <c r="Q150" s="41">
        <v>19.46549510515505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25.850758346742531</v>
      </c>
      <c r="G151" s="13">
        <f t="shared" si="28"/>
        <v>0</v>
      </c>
      <c r="H151" s="13">
        <f t="shared" si="29"/>
        <v>25.850758346742531</v>
      </c>
      <c r="I151" s="16">
        <f t="shared" si="36"/>
        <v>25.924033485805111</v>
      </c>
      <c r="J151" s="13">
        <f t="shared" si="30"/>
        <v>25.383104842177833</v>
      </c>
      <c r="K151" s="13">
        <f t="shared" si="31"/>
        <v>0.54092864362727866</v>
      </c>
      <c r="L151" s="13">
        <f t="shared" si="32"/>
        <v>0</v>
      </c>
      <c r="M151" s="13">
        <f t="shared" si="37"/>
        <v>16.06113374652351</v>
      </c>
      <c r="N151" s="13">
        <f t="shared" si="33"/>
        <v>0.84186954469312969</v>
      </c>
      <c r="O151" s="13">
        <f t="shared" si="34"/>
        <v>0.84186954469312969</v>
      </c>
      <c r="Q151" s="41">
        <v>18.445491693376741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31.767682776819161</v>
      </c>
      <c r="G152" s="13">
        <f t="shared" si="28"/>
        <v>0</v>
      </c>
      <c r="H152" s="13">
        <f t="shared" si="29"/>
        <v>31.767682776819161</v>
      </c>
      <c r="I152" s="16">
        <f t="shared" si="36"/>
        <v>32.308611420446439</v>
      </c>
      <c r="J152" s="13">
        <f t="shared" si="30"/>
        <v>30.408656532808571</v>
      </c>
      <c r="K152" s="13">
        <f t="shared" si="31"/>
        <v>1.8999548876378682</v>
      </c>
      <c r="L152" s="13">
        <f t="shared" si="32"/>
        <v>0</v>
      </c>
      <c r="M152" s="13">
        <f t="shared" si="37"/>
        <v>15.219264201830381</v>
      </c>
      <c r="N152" s="13">
        <f t="shared" si="33"/>
        <v>0.7977416305952082</v>
      </c>
      <c r="O152" s="13">
        <f t="shared" si="34"/>
        <v>0.7977416305952082</v>
      </c>
      <c r="Q152" s="41">
        <v>13.765082097920301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38.911135817582171</v>
      </c>
      <c r="G153" s="13">
        <f t="shared" si="28"/>
        <v>0</v>
      </c>
      <c r="H153" s="13">
        <f t="shared" si="29"/>
        <v>38.911135817582171</v>
      </c>
      <c r="I153" s="16">
        <f t="shared" si="36"/>
        <v>40.811090705220039</v>
      </c>
      <c r="J153" s="13">
        <f t="shared" si="30"/>
        <v>34.80331336583491</v>
      </c>
      <c r="K153" s="13">
        <f t="shared" si="31"/>
        <v>6.0077773393851288</v>
      </c>
      <c r="L153" s="13">
        <f t="shared" si="32"/>
        <v>0</v>
      </c>
      <c r="M153" s="13">
        <f t="shared" si="37"/>
        <v>14.421522571235172</v>
      </c>
      <c r="N153" s="13">
        <f t="shared" si="33"/>
        <v>0.75592675040486601</v>
      </c>
      <c r="O153" s="13">
        <f t="shared" si="34"/>
        <v>0.75592675040486601</v>
      </c>
      <c r="Q153" s="41">
        <v>9.3204886225806476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13.607872206519881</v>
      </c>
      <c r="G154" s="13">
        <f t="shared" si="28"/>
        <v>0</v>
      </c>
      <c r="H154" s="13">
        <f t="shared" si="29"/>
        <v>13.607872206519881</v>
      </c>
      <c r="I154" s="16">
        <f t="shared" si="36"/>
        <v>19.615649545905008</v>
      </c>
      <c r="J154" s="13">
        <f t="shared" si="30"/>
        <v>18.820506602879565</v>
      </c>
      <c r="K154" s="13">
        <f t="shared" si="31"/>
        <v>0.79514294302544286</v>
      </c>
      <c r="L154" s="13">
        <f t="shared" si="32"/>
        <v>0</v>
      </c>
      <c r="M154" s="13">
        <f t="shared" si="37"/>
        <v>13.665595820830307</v>
      </c>
      <c r="N154" s="13">
        <f t="shared" si="33"/>
        <v>0.71630366281788593</v>
      </c>
      <c r="O154" s="13">
        <f t="shared" si="34"/>
        <v>0.71630366281788593</v>
      </c>
      <c r="Q154" s="41">
        <v>9.3517982944212061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8.4400422806051303</v>
      </c>
      <c r="G155" s="13">
        <f t="shared" si="28"/>
        <v>0</v>
      </c>
      <c r="H155" s="13">
        <f t="shared" si="29"/>
        <v>8.4400422806051303</v>
      </c>
      <c r="I155" s="16">
        <f t="shared" si="36"/>
        <v>9.2351852236305731</v>
      </c>
      <c r="J155" s="13">
        <f t="shared" si="30"/>
        <v>9.1936591469302371</v>
      </c>
      <c r="K155" s="13">
        <f t="shared" si="31"/>
        <v>4.1526076700336034E-2</v>
      </c>
      <c r="L155" s="13">
        <f t="shared" si="32"/>
        <v>0</v>
      </c>
      <c r="M155" s="13">
        <f t="shared" si="37"/>
        <v>12.949292158012421</v>
      </c>
      <c r="N155" s="13">
        <f t="shared" si="33"/>
        <v>0.678757481583386</v>
      </c>
      <c r="O155" s="13">
        <f t="shared" si="34"/>
        <v>0.678757481583386</v>
      </c>
      <c r="Q155" s="41">
        <v>14.85448303401756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29.927518263493621</v>
      </c>
      <c r="G156" s="13">
        <f t="shared" si="28"/>
        <v>0</v>
      </c>
      <c r="H156" s="13">
        <f t="shared" si="29"/>
        <v>29.927518263493621</v>
      </c>
      <c r="I156" s="16">
        <f t="shared" si="36"/>
        <v>29.969044340193957</v>
      </c>
      <c r="J156" s="13">
        <f t="shared" si="30"/>
        <v>28.744133667512152</v>
      </c>
      <c r="K156" s="13">
        <f t="shared" si="31"/>
        <v>1.2249106726818049</v>
      </c>
      <c r="L156" s="13">
        <f t="shared" si="32"/>
        <v>0</v>
      </c>
      <c r="M156" s="13">
        <f t="shared" si="37"/>
        <v>12.270534676429035</v>
      </c>
      <c r="N156" s="13">
        <f t="shared" si="33"/>
        <v>0.64317934239371966</v>
      </c>
      <c r="O156" s="13">
        <f t="shared" si="34"/>
        <v>0.64317934239371966</v>
      </c>
      <c r="Q156" s="41">
        <v>15.50771278903869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92.766546397370618</v>
      </c>
      <c r="G157" s="13">
        <f t="shared" si="28"/>
        <v>0.71270321224351141</v>
      </c>
      <c r="H157" s="13">
        <f t="shared" si="29"/>
        <v>92.053843185127107</v>
      </c>
      <c r="I157" s="16">
        <f t="shared" si="36"/>
        <v>93.278753857808908</v>
      </c>
      <c r="J157" s="13">
        <f t="shared" si="30"/>
        <v>69.186935927781548</v>
      </c>
      <c r="K157" s="13">
        <f t="shared" si="31"/>
        <v>24.091817930027361</v>
      </c>
      <c r="L157" s="13">
        <f t="shared" si="32"/>
        <v>0.32618837558761543</v>
      </c>
      <c r="M157" s="13">
        <f t="shared" si="37"/>
        <v>11.953543709622931</v>
      </c>
      <c r="N157" s="13">
        <f t="shared" si="33"/>
        <v>0.62656376312587048</v>
      </c>
      <c r="O157" s="13">
        <f t="shared" si="34"/>
        <v>1.339266975369382</v>
      </c>
      <c r="Q157" s="41">
        <v>15.728019468044961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38.359588400716717</v>
      </c>
      <c r="G158" s="13">
        <f t="shared" si="28"/>
        <v>0</v>
      </c>
      <c r="H158" s="13">
        <f t="shared" si="29"/>
        <v>38.359588400716717</v>
      </c>
      <c r="I158" s="16">
        <f t="shared" si="36"/>
        <v>62.125217955156465</v>
      </c>
      <c r="J158" s="13">
        <f t="shared" si="30"/>
        <v>53.375529097704103</v>
      </c>
      <c r="K158" s="13">
        <f t="shared" si="31"/>
        <v>8.7496888574523624</v>
      </c>
      <c r="L158" s="13">
        <f t="shared" si="32"/>
        <v>0</v>
      </c>
      <c r="M158" s="13">
        <f t="shared" si="37"/>
        <v>11.32697994649706</v>
      </c>
      <c r="N158" s="13">
        <f t="shared" si="33"/>
        <v>0.59372143964430635</v>
      </c>
      <c r="O158" s="13">
        <f t="shared" si="34"/>
        <v>0.59372143964430635</v>
      </c>
      <c r="Q158" s="41">
        <v>15.886920746225501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6.7840671515556616</v>
      </c>
      <c r="G159" s="13">
        <f t="shared" si="28"/>
        <v>0</v>
      </c>
      <c r="H159" s="13">
        <f t="shared" si="29"/>
        <v>6.7840671515556616</v>
      </c>
      <c r="I159" s="16">
        <f t="shared" si="36"/>
        <v>15.533756009008023</v>
      </c>
      <c r="J159" s="13">
        <f t="shared" si="30"/>
        <v>15.480306445720789</v>
      </c>
      <c r="K159" s="13">
        <f t="shared" si="31"/>
        <v>5.344956328723427E-2</v>
      </c>
      <c r="L159" s="13">
        <f t="shared" si="32"/>
        <v>0</v>
      </c>
      <c r="M159" s="13">
        <f t="shared" si="37"/>
        <v>10.733258506852753</v>
      </c>
      <c r="N159" s="13">
        <f t="shared" si="33"/>
        <v>0.56260059811740648</v>
      </c>
      <c r="O159" s="13">
        <f t="shared" si="34"/>
        <v>0.56260059811740648</v>
      </c>
      <c r="Q159" s="41">
        <v>24.14381494144412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0.36633571013056138</v>
      </c>
      <c r="G160" s="13">
        <f t="shared" si="28"/>
        <v>0</v>
      </c>
      <c r="H160" s="13">
        <f t="shared" si="29"/>
        <v>0.36633571013056138</v>
      </c>
      <c r="I160" s="16">
        <f t="shared" si="36"/>
        <v>0.41978527341779565</v>
      </c>
      <c r="J160" s="13">
        <f t="shared" si="30"/>
        <v>0.41978434368404499</v>
      </c>
      <c r="K160" s="13">
        <f t="shared" si="31"/>
        <v>9.2973375065419361E-7</v>
      </c>
      <c r="L160" s="13">
        <f t="shared" si="32"/>
        <v>0</v>
      </c>
      <c r="M160" s="13">
        <f t="shared" si="37"/>
        <v>10.170657908735347</v>
      </c>
      <c r="N160" s="13">
        <f t="shared" si="33"/>
        <v>0.53311100436542713</v>
      </c>
      <c r="O160" s="13">
        <f t="shared" si="34"/>
        <v>0.53311100436542713</v>
      </c>
      <c r="Q160" s="41">
        <v>25.085853193548381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0.3641274717466077</v>
      </c>
      <c r="G161" s="18">
        <f t="shared" si="28"/>
        <v>0</v>
      </c>
      <c r="H161" s="18">
        <f t="shared" si="29"/>
        <v>0.3641274717466077</v>
      </c>
      <c r="I161" s="17">
        <f t="shared" si="36"/>
        <v>0.36412840148035835</v>
      </c>
      <c r="J161" s="18">
        <f t="shared" si="30"/>
        <v>0.36412770303816566</v>
      </c>
      <c r="K161" s="18">
        <f t="shared" si="31"/>
        <v>6.9844219269254992E-7</v>
      </c>
      <c r="L161" s="18">
        <f t="shared" si="32"/>
        <v>0</v>
      </c>
      <c r="M161" s="18">
        <f t="shared" si="37"/>
        <v>9.6375469043699198</v>
      </c>
      <c r="N161" s="18">
        <f t="shared" si="33"/>
        <v>0.5051671539748428</v>
      </c>
      <c r="O161" s="18">
        <f t="shared" si="34"/>
        <v>0.5051671539748428</v>
      </c>
      <c r="P161" s="3"/>
      <c r="Q161" s="42">
        <v>24.07787650289681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0.96913834282811373</v>
      </c>
      <c r="G162" s="13">
        <f t="shared" si="28"/>
        <v>0</v>
      </c>
      <c r="H162" s="13">
        <f t="shared" si="29"/>
        <v>0.96913834282811373</v>
      </c>
      <c r="I162" s="16">
        <f t="shared" si="36"/>
        <v>0.96913904127030648</v>
      </c>
      <c r="J162" s="13">
        <f t="shared" si="30"/>
        <v>0.96912413391782315</v>
      </c>
      <c r="K162" s="13">
        <f t="shared" si="31"/>
        <v>1.4907352483328751E-5</v>
      </c>
      <c r="L162" s="13">
        <f t="shared" si="32"/>
        <v>0</v>
      </c>
      <c r="M162" s="13">
        <f t="shared" si="37"/>
        <v>9.1323797503950779</v>
      </c>
      <c r="N162" s="13">
        <f t="shared" si="33"/>
        <v>0.47868802438022257</v>
      </c>
      <c r="O162" s="13">
        <f t="shared" si="34"/>
        <v>0.47868802438022257</v>
      </c>
      <c r="Q162" s="41">
        <v>23.193404839289069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29.21488877637994</v>
      </c>
      <c r="G163" s="13">
        <f t="shared" si="28"/>
        <v>0</v>
      </c>
      <c r="H163" s="13">
        <f t="shared" si="29"/>
        <v>29.21488877637994</v>
      </c>
      <c r="I163" s="16">
        <f t="shared" si="36"/>
        <v>29.214903683732423</v>
      </c>
      <c r="J163" s="13">
        <f t="shared" si="30"/>
        <v>28.455438933064563</v>
      </c>
      <c r="K163" s="13">
        <f t="shared" si="31"/>
        <v>0.75946475066785979</v>
      </c>
      <c r="L163" s="13">
        <f t="shared" si="32"/>
        <v>0</v>
      </c>
      <c r="M163" s="13">
        <f t="shared" si="37"/>
        <v>8.6536917260148556</v>
      </c>
      <c r="N163" s="13">
        <f t="shared" si="33"/>
        <v>0.45359683994112526</v>
      </c>
      <c r="O163" s="13">
        <f t="shared" si="34"/>
        <v>0.45359683994112526</v>
      </c>
      <c r="Q163" s="41">
        <v>18.525278372881029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45.3039519364429</v>
      </c>
      <c r="G164" s="13">
        <f t="shared" si="28"/>
        <v>0</v>
      </c>
      <c r="H164" s="13">
        <f t="shared" si="29"/>
        <v>45.3039519364429</v>
      </c>
      <c r="I164" s="16">
        <f t="shared" si="36"/>
        <v>46.06341668711076</v>
      </c>
      <c r="J164" s="13">
        <f t="shared" si="30"/>
        <v>41.819019235287243</v>
      </c>
      <c r="K164" s="13">
        <f t="shared" si="31"/>
        <v>4.2443974518235166</v>
      </c>
      <c r="L164" s="13">
        <f t="shared" si="32"/>
        <v>0</v>
      </c>
      <c r="M164" s="13">
        <f t="shared" si="37"/>
        <v>8.2000948860737299</v>
      </c>
      <c r="N164" s="13">
        <f t="shared" si="33"/>
        <v>0.42982084933285736</v>
      </c>
      <c r="O164" s="13">
        <f t="shared" si="34"/>
        <v>0.42982084933285736</v>
      </c>
      <c r="Q164" s="41">
        <v>15.246099179524011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34.664610030058533</v>
      </c>
      <c r="G165" s="13">
        <f t="shared" si="28"/>
        <v>0</v>
      </c>
      <c r="H165" s="13">
        <f t="shared" si="29"/>
        <v>34.664610030058533</v>
      </c>
      <c r="I165" s="16">
        <f t="shared" si="36"/>
        <v>38.90900748188205</v>
      </c>
      <c r="J165" s="13">
        <f t="shared" si="30"/>
        <v>35.562993209300423</v>
      </c>
      <c r="K165" s="13">
        <f t="shared" si="31"/>
        <v>3.3460142725816269</v>
      </c>
      <c r="L165" s="13">
        <f t="shared" si="32"/>
        <v>0</v>
      </c>
      <c r="M165" s="13">
        <f t="shared" si="37"/>
        <v>7.7702740367408722</v>
      </c>
      <c r="N165" s="13">
        <f t="shared" si="33"/>
        <v>0.4072911146056441</v>
      </c>
      <c r="O165" s="13">
        <f t="shared" si="34"/>
        <v>0.4072911146056441</v>
      </c>
      <c r="Q165" s="41">
        <v>13.381804961376121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27.379348138887782</v>
      </c>
      <c r="G166" s="13">
        <f t="shared" si="28"/>
        <v>0</v>
      </c>
      <c r="H166" s="13">
        <f t="shared" si="29"/>
        <v>27.379348138887782</v>
      </c>
      <c r="I166" s="16">
        <f t="shared" si="36"/>
        <v>30.725362411469408</v>
      </c>
      <c r="J166" s="13">
        <f t="shared" si="30"/>
        <v>28.060923533396586</v>
      </c>
      <c r="K166" s="13">
        <f t="shared" si="31"/>
        <v>2.6644388780728221</v>
      </c>
      <c r="L166" s="13">
        <f t="shared" si="32"/>
        <v>0</v>
      </c>
      <c r="M166" s="13">
        <f t="shared" si="37"/>
        <v>7.3629829221352283</v>
      </c>
      <c r="N166" s="13">
        <f t="shared" si="33"/>
        <v>0.38594231130059536</v>
      </c>
      <c r="O166" s="13">
        <f t="shared" si="34"/>
        <v>0.38594231130059536</v>
      </c>
      <c r="Q166" s="41">
        <v>9.8201946225806473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18.432323372395381</v>
      </c>
      <c r="G167" s="13">
        <f t="shared" si="28"/>
        <v>0</v>
      </c>
      <c r="H167" s="13">
        <f t="shared" si="29"/>
        <v>18.432323372395381</v>
      </c>
      <c r="I167" s="16">
        <f t="shared" si="36"/>
        <v>21.096762250468203</v>
      </c>
      <c r="J167" s="13">
        <f t="shared" si="30"/>
        <v>20.402698094836527</v>
      </c>
      <c r="K167" s="13">
        <f t="shared" si="31"/>
        <v>0.69406415563167556</v>
      </c>
      <c r="L167" s="13">
        <f t="shared" si="32"/>
        <v>0</v>
      </c>
      <c r="M167" s="13">
        <f t="shared" si="37"/>
        <v>6.9770406108346332</v>
      </c>
      <c r="N167" s="13">
        <f t="shared" si="33"/>
        <v>0.36571253904290685</v>
      </c>
      <c r="O167" s="13">
        <f t="shared" si="34"/>
        <v>0.36571253904290685</v>
      </c>
      <c r="Q167" s="41">
        <v>12.08124023012477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27.410251314829939</v>
      </c>
      <c r="G168" s="13">
        <f t="shared" si="28"/>
        <v>0</v>
      </c>
      <c r="H168" s="13">
        <f t="shared" si="29"/>
        <v>27.410251314829939</v>
      </c>
      <c r="I168" s="16">
        <f t="shared" si="36"/>
        <v>28.104315470461614</v>
      </c>
      <c r="J168" s="13">
        <f t="shared" si="30"/>
        <v>26.74334375818934</v>
      </c>
      <c r="K168" s="13">
        <f t="shared" si="31"/>
        <v>1.3609717122722742</v>
      </c>
      <c r="L168" s="13">
        <f t="shared" si="32"/>
        <v>0</v>
      </c>
      <c r="M168" s="13">
        <f t="shared" si="37"/>
        <v>6.6113280717917267</v>
      </c>
      <c r="N168" s="13">
        <f t="shared" si="33"/>
        <v>0.34654314206311626</v>
      </c>
      <c r="O168" s="13">
        <f t="shared" si="34"/>
        <v>0.34654314206311626</v>
      </c>
      <c r="Q168" s="41">
        <v>13.27112640091029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8.5180733009624863</v>
      </c>
      <c r="G169" s="13">
        <f t="shared" si="28"/>
        <v>0</v>
      </c>
      <c r="H169" s="13">
        <f t="shared" si="29"/>
        <v>8.5180733009624863</v>
      </c>
      <c r="I169" s="16">
        <f t="shared" si="36"/>
        <v>9.8790450132347605</v>
      </c>
      <c r="J169" s="13">
        <f t="shared" si="30"/>
        <v>9.8235990539453564</v>
      </c>
      <c r="K169" s="13">
        <f t="shared" si="31"/>
        <v>5.5445959289404101E-2</v>
      </c>
      <c r="L169" s="13">
        <f t="shared" si="32"/>
        <v>0</v>
      </c>
      <c r="M169" s="13">
        <f t="shared" si="37"/>
        <v>6.2647849297286102</v>
      </c>
      <c r="N169" s="13">
        <f t="shared" si="33"/>
        <v>0.32837853912601966</v>
      </c>
      <c r="O169" s="13">
        <f t="shared" si="34"/>
        <v>0.32837853912601966</v>
      </c>
      <c r="Q169" s="41">
        <v>14.21620515271294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14.163684198814771</v>
      </c>
      <c r="G170" s="13">
        <f t="shared" si="28"/>
        <v>0</v>
      </c>
      <c r="H170" s="13">
        <f t="shared" si="29"/>
        <v>14.163684198814771</v>
      </c>
      <c r="I170" s="16">
        <f t="shared" si="36"/>
        <v>14.219130158104175</v>
      </c>
      <c r="J170" s="13">
        <f t="shared" si="30"/>
        <v>14.117285218930654</v>
      </c>
      <c r="K170" s="13">
        <f t="shared" si="31"/>
        <v>0.101844939173521</v>
      </c>
      <c r="L170" s="13">
        <f t="shared" si="32"/>
        <v>0</v>
      </c>
      <c r="M170" s="13">
        <f t="shared" si="37"/>
        <v>5.9364063906025901</v>
      </c>
      <c r="N170" s="13">
        <f t="shared" si="33"/>
        <v>0.31116606237413058</v>
      </c>
      <c r="O170" s="13">
        <f t="shared" si="34"/>
        <v>0.31116606237413058</v>
      </c>
      <c r="Q170" s="41">
        <v>17.660027149201579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2.4321392866849791</v>
      </c>
      <c r="G171" s="13">
        <f t="shared" si="28"/>
        <v>0</v>
      </c>
      <c r="H171" s="13">
        <f t="shared" si="29"/>
        <v>2.4321392866849791</v>
      </c>
      <c r="I171" s="16">
        <f t="shared" si="36"/>
        <v>2.5339842258585001</v>
      </c>
      <c r="J171" s="13">
        <f t="shared" si="30"/>
        <v>2.5336153255285332</v>
      </c>
      <c r="K171" s="13">
        <f t="shared" si="31"/>
        <v>3.6890032996694799E-4</v>
      </c>
      <c r="L171" s="13">
        <f t="shared" si="32"/>
        <v>0</v>
      </c>
      <c r="M171" s="13">
        <f t="shared" si="37"/>
        <v>5.6252403282284593</v>
      </c>
      <c r="N171" s="13">
        <f t="shared" si="33"/>
        <v>0.29485580461841232</v>
      </c>
      <c r="O171" s="13">
        <f t="shared" si="34"/>
        <v>0.29485580461841232</v>
      </c>
      <c r="Q171" s="41">
        <v>20.887666734263721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0.46666666699999998</v>
      </c>
      <c r="G172" s="13">
        <f t="shared" si="28"/>
        <v>0</v>
      </c>
      <c r="H172" s="13">
        <f t="shared" si="29"/>
        <v>0.46666666699999998</v>
      </c>
      <c r="I172" s="16">
        <f t="shared" si="36"/>
        <v>0.46703556732996693</v>
      </c>
      <c r="J172" s="13">
        <f t="shared" si="30"/>
        <v>0.46703407006625458</v>
      </c>
      <c r="K172" s="13">
        <f t="shared" si="31"/>
        <v>1.4972637123467081E-6</v>
      </c>
      <c r="L172" s="13">
        <f t="shared" si="32"/>
        <v>0</v>
      </c>
      <c r="M172" s="13">
        <f t="shared" si="37"/>
        <v>5.3303845236100473</v>
      </c>
      <c r="N172" s="13">
        <f t="shared" si="33"/>
        <v>0.27940047463350637</v>
      </c>
      <c r="O172" s="13">
        <f t="shared" si="34"/>
        <v>0.27940047463350637</v>
      </c>
      <c r="Q172" s="41">
        <v>23.964683519962438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0.36742475714789669</v>
      </c>
      <c r="G173" s="18">
        <f t="shared" si="28"/>
        <v>0</v>
      </c>
      <c r="H173" s="18">
        <f t="shared" si="29"/>
        <v>0.36742475714789669</v>
      </c>
      <c r="I173" s="17">
        <f t="shared" si="36"/>
        <v>0.36742625441160903</v>
      </c>
      <c r="J173" s="18">
        <f t="shared" si="30"/>
        <v>0.36742547918591756</v>
      </c>
      <c r="K173" s="18">
        <f t="shared" si="31"/>
        <v>7.7522569147392417E-7</v>
      </c>
      <c r="L173" s="18">
        <f t="shared" si="32"/>
        <v>0</v>
      </c>
      <c r="M173" s="18">
        <f t="shared" si="37"/>
        <v>5.0509840489765407</v>
      </c>
      <c r="N173" s="18">
        <f t="shared" si="33"/>
        <v>0.26475526003788868</v>
      </c>
      <c r="O173" s="18">
        <f t="shared" si="34"/>
        <v>0.26475526003788868</v>
      </c>
      <c r="P173" s="3"/>
      <c r="Q173" s="42">
        <v>23.526709193548381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4.8631966680272916</v>
      </c>
      <c r="G174" s="13">
        <f t="shared" si="28"/>
        <v>0</v>
      </c>
      <c r="H174" s="13">
        <f t="shared" si="29"/>
        <v>4.8631966680272916</v>
      </c>
      <c r="I174" s="16">
        <f t="shared" si="36"/>
        <v>4.8631974432529832</v>
      </c>
      <c r="J174" s="13">
        <f t="shared" si="30"/>
        <v>4.8607438710754245</v>
      </c>
      <c r="K174" s="13">
        <f t="shared" si="31"/>
        <v>2.4535721775587049E-3</v>
      </c>
      <c r="L174" s="13">
        <f t="shared" si="32"/>
        <v>0</v>
      </c>
      <c r="M174" s="13">
        <f t="shared" si="37"/>
        <v>4.7862287889386517</v>
      </c>
      <c r="N174" s="13">
        <f t="shared" si="33"/>
        <v>0.25087769736137749</v>
      </c>
      <c r="O174" s="13">
        <f t="shared" si="34"/>
        <v>0.25087769736137749</v>
      </c>
      <c r="Q174" s="41">
        <v>21.31448646168969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73.401616117289208</v>
      </c>
      <c r="G175" s="13">
        <f t="shared" si="28"/>
        <v>0.32540460664188314</v>
      </c>
      <c r="H175" s="13">
        <f t="shared" si="29"/>
        <v>73.076211510647326</v>
      </c>
      <c r="I175" s="16">
        <f t="shared" si="36"/>
        <v>73.078665082824884</v>
      </c>
      <c r="J175" s="13">
        <f t="shared" si="30"/>
        <v>61.241747519646417</v>
      </c>
      <c r="K175" s="13">
        <f t="shared" si="31"/>
        <v>11.836917563178467</v>
      </c>
      <c r="L175" s="13">
        <f t="shared" si="32"/>
        <v>0</v>
      </c>
      <c r="M175" s="13">
        <f t="shared" si="37"/>
        <v>4.5353510915772741</v>
      </c>
      <c r="N175" s="13">
        <f t="shared" si="33"/>
        <v>0.23772754892325743</v>
      </c>
      <c r="O175" s="13">
        <f t="shared" si="34"/>
        <v>0.56313215556514051</v>
      </c>
      <c r="Q175" s="41">
        <v>16.93054707491196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4.8530384456252724</v>
      </c>
      <c r="G176" s="13">
        <f t="shared" si="28"/>
        <v>0</v>
      </c>
      <c r="H176" s="13">
        <f t="shared" si="29"/>
        <v>4.8530384456252724</v>
      </c>
      <c r="I176" s="16">
        <f t="shared" si="36"/>
        <v>16.68995600880374</v>
      </c>
      <c r="J176" s="13">
        <f t="shared" si="30"/>
        <v>16.416900843604068</v>
      </c>
      <c r="K176" s="13">
        <f t="shared" si="31"/>
        <v>0.27305516519967199</v>
      </c>
      <c r="L176" s="13">
        <f t="shared" si="32"/>
        <v>0</v>
      </c>
      <c r="M176" s="13">
        <f t="shared" si="37"/>
        <v>4.2976235426540166</v>
      </c>
      <c r="N176" s="13">
        <f t="shared" si="33"/>
        <v>0.22526668616402931</v>
      </c>
      <c r="O176" s="13">
        <f t="shared" si="34"/>
        <v>0.22526668616402931</v>
      </c>
      <c r="Q176" s="41">
        <v>13.945618063105609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49.991228321911237</v>
      </c>
      <c r="G177" s="13">
        <f t="shared" si="28"/>
        <v>0</v>
      </c>
      <c r="H177" s="13">
        <f t="shared" si="29"/>
        <v>49.991228321911237</v>
      </c>
      <c r="I177" s="16">
        <f t="shared" si="36"/>
        <v>50.264283487110909</v>
      </c>
      <c r="J177" s="13">
        <f t="shared" si="30"/>
        <v>41.154451083894521</v>
      </c>
      <c r="K177" s="13">
        <f t="shared" si="31"/>
        <v>9.1098324032163873</v>
      </c>
      <c r="L177" s="13">
        <f t="shared" si="32"/>
        <v>0</v>
      </c>
      <c r="M177" s="13">
        <f t="shared" si="37"/>
        <v>4.0723568564899875</v>
      </c>
      <c r="N177" s="13">
        <f t="shared" si="33"/>
        <v>0.2134589790925101</v>
      </c>
      <c r="O177" s="13">
        <f t="shared" si="34"/>
        <v>0.2134589790925101</v>
      </c>
      <c r="Q177" s="41">
        <v>10.41523016410445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58.340074985997298</v>
      </c>
      <c r="G178" s="13">
        <f t="shared" si="28"/>
        <v>2.4173784016044947E-2</v>
      </c>
      <c r="H178" s="13">
        <f t="shared" si="29"/>
        <v>58.315901201981255</v>
      </c>
      <c r="I178" s="16">
        <f t="shared" si="36"/>
        <v>67.425733605197649</v>
      </c>
      <c r="J178" s="13">
        <f t="shared" si="30"/>
        <v>49.971083576327416</v>
      </c>
      <c r="K178" s="13">
        <f t="shared" si="31"/>
        <v>17.454650028870233</v>
      </c>
      <c r="L178" s="13">
        <f t="shared" si="32"/>
        <v>5.5510408779419429E-2</v>
      </c>
      <c r="M178" s="13">
        <f t="shared" si="37"/>
        <v>3.9144082861768963</v>
      </c>
      <c r="N178" s="13">
        <f t="shared" si="33"/>
        <v>0.20517985676696474</v>
      </c>
      <c r="O178" s="13">
        <f t="shared" si="34"/>
        <v>0.22935364078300968</v>
      </c>
      <c r="Q178" s="41">
        <v>10.97676362258065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39.685438452179291</v>
      </c>
      <c r="G179" s="13">
        <f t="shared" si="28"/>
        <v>0</v>
      </c>
      <c r="H179" s="13">
        <f t="shared" si="29"/>
        <v>39.685438452179291</v>
      </c>
      <c r="I179" s="16">
        <f t="shared" si="36"/>
        <v>57.084578072270105</v>
      </c>
      <c r="J179" s="13">
        <f t="shared" si="30"/>
        <v>47.979652998818281</v>
      </c>
      <c r="K179" s="13">
        <f t="shared" si="31"/>
        <v>9.1049250734518239</v>
      </c>
      <c r="L179" s="13">
        <f t="shared" si="32"/>
        <v>0</v>
      </c>
      <c r="M179" s="13">
        <f t="shared" si="37"/>
        <v>3.7092284294099316</v>
      </c>
      <c r="N179" s="13">
        <f t="shared" si="33"/>
        <v>0.19442503239885342</v>
      </c>
      <c r="O179" s="13">
        <f t="shared" si="34"/>
        <v>0.19442503239885342</v>
      </c>
      <c r="Q179" s="41">
        <v>13.529823888088821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73.913421878590214</v>
      </c>
      <c r="G180" s="13">
        <f t="shared" si="28"/>
        <v>0.33564072186790328</v>
      </c>
      <c r="H180" s="13">
        <f t="shared" si="29"/>
        <v>73.57778115672231</v>
      </c>
      <c r="I180" s="16">
        <f t="shared" si="36"/>
        <v>82.682706230174134</v>
      </c>
      <c r="J180" s="13">
        <f t="shared" si="30"/>
        <v>58.863213995828161</v>
      </c>
      <c r="K180" s="13">
        <f t="shared" si="31"/>
        <v>23.819492234345972</v>
      </c>
      <c r="L180" s="13">
        <f t="shared" si="32"/>
        <v>0.31508234863238133</v>
      </c>
      <c r="M180" s="13">
        <f t="shared" si="37"/>
        <v>3.8298857456434598</v>
      </c>
      <c r="N180" s="13">
        <f t="shared" si="33"/>
        <v>0.20074947508668065</v>
      </c>
      <c r="O180" s="13">
        <f t="shared" si="34"/>
        <v>0.5363901969545839</v>
      </c>
      <c r="Q180" s="41">
        <v>12.728676806062451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3.1000000196144462</v>
      </c>
      <c r="G181" s="13">
        <f t="shared" si="28"/>
        <v>0</v>
      </c>
      <c r="H181" s="13">
        <f t="shared" si="29"/>
        <v>3.1000000196144462</v>
      </c>
      <c r="I181" s="16">
        <f t="shared" si="36"/>
        <v>26.604409905328037</v>
      </c>
      <c r="J181" s="13">
        <f t="shared" si="30"/>
        <v>26.071223667888916</v>
      </c>
      <c r="K181" s="13">
        <f t="shared" si="31"/>
        <v>0.53318623743912141</v>
      </c>
      <c r="L181" s="13">
        <f t="shared" si="32"/>
        <v>0</v>
      </c>
      <c r="M181" s="13">
        <f t="shared" si="37"/>
        <v>3.6291362705567791</v>
      </c>
      <c r="N181" s="13">
        <f t="shared" si="33"/>
        <v>0.1902268761309755</v>
      </c>
      <c r="O181" s="13">
        <f t="shared" si="34"/>
        <v>0.1902268761309755</v>
      </c>
      <c r="Q181" s="41">
        <v>19.105349203002419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45.080728840824712</v>
      </c>
      <c r="G182" s="13">
        <f t="shared" si="28"/>
        <v>0</v>
      </c>
      <c r="H182" s="13">
        <f t="shared" si="29"/>
        <v>45.080728840824712</v>
      </c>
      <c r="I182" s="16">
        <f t="shared" si="36"/>
        <v>45.61391507826383</v>
      </c>
      <c r="J182" s="13">
        <f t="shared" si="30"/>
        <v>42.296048202559078</v>
      </c>
      <c r="K182" s="13">
        <f t="shared" si="31"/>
        <v>3.3178668757047518</v>
      </c>
      <c r="L182" s="13">
        <f t="shared" si="32"/>
        <v>0</v>
      </c>
      <c r="M182" s="13">
        <f t="shared" si="37"/>
        <v>3.4389093944258038</v>
      </c>
      <c r="N182" s="13">
        <f t="shared" si="33"/>
        <v>0.18025583572223444</v>
      </c>
      <c r="O182" s="13">
        <f t="shared" si="34"/>
        <v>0.18025583572223444</v>
      </c>
      <c r="Q182" s="41">
        <v>17.022139249576711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8.2766742748548872</v>
      </c>
      <c r="G183" s="13">
        <f t="shared" si="28"/>
        <v>0</v>
      </c>
      <c r="H183" s="13">
        <f t="shared" si="29"/>
        <v>8.2766742748548872</v>
      </c>
      <c r="I183" s="16">
        <f t="shared" si="36"/>
        <v>11.594541150559639</v>
      </c>
      <c r="J183" s="13">
        <f t="shared" si="30"/>
        <v>11.564372794378077</v>
      </c>
      <c r="K183" s="13">
        <f t="shared" si="31"/>
        <v>3.0168356181562217E-2</v>
      </c>
      <c r="L183" s="13">
        <f t="shared" si="32"/>
        <v>0</v>
      </c>
      <c r="M183" s="13">
        <f t="shared" si="37"/>
        <v>3.2586535587035694</v>
      </c>
      <c r="N183" s="13">
        <f t="shared" si="33"/>
        <v>0.17080744305315501</v>
      </c>
      <c r="O183" s="13">
        <f t="shared" si="34"/>
        <v>0.17080744305315501</v>
      </c>
      <c r="Q183" s="41">
        <v>21.980371584159659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5.1718709899805084</v>
      </c>
      <c r="G184" s="13">
        <f t="shared" si="28"/>
        <v>0</v>
      </c>
      <c r="H184" s="13">
        <f t="shared" si="29"/>
        <v>5.1718709899805084</v>
      </c>
      <c r="I184" s="16">
        <f t="shared" si="36"/>
        <v>5.2020393461620706</v>
      </c>
      <c r="J184" s="13">
        <f t="shared" si="30"/>
        <v>5.200136831673202</v>
      </c>
      <c r="K184" s="13">
        <f t="shared" si="31"/>
        <v>1.9025144888686896E-3</v>
      </c>
      <c r="L184" s="13">
        <f t="shared" si="32"/>
        <v>0</v>
      </c>
      <c r="M184" s="13">
        <f t="shared" si="37"/>
        <v>3.0878461156504144</v>
      </c>
      <c r="N184" s="13">
        <f t="shared" si="33"/>
        <v>0.1618543027217956</v>
      </c>
      <c r="O184" s="13">
        <f t="shared" si="34"/>
        <v>0.1618543027217956</v>
      </c>
      <c r="Q184" s="41">
        <v>24.560939404262559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6.6975331890930168</v>
      </c>
      <c r="G185" s="18">
        <f t="shared" si="28"/>
        <v>0</v>
      </c>
      <c r="H185" s="18">
        <f t="shared" si="29"/>
        <v>6.6975331890930168</v>
      </c>
      <c r="I185" s="17">
        <f t="shared" si="36"/>
        <v>6.6994357035818854</v>
      </c>
      <c r="J185" s="18">
        <f t="shared" si="30"/>
        <v>6.6950421324367131</v>
      </c>
      <c r="K185" s="18">
        <f t="shared" si="31"/>
        <v>4.3935711451723591E-3</v>
      </c>
      <c r="L185" s="18">
        <f t="shared" si="32"/>
        <v>0</v>
      </c>
      <c r="M185" s="18">
        <f t="shared" si="37"/>
        <v>2.9259918129286189</v>
      </c>
      <c r="N185" s="18">
        <f t="shared" si="33"/>
        <v>0.15337045529922397</v>
      </c>
      <c r="O185" s="18">
        <f t="shared" si="34"/>
        <v>0.15337045529922397</v>
      </c>
      <c r="P185" s="3"/>
      <c r="Q185" s="42">
        <v>23.999545193548379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6.1422237814187568</v>
      </c>
      <c r="G186" s="13">
        <f t="shared" si="28"/>
        <v>0</v>
      </c>
      <c r="H186" s="13">
        <f t="shared" si="29"/>
        <v>6.1422237814187568</v>
      </c>
      <c r="I186" s="16">
        <f t="shared" si="36"/>
        <v>6.1466173525639292</v>
      </c>
      <c r="J186" s="13">
        <f t="shared" si="30"/>
        <v>6.1419483982017429</v>
      </c>
      <c r="K186" s="13">
        <f t="shared" si="31"/>
        <v>4.6689543621862839E-3</v>
      </c>
      <c r="L186" s="13">
        <f t="shared" si="32"/>
        <v>0</v>
      </c>
      <c r="M186" s="13">
        <f t="shared" si="37"/>
        <v>2.772621357629395</v>
      </c>
      <c r="N186" s="13">
        <f t="shared" si="33"/>
        <v>0.14533130206073708</v>
      </c>
      <c r="O186" s="13">
        <f t="shared" si="34"/>
        <v>0.14533130206073708</v>
      </c>
      <c r="Q186" s="41">
        <v>21.730693192397691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11.70767434057753</v>
      </c>
      <c r="G187" s="13">
        <f t="shared" si="28"/>
        <v>0</v>
      </c>
      <c r="H187" s="13">
        <f t="shared" si="29"/>
        <v>11.70767434057753</v>
      </c>
      <c r="I187" s="16">
        <f t="shared" si="36"/>
        <v>11.712343294939716</v>
      </c>
      <c r="J187" s="13">
        <f t="shared" si="30"/>
        <v>11.667544496987995</v>
      </c>
      <c r="K187" s="13">
        <f t="shared" si="31"/>
        <v>4.4798797951720815E-2</v>
      </c>
      <c r="L187" s="13">
        <f t="shared" si="32"/>
        <v>0</v>
      </c>
      <c r="M187" s="13">
        <f t="shared" si="37"/>
        <v>2.627290055568658</v>
      </c>
      <c r="N187" s="13">
        <f t="shared" si="33"/>
        <v>0.13771353366241243</v>
      </c>
      <c r="O187" s="13">
        <f t="shared" si="34"/>
        <v>0.13771353366241243</v>
      </c>
      <c r="Q187" s="41">
        <v>19.388166819423599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29.28188902202508</v>
      </c>
      <c r="G188" s="13">
        <f t="shared" si="28"/>
        <v>0</v>
      </c>
      <c r="H188" s="13">
        <f t="shared" si="29"/>
        <v>29.28188902202508</v>
      </c>
      <c r="I188" s="16">
        <f t="shared" si="36"/>
        <v>29.326687819976801</v>
      </c>
      <c r="J188" s="13">
        <f t="shared" si="30"/>
        <v>28.007228210274992</v>
      </c>
      <c r="K188" s="13">
        <f t="shared" si="31"/>
        <v>1.3194596097018092</v>
      </c>
      <c r="L188" s="13">
        <f t="shared" si="32"/>
        <v>0</v>
      </c>
      <c r="M188" s="13">
        <f t="shared" si="37"/>
        <v>2.4895765219062458</v>
      </c>
      <c r="N188" s="13">
        <f t="shared" si="33"/>
        <v>0.13049506255618981</v>
      </c>
      <c r="O188" s="13">
        <f t="shared" si="34"/>
        <v>0.13049506255618981</v>
      </c>
      <c r="Q188" s="41">
        <v>14.46014841090294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26.861757538362781</v>
      </c>
      <c r="G189" s="13">
        <f t="shared" si="28"/>
        <v>0</v>
      </c>
      <c r="H189" s="13">
        <f t="shared" si="29"/>
        <v>26.861757538362781</v>
      </c>
      <c r="I189" s="16">
        <f t="shared" si="36"/>
        <v>28.18121714806459</v>
      </c>
      <c r="J189" s="13">
        <f t="shared" si="30"/>
        <v>26.668636827705487</v>
      </c>
      <c r="K189" s="13">
        <f t="shared" si="31"/>
        <v>1.5125803203591026</v>
      </c>
      <c r="L189" s="13">
        <f t="shared" si="32"/>
        <v>0</v>
      </c>
      <c r="M189" s="13">
        <f t="shared" si="37"/>
        <v>2.359081459350056</v>
      </c>
      <c r="N189" s="13">
        <f t="shared" si="33"/>
        <v>0.12365495894752267</v>
      </c>
      <c r="O189" s="13">
        <f t="shared" si="34"/>
        <v>0.12365495894752267</v>
      </c>
      <c r="Q189" s="41">
        <v>12.498339687744981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78.185625300871678</v>
      </c>
      <c r="G190" s="13">
        <f t="shared" si="28"/>
        <v>0.42108479031353258</v>
      </c>
      <c r="H190" s="13">
        <f t="shared" si="29"/>
        <v>77.764540510558149</v>
      </c>
      <c r="I190" s="16">
        <f t="shared" si="36"/>
        <v>79.277120830917255</v>
      </c>
      <c r="J190" s="13">
        <f t="shared" si="30"/>
        <v>53.989817115496372</v>
      </c>
      <c r="K190" s="13">
        <f t="shared" si="31"/>
        <v>25.287303715420883</v>
      </c>
      <c r="L190" s="13">
        <f t="shared" si="32"/>
        <v>0.37494285438903358</v>
      </c>
      <c r="M190" s="13">
        <f t="shared" si="37"/>
        <v>2.6103693547915667</v>
      </c>
      <c r="N190" s="13">
        <f t="shared" si="33"/>
        <v>0.13682660856211046</v>
      </c>
      <c r="O190" s="13">
        <f t="shared" si="34"/>
        <v>0.55791139887564301</v>
      </c>
      <c r="Q190" s="41">
        <v>10.835819622580649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38.368494382955042</v>
      </c>
      <c r="G191" s="13">
        <f t="shared" si="28"/>
        <v>0</v>
      </c>
      <c r="H191" s="13">
        <f t="shared" si="29"/>
        <v>38.368494382955042</v>
      </c>
      <c r="I191" s="16">
        <f t="shared" si="36"/>
        <v>63.280855243986892</v>
      </c>
      <c r="J191" s="13">
        <f t="shared" si="30"/>
        <v>51.394191942163012</v>
      </c>
      <c r="K191" s="13">
        <f t="shared" si="31"/>
        <v>11.88666330182388</v>
      </c>
      <c r="L191" s="13">
        <f t="shared" si="32"/>
        <v>0</v>
      </c>
      <c r="M191" s="13">
        <f t="shared" si="37"/>
        <v>2.4735427462294561</v>
      </c>
      <c r="N191" s="13">
        <f t="shared" si="33"/>
        <v>0.12965462702767971</v>
      </c>
      <c r="O191" s="13">
        <f t="shared" si="34"/>
        <v>0.12965462702767971</v>
      </c>
      <c r="Q191" s="41">
        <v>13.45325318003162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54.922806708186982</v>
      </c>
      <c r="G192" s="13">
        <f t="shared" si="28"/>
        <v>0</v>
      </c>
      <c r="H192" s="13">
        <f t="shared" si="29"/>
        <v>54.922806708186982</v>
      </c>
      <c r="I192" s="16">
        <f t="shared" si="36"/>
        <v>66.80947001001087</v>
      </c>
      <c r="J192" s="13">
        <f t="shared" si="30"/>
        <v>53.890808480146944</v>
      </c>
      <c r="K192" s="13">
        <f t="shared" si="31"/>
        <v>12.918661529863925</v>
      </c>
      <c r="L192" s="13">
        <f t="shared" si="32"/>
        <v>0</v>
      </c>
      <c r="M192" s="13">
        <f t="shared" si="37"/>
        <v>2.3438881192017762</v>
      </c>
      <c r="N192" s="13">
        <f t="shared" si="33"/>
        <v>0.12285857616690055</v>
      </c>
      <c r="O192" s="13">
        <f t="shared" si="34"/>
        <v>0.12285857616690055</v>
      </c>
      <c r="Q192" s="41">
        <v>13.953205963220681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11.30435565827548</v>
      </c>
      <c r="G193" s="13">
        <f t="shared" si="28"/>
        <v>0</v>
      </c>
      <c r="H193" s="13">
        <f t="shared" si="29"/>
        <v>11.30435565827548</v>
      </c>
      <c r="I193" s="16">
        <f t="shared" si="36"/>
        <v>24.223017188139405</v>
      </c>
      <c r="J193" s="13">
        <f t="shared" si="30"/>
        <v>23.754944756921429</v>
      </c>
      <c r="K193" s="13">
        <f t="shared" si="31"/>
        <v>0.46807243121797626</v>
      </c>
      <c r="L193" s="13">
        <f t="shared" si="32"/>
        <v>0</v>
      </c>
      <c r="M193" s="13">
        <f t="shared" si="37"/>
        <v>2.2210295430348754</v>
      </c>
      <c r="N193" s="13">
        <f t="shared" si="33"/>
        <v>0.11641875098322303</v>
      </c>
      <c r="O193" s="13">
        <f t="shared" si="34"/>
        <v>0.11641875098322303</v>
      </c>
      <c r="Q193" s="41">
        <v>18.045455227647739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86.651959908764496</v>
      </c>
      <c r="G194" s="13">
        <f t="shared" si="28"/>
        <v>0.59041148247138897</v>
      </c>
      <c r="H194" s="13">
        <f t="shared" si="29"/>
        <v>86.061548426293101</v>
      </c>
      <c r="I194" s="16">
        <f t="shared" si="36"/>
        <v>86.529620857511077</v>
      </c>
      <c r="J194" s="13">
        <f t="shared" si="30"/>
        <v>65.177395480602485</v>
      </c>
      <c r="K194" s="13">
        <f t="shared" si="31"/>
        <v>21.352225376908592</v>
      </c>
      <c r="L194" s="13">
        <f t="shared" si="32"/>
        <v>0.2144619053213169</v>
      </c>
      <c r="M194" s="13">
        <f t="shared" si="37"/>
        <v>2.3190726973729694</v>
      </c>
      <c r="N194" s="13">
        <f t="shared" si="33"/>
        <v>0.12155783686629497</v>
      </c>
      <c r="O194" s="13">
        <f t="shared" si="34"/>
        <v>0.71196931933768393</v>
      </c>
      <c r="Q194" s="41">
        <v>15.152524723569879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7.1235935969662387</v>
      </c>
      <c r="G195" s="13">
        <f t="shared" si="28"/>
        <v>0</v>
      </c>
      <c r="H195" s="13">
        <f t="shared" si="29"/>
        <v>7.1235935969662387</v>
      </c>
      <c r="I195" s="16">
        <f t="shared" si="36"/>
        <v>28.261357068553512</v>
      </c>
      <c r="J195" s="13">
        <f t="shared" si="30"/>
        <v>27.61894103338356</v>
      </c>
      <c r="K195" s="13">
        <f t="shared" si="31"/>
        <v>0.64241603516995127</v>
      </c>
      <c r="L195" s="13">
        <f t="shared" si="32"/>
        <v>0</v>
      </c>
      <c r="M195" s="13">
        <f t="shared" si="37"/>
        <v>2.1975148605066743</v>
      </c>
      <c r="N195" s="13">
        <f t="shared" si="33"/>
        <v>0.11518619197549387</v>
      </c>
      <c r="O195" s="13">
        <f t="shared" si="34"/>
        <v>0.11518619197549387</v>
      </c>
      <c r="Q195" s="41">
        <v>19.040042366516669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5.1874432094557106</v>
      </c>
      <c r="G196" s="13">
        <f t="shared" si="28"/>
        <v>0</v>
      </c>
      <c r="H196" s="13">
        <f t="shared" si="29"/>
        <v>5.1874432094557106</v>
      </c>
      <c r="I196" s="16">
        <f t="shared" si="36"/>
        <v>5.8298592446256619</v>
      </c>
      <c r="J196" s="13">
        <f t="shared" si="30"/>
        <v>5.8270548204174997</v>
      </c>
      <c r="K196" s="13">
        <f t="shared" si="31"/>
        <v>2.8044242081621817E-3</v>
      </c>
      <c r="L196" s="13">
        <f t="shared" si="32"/>
        <v>0</v>
      </c>
      <c r="M196" s="13">
        <f t="shared" si="37"/>
        <v>2.0823286685311806</v>
      </c>
      <c r="N196" s="13">
        <f t="shared" si="33"/>
        <v>0.10914852685647111</v>
      </c>
      <c r="O196" s="13">
        <f t="shared" si="34"/>
        <v>0.10914852685647111</v>
      </c>
      <c r="Q196" s="41">
        <v>24.229049193548381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6.7589268515567902</v>
      </c>
      <c r="G197" s="18">
        <f t="shared" si="28"/>
        <v>0</v>
      </c>
      <c r="H197" s="18">
        <f t="shared" si="29"/>
        <v>6.7589268515567902</v>
      </c>
      <c r="I197" s="17">
        <f t="shared" si="36"/>
        <v>6.7617312757649524</v>
      </c>
      <c r="J197" s="18">
        <f t="shared" si="30"/>
        <v>6.7572233849157985</v>
      </c>
      <c r="K197" s="18">
        <f t="shared" si="31"/>
        <v>4.5078908491538172E-3</v>
      </c>
      <c r="L197" s="18">
        <f t="shared" si="32"/>
        <v>0</v>
      </c>
      <c r="M197" s="18">
        <f t="shared" si="37"/>
        <v>1.9731801416747095</v>
      </c>
      <c r="N197" s="18">
        <f t="shared" si="33"/>
        <v>0.1034273354350702</v>
      </c>
      <c r="O197" s="18">
        <f t="shared" si="34"/>
        <v>0.1034273354350702</v>
      </c>
      <c r="P197" s="3"/>
      <c r="Q197" s="42">
        <v>24.01428410305811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11.84679991095352</v>
      </c>
      <c r="G198" s="13">
        <f t="shared" ref="G198:G261" si="39">IF((F198-$J$2)&gt;0,$I$2*(F198-$J$2),0)</f>
        <v>0</v>
      </c>
      <c r="H198" s="13">
        <f t="shared" ref="H198:H261" si="40">F198-G198</f>
        <v>11.84679991095352</v>
      </c>
      <c r="I198" s="16">
        <f t="shared" si="36"/>
        <v>11.851307801802673</v>
      </c>
      <c r="J198" s="13">
        <f t="shared" ref="J198:J261" si="41">I198/SQRT(1+(I198/($K$2*(300+(25*Q198)+0.05*(Q198)^3)))^2)</f>
        <v>11.8177979035832</v>
      </c>
      <c r="K198" s="13">
        <f t="shared" ref="K198:K261" si="42">I198-J198</f>
        <v>3.3509898219472589E-2</v>
      </c>
      <c r="L198" s="13">
        <f t="shared" ref="L198:L261" si="43">IF(K198&gt;$N$2,(K198-$N$2)/$L$2,0)</f>
        <v>0</v>
      </c>
      <c r="M198" s="13">
        <f t="shared" si="37"/>
        <v>1.8697528062396394</v>
      </c>
      <c r="N198" s="13">
        <f t="shared" ref="N198:N261" si="44">$M$2*M198</f>
        <v>9.8006029245499782E-2</v>
      </c>
      <c r="O198" s="13">
        <f t="shared" ref="O198:O261" si="45">N198+G198</f>
        <v>9.8006029245499782E-2</v>
      </c>
      <c r="Q198" s="41">
        <v>21.69952075362534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41.043251276626641</v>
      </c>
      <c r="G199" s="13">
        <f t="shared" si="39"/>
        <v>0</v>
      </c>
      <c r="H199" s="13">
        <f t="shared" si="40"/>
        <v>41.043251276626641</v>
      </c>
      <c r="I199" s="16">
        <f t="shared" ref="I199:I262" si="47">H199+K198-L198</f>
        <v>41.076761174846112</v>
      </c>
      <c r="J199" s="13">
        <f t="shared" si="41"/>
        <v>39.099489702630805</v>
      </c>
      <c r="K199" s="13">
        <f t="shared" si="42"/>
        <v>1.9772714722153069</v>
      </c>
      <c r="L199" s="13">
        <f t="shared" si="43"/>
        <v>0</v>
      </c>
      <c r="M199" s="13">
        <f t="shared" ref="M199:M262" si="48">L199+M198-N198</f>
        <v>1.7717467769941395</v>
      </c>
      <c r="N199" s="13">
        <f t="shared" si="44"/>
        <v>9.2868889332450397E-2</v>
      </c>
      <c r="O199" s="13">
        <f t="shared" si="45"/>
        <v>9.2868889332450397E-2</v>
      </c>
      <c r="Q199" s="41">
        <v>18.74237560881248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136.41658276599301</v>
      </c>
      <c r="G200" s="13">
        <f t="shared" si="39"/>
        <v>1.5857039396159593</v>
      </c>
      <c r="H200" s="13">
        <f t="shared" si="40"/>
        <v>134.83087882637705</v>
      </c>
      <c r="I200" s="16">
        <f t="shared" si="47"/>
        <v>136.80815029859235</v>
      </c>
      <c r="J200" s="13">
        <f t="shared" si="41"/>
        <v>81.135960679628269</v>
      </c>
      <c r="K200" s="13">
        <f t="shared" si="42"/>
        <v>55.672189618964083</v>
      </c>
      <c r="L200" s="13">
        <f t="shared" si="43"/>
        <v>1.6141037827476821</v>
      </c>
      <c r="M200" s="13">
        <f t="shared" si="48"/>
        <v>3.2929816704093708</v>
      </c>
      <c r="N200" s="13">
        <f t="shared" si="44"/>
        <v>0.17260680493059366</v>
      </c>
      <c r="O200" s="13">
        <f t="shared" si="45"/>
        <v>1.7583107445465531</v>
      </c>
      <c r="Q200" s="41">
        <v>15.39335800355772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39.268045309737047</v>
      </c>
      <c r="G201" s="13">
        <f t="shared" si="39"/>
        <v>0</v>
      </c>
      <c r="H201" s="13">
        <f t="shared" si="40"/>
        <v>39.268045309737047</v>
      </c>
      <c r="I201" s="16">
        <f t="shared" si="47"/>
        <v>93.326131145953454</v>
      </c>
      <c r="J201" s="13">
        <f t="shared" si="41"/>
        <v>63.70539713450227</v>
      </c>
      <c r="K201" s="13">
        <f t="shared" si="42"/>
        <v>29.620734011451184</v>
      </c>
      <c r="L201" s="13">
        <f t="shared" si="43"/>
        <v>0.55166945213413887</v>
      </c>
      <c r="M201" s="13">
        <f t="shared" si="48"/>
        <v>3.6720443176129161</v>
      </c>
      <c r="N201" s="13">
        <f t="shared" si="44"/>
        <v>0.19247596879211099</v>
      </c>
      <c r="O201" s="13">
        <f t="shared" si="45"/>
        <v>0.19247596879211099</v>
      </c>
      <c r="Q201" s="41">
        <v>13.301396870708579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8.5949616976464167</v>
      </c>
      <c r="G202" s="13">
        <f t="shared" si="39"/>
        <v>0</v>
      </c>
      <c r="H202" s="13">
        <f t="shared" si="40"/>
        <v>8.5949616976464167</v>
      </c>
      <c r="I202" s="16">
        <f t="shared" si="47"/>
        <v>37.66402625696346</v>
      </c>
      <c r="J202" s="13">
        <f t="shared" si="41"/>
        <v>32.656937128300648</v>
      </c>
      <c r="K202" s="13">
        <f t="shared" si="42"/>
        <v>5.0070891286628125</v>
      </c>
      <c r="L202" s="13">
        <f t="shared" si="43"/>
        <v>0</v>
      </c>
      <c r="M202" s="13">
        <f t="shared" si="48"/>
        <v>3.4795683488208051</v>
      </c>
      <c r="N202" s="13">
        <f t="shared" si="44"/>
        <v>0.18238703865998643</v>
      </c>
      <c r="O202" s="13">
        <f t="shared" si="45"/>
        <v>0.18238703865998643</v>
      </c>
      <c r="Q202" s="41">
        <v>9.0712230225806465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58.170608461072447</v>
      </c>
      <c r="G203" s="13">
        <f t="shared" si="39"/>
        <v>2.0784453517547947E-2</v>
      </c>
      <c r="H203" s="13">
        <f t="shared" si="40"/>
        <v>58.149824007554898</v>
      </c>
      <c r="I203" s="16">
        <f t="shared" si="47"/>
        <v>63.15691313621771</v>
      </c>
      <c r="J203" s="13">
        <f t="shared" si="41"/>
        <v>50.417790522504788</v>
      </c>
      <c r="K203" s="13">
        <f t="shared" si="42"/>
        <v>12.739122613712922</v>
      </c>
      <c r="L203" s="13">
        <f t="shared" si="43"/>
        <v>0</v>
      </c>
      <c r="M203" s="13">
        <f t="shared" si="48"/>
        <v>3.2971813101608185</v>
      </c>
      <c r="N203" s="13">
        <f t="shared" si="44"/>
        <v>0.17282693564248638</v>
      </c>
      <c r="O203" s="13">
        <f t="shared" si="45"/>
        <v>0.19361138916003434</v>
      </c>
      <c r="Q203" s="41">
        <v>12.710160641703631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21.157807044058401</v>
      </c>
      <c r="G204" s="13">
        <f t="shared" si="39"/>
        <v>0</v>
      </c>
      <c r="H204" s="13">
        <f t="shared" si="40"/>
        <v>21.157807044058401</v>
      </c>
      <c r="I204" s="16">
        <f t="shared" si="47"/>
        <v>33.896929657771324</v>
      </c>
      <c r="J204" s="13">
        <f t="shared" si="41"/>
        <v>31.810030673676334</v>
      </c>
      <c r="K204" s="13">
        <f t="shared" si="42"/>
        <v>2.0868989840949901</v>
      </c>
      <c r="L204" s="13">
        <f t="shared" si="43"/>
        <v>0</v>
      </c>
      <c r="M204" s="13">
        <f t="shared" si="48"/>
        <v>3.1243543745183322</v>
      </c>
      <c r="N204" s="13">
        <f t="shared" si="44"/>
        <v>0.16376794043602769</v>
      </c>
      <c r="O204" s="13">
        <f t="shared" si="45"/>
        <v>0.16376794043602769</v>
      </c>
      <c r="Q204" s="41">
        <v>14.09572707958338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19.32158543869744</v>
      </c>
      <c r="G205" s="13">
        <f t="shared" si="39"/>
        <v>0</v>
      </c>
      <c r="H205" s="13">
        <f t="shared" si="40"/>
        <v>19.32158543869744</v>
      </c>
      <c r="I205" s="16">
        <f t="shared" si="47"/>
        <v>21.40848442279243</v>
      </c>
      <c r="J205" s="13">
        <f t="shared" si="41"/>
        <v>20.944288324924603</v>
      </c>
      <c r="K205" s="13">
        <f t="shared" si="42"/>
        <v>0.46419609786782701</v>
      </c>
      <c r="L205" s="13">
        <f t="shared" si="43"/>
        <v>0</v>
      </c>
      <c r="M205" s="13">
        <f t="shared" si="48"/>
        <v>2.9605864340823045</v>
      </c>
      <c r="N205" s="13">
        <f t="shared" si="44"/>
        <v>0.15518378668784955</v>
      </c>
      <c r="O205" s="13">
        <f t="shared" si="45"/>
        <v>0.15518378668784955</v>
      </c>
      <c r="Q205" s="41">
        <v>15.443687683083301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17.917952793566471</v>
      </c>
      <c r="G206" s="13">
        <f t="shared" si="39"/>
        <v>0</v>
      </c>
      <c r="H206" s="13">
        <f t="shared" si="40"/>
        <v>17.917952793566471</v>
      </c>
      <c r="I206" s="16">
        <f t="shared" si="47"/>
        <v>18.382148891434298</v>
      </c>
      <c r="J206" s="13">
        <f t="shared" si="41"/>
        <v>18.121401029346604</v>
      </c>
      <c r="K206" s="13">
        <f t="shared" si="42"/>
        <v>0.26074786208769396</v>
      </c>
      <c r="L206" s="13">
        <f t="shared" si="43"/>
        <v>0</v>
      </c>
      <c r="M206" s="13">
        <f t="shared" si="48"/>
        <v>2.8054026473944549</v>
      </c>
      <c r="N206" s="13">
        <f t="shared" si="44"/>
        <v>0.1470495848373149</v>
      </c>
      <c r="O206" s="13">
        <f t="shared" si="45"/>
        <v>0.1470495848373149</v>
      </c>
      <c r="Q206" s="41">
        <v>16.379106247551459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10.96708240397539</v>
      </c>
      <c r="G207" s="13">
        <f t="shared" si="39"/>
        <v>0</v>
      </c>
      <c r="H207" s="13">
        <f t="shared" si="40"/>
        <v>10.96708240397539</v>
      </c>
      <c r="I207" s="16">
        <f t="shared" si="47"/>
        <v>11.227830266063084</v>
      </c>
      <c r="J207" s="13">
        <f t="shared" si="41"/>
        <v>11.192562810900496</v>
      </c>
      <c r="K207" s="13">
        <f t="shared" si="42"/>
        <v>3.526745516258778E-2</v>
      </c>
      <c r="L207" s="13">
        <f t="shared" si="43"/>
        <v>0</v>
      </c>
      <c r="M207" s="13">
        <f t="shared" si="48"/>
        <v>2.6583530625571399</v>
      </c>
      <c r="N207" s="13">
        <f t="shared" si="44"/>
        <v>0.13934174994918938</v>
      </c>
      <c r="O207" s="13">
        <f t="shared" si="45"/>
        <v>0.13934174994918938</v>
      </c>
      <c r="Q207" s="41">
        <v>20.189411460255801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1.685711953053278</v>
      </c>
      <c r="G208" s="13">
        <f t="shared" si="39"/>
        <v>0</v>
      </c>
      <c r="H208" s="13">
        <f t="shared" si="40"/>
        <v>1.685711953053278</v>
      </c>
      <c r="I208" s="16">
        <f t="shared" si="47"/>
        <v>1.7209794082158658</v>
      </c>
      <c r="J208" s="13">
        <f t="shared" si="41"/>
        <v>1.7209025726498377</v>
      </c>
      <c r="K208" s="13">
        <f t="shared" si="42"/>
        <v>7.6835566028110591E-5</v>
      </c>
      <c r="L208" s="13">
        <f t="shared" si="43"/>
        <v>0</v>
      </c>
      <c r="M208" s="13">
        <f t="shared" si="48"/>
        <v>2.5190113126079505</v>
      </c>
      <c r="N208" s="13">
        <f t="shared" si="44"/>
        <v>0.13203793332965219</v>
      </c>
      <c r="O208" s="13">
        <f t="shared" si="45"/>
        <v>0.13203793332965219</v>
      </c>
      <c r="Q208" s="41">
        <v>23.783685193548379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0.89001637261811983</v>
      </c>
      <c r="G209" s="18">
        <f t="shared" si="39"/>
        <v>0</v>
      </c>
      <c r="H209" s="18">
        <f t="shared" si="40"/>
        <v>0.89001637261811983</v>
      </c>
      <c r="I209" s="17">
        <f t="shared" si="47"/>
        <v>0.89009320818414794</v>
      </c>
      <c r="J209" s="18">
        <f t="shared" si="41"/>
        <v>0.89008138329960718</v>
      </c>
      <c r="K209" s="18">
        <f t="shared" si="42"/>
        <v>1.1824884540767577E-5</v>
      </c>
      <c r="L209" s="18">
        <f t="shared" si="43"/>
        <v>0</v>
      </c>
      <c r="M209" s="18">
        <f t="shared" si="48"/>
        <v>2.3869733792782983</v>
      </c>
      <c r="N209" s="18">
        <f t="shared" si="44"/>
        <v>0.12511695772676135</v>
      </c>
      <c r="O209" s="18">
        <f t="shared" si="45"/>
        <v>0.12511695772676135</v>
      </c>
      <c r="P209" s="3"/>
      <c r="Q209" s="42">
        <v>23.0256284055517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20.301912582443791</v>
      </c>
      <c r="G210" s="13">
        <f t="shared" si="39"/>
        <v>0</v>
      </c>
      <c r="H210" s="13">
        <f t="shared" si="40"/>
        <v>20.301912582443791</v>
      </c>
      <c r="I210" s="16">
        <f t="shared" si="47"/>
        <v>20.301924407328332</v>
      </c>
      <c r="J210" s="13">
        <f t="shared" si="41"/>
        <v>20.107772301320125</v>
      </c>
      <c r="K210" s="13">
        <f t="shared" si="42"/>
        <v>0.19415210600820743</v>
      </c>
      <c r="L210" s="13">
        <f t="shared" si="43"/>
        <v>0</v>
      </c>
      <c r="M210" s="13">
        <f t="shared" si="48"/>
        <v>2.2618564215515371</v>
      </c>
      <c r="N210" s="13">
        <f t="shared" si="44"/>
        <v>0.11855875592748814</v>
      </c>
      <c r="O210" s="13">
        <f t="shared" si="45"/>
        <v>0.11855875592748814</v>
      </c>
      <c r="Q210" s="41">
        <v>20.62415052866579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30.456451976869921</v>
      </c>
      <c r="G211" s="13">
        <f t="shared" si="39"/>
        <v>0</v>
      </c>
      <c r="H211" s="13">
        <f t="shared" si="40"/>
        <v>30.456451976869921</v>
      </c>
      <c r="I211" s="16">
        <f t="shared" si="47"/>
        <v>30.650604082878129</v>
      </c>
      <c r="J211" s="13">
        <f t="shared" si="41"/>
        <v>29.469893586573122</v>
      </c>
      <c r="K211" s="13">
        <f t="shared" si="42"/>
        <v>1.1807104963050072</v>
      </c>
      <c r="L211" s="13">
        <f t="shared" si="43"/>
        <v>0</v>
      </c>
      <c r="M211" s="13">
        <f t="shared" si="48"/>
        <v>2.1432976656240488</v>
      </c>
      <c r="N211" s="13">
        <f t="shared" si="44"/>
        <v>0.11234431257328453</v>
      </c>
      <c r="O211" s="13">
        <f t="shared" si="45"/>
        <v>0.11234431257328453</v>
      </c>
      <c r="Q211" s="41">
        <v>16.278221669504461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20.443845150486549</v>
      </c>
      <c r="G212" s="13">
        <f t="shared" si="39"/>
        <v>0</v>
      </c>
      <c r="H212" s="13">
        <f t="shared" si="40"/>
        <v>20.443845150486549</v>
      </c>
      <c r="I212" s="16">
        <f t="shared" si="47"/>
        <v>21.624555646791556</v>
      </c>
      <c r="J212" s="13">
        <f t="shared" si="41"/>
        <v>21.116029059566763</v>
      </c>
      <c r="K212" s="13">
        <f t="shared" si="42"/>
        <v>0.50852658722479305</v>
      </c>
      <c r="L212" s="13">
        <f t="shared" si="43"/>
        <v>0</v>
      </c>
      <c r="M212" s="13">
        <f t="shared" si="48"/>
        <v>2.0309533530507644</v>
      </c>
      <c r="N212" s="13">
        <f t="shared" si="44"/>
        <v>0.1064556090254789</v>
      </c>
      <c r="O212" s="13">
        <f t="shared" si="45"/>
        <v>0.1064556090254789</v>
      </c>
      <c r="Q212" s="41">
        <v>14.985439795473811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100.6608860378889</v>
      </c>
      <c r="G213" s="13">
        <f t="shared" si="39"/>
        <v>0.87059000505387707</v>
      </c>
      <c r="H213" s="13">
        <f t="shared" si="40"/>
        <v>99.79029603283503</v>
      </c>
      <c r="I213" s="16">
        <f t="shared" si="47"/>
        <v>100.29882262005982</v>
      </c>
      <c r="J213" s="13">
        <f t="shared" si="41"/>
        <v>67.354430894574335</v>
      </c>
      <c r="K213" s="13">
        <f t="shared" si="42"/>
        <v>32.944391725485488</v>
      </c>
      <c r="L213" s="13">
        <f t="shared" si="43"/>
        <v>0.68721535451282334</v>
      </c>
      <c r="M213" s="13">
        <f t="shared" si="48"/>
        <v>2.6117130985381087</v>
      </c>
      <c r="N213" s="13">
        <f t="shared" si="44"/>
        <v>0.1368970430005467</v>
      </c>
      <c r="O213" s="13">
        <f t="shared" si="45"/>
        <v>1.0074870480544238</v>
      </c>
      <c r="Q213" s="41">
        <v>13.909047096571721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18.203852725545978</v>
      </c>
      <c r="G214" s="13">
        <f t="shared" si="39"/>
        <v>0</v>
      </c>
      <c r="H214" s="13">
        <f t="shared" si="40"/>
        <v>18.203852725545978</v>
      </c>
      <c r="I214" s="16">
        <f t="shared" si="47"/>
        <v>50.461029096518644</v>
      </c>
      <c r="J214" s="13">
        <f t="shared" si="41"/>
        <v>41.235711079163401</v>
      </c>
      <c r="K214" s="13">
        <f t="shared" si="42"/>
        <v>9.2253180173552423</v>
      </c>
      <c r="L214" s="13">
        <f t="shared" si="43"/>
        <v>0</v>
      </c>
      <c r="M214" s="13">
        <f t="shared" si="48"/>
        <v>2.4748160555375622</v>
      </c>
      <c r="N214" s="13">
        <f t="shared" si="44"/>
        <v>0.12972136953442839</v>
      </c>
      <c r="O214" s="13">
        <f t="shared" si="45"/>
        <v>0.12972136953442839</v>
      </c>
      <c r="Q214" s="41">
        <v>10.38626397371999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61.459617992962443</v>
      </c>
      <c r="G215" s="13">
        <f t="shared" si="39"/>
        <v>8.6564644155347856E-2</v>
      </c>
      <c r="H215" s="13">
        <f t="shared" si="40"/>
        <v>61.373053348807098</v>
      </c>
      <c r="I215" s="16">
        <f t="shared" si="47"/>
        <v>70.59837136616234</v>
      </c>
      <c r="J215" s="13">
        <f t="shared" si="41"/>
        <v>49.898841323906154</v>
      </c>
      <c r="K215" s="13">
        <f t="shared" si="42"/>
        <v>20.699530042256185</v>
      </c>
      <c r="L215" s="13">
        <f t="shared" si="43"/>
        <v>0.18784358727362854</v>
      </c>
      <c r="M215" s="13">
        <f t="shared" si="48"/>
        <v>2.5329382732767622</v>
      </c>
      <c r="N215" s="13">
        <f t="shared" si="44"/>
        <v>0.132767936841375</v>
      </c>
      <c r="O215" s="13">
        <f t="shared" si="45"/>
        <v>0.21933258099672287</v>
      </c>
      <c r="Q215" s="41">
        <v>10.174509622580651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14.720224724842851</v>
      </c>
      <c r="G216" s="13">
        <f t="shared" si="39"/>
        <v>0</v>
      </c>
      <c r="H216" s="13">
        <f t="shared" si="40"/>
        <v>14.720224724842851</v>
      </c>
      <c r="I216" s="16">
        <f t="shared" si="47"/>
        <v>35.23191117982541</v>
      </c>
      <c r="J216" s="13">
        <f t="shared" si="41"/>
        <v>33.333464788480306</v>
      </c>
      <c r="K216" s="13">
        <f t="shared" si="42"/>
        <v>1.8984463913451037</v>
      </c>
      <c r="L216" s="13">
        <f t="shared" si="43"/>
        <v>0</v>
      </c>
      <c r="M216" s="13">
        <f t="shared" si="48"/>
        <v>2.4001703364353872</v>
      </c>
      <c r="N216" s="13">
        <f t="shared" si="44"/>
        <v>0.12580869695815763</v>
      </c>
      <c r="O216" s="13">
        <f t="shared" si="45"/>
        <v>0.12580869695815763</v>
      </c>
      <c r="Q216" s="41">
        <v>15.697534073600391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23.363697433071579</v>
      </c>
      <c r="G217" s="13">
        <f t="shared" si="39"/>
        <v>0</v>
      </c>
      <c r="H217" s="13">
        <f t="shared" si="40"/>
        <v>23.363697433071579</v>
      </c>
      <c r="I217" s="16">
        <f t="shared" si="47"/>
        <v>25.262143824416682</v>
      </c>
      <c r="J217" s="13">
        <f t="shared" si="41"/>
        <v>24.700280105717766</v>
      </c>
      <c r="K217" s="13">
        <f t="shared" si="42"/>
        <v>0.56186371869891616</v>
      </c>
      <c r="L217" s="13">
        <f t="shared" si="43"/>
        <v>0</v>
      </c>
      <c r="M217" s="13">
        <f t="shared" si="48"/>
        <v>2.2743616394772297</v>
      </c>
      <c r="N217" s="13">
        <f t="shared" si="44"/>
        <v>0.11921423656089424</v>
      </c>
      <c r="O217" s="13">
        <f t="shared" si="45"/>
        <v>0.11921423656089424</v>
      </c>
      <c r="Q217" s="41">
        <v>17.612816688064608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34.191543763941468</v>
      </c>
      <c r="G218" s="13">
        <f t="shared" si="39"/>
        <v>0</v>
      </c>
      <c r="H218" s="13">
        <f t="shared" si="40"/>
        <v>34.191543763941468</v>
      </c>
      <c r="I218" s="16">
        <f t="shared" si="47"/>
        <v>34.753407482640384</v>
      </c>
      <c r="J218" s="13">
        <f t="shared" si="41"/>
        <v>33.114557801390333</v>
      </c>
      <c r="K218" s="13">
        <f t="shared" si="42"/>
        <v>1.6388496812500506</v>
      </c>
      <c r="L218" s="13">
        <f t="shared" si="43"/>
        <v>0</v>
      </c>
      <c r="M218" s="13">
        <f t="shared" si="48"/>
        <v>2.1551474029163353</v>
      </c>
      <c r="N218" s="13">
        <f t="shared" si="44"/>
        <v>0.11296543516004773</v>
      </c>
      <c r="O218" s="13">
        <f t="shared" si="45"/>
        <v>0.11296543516004773</v>
      </c>
      <c r="Q218" s="41">
        <v>16.530040931278968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4.0313745748565308</v>
      </c>
      <c r="G219" s="13">
        <f t="shared" si="39"/>
        <v>0</v>
      </c>
      <c r="H219" s="13">
        <f t="shared" si="40"/>
        <v>4.0313745748565308</v>
      </c>
      <c r="I219" s="16">
        <f t="shared" si="47"/>
        <v>5.6702242561065814</v>
      </c>
      <c r="J219" s="13">
        <f t="shared" si="41"/>
        <v>5.6666896165024427</v>
      </c>
      <c r="K219" s="13">
        <f t="shared" si="42"/>
        <v>3.5346396041386896E-3</v>
      </c>
      <c r="L219" s="13">
        <f t="shared" si="43"/>
        <v>0</v>
      </c>
      <c r="M219" s="13">
        <f t="shared" si="48"/>
        <v>2.0421819677562878</v>
      </c>
      <c r="N219" s="13">
        <f t="shared" si="44"/>
        <v>0.10704417449656339</v>
      </c>
      <c r="O219" s="13">
        <f t="shared" si="45"/>
        <v>0.10704417449656339</v>
      </c>
      <c r="Q219" s="41">
        <v>21.989142178177708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0.43841765812447259</v>
      </c>
      <c r="G220" s="13">
        <f t="shared" si="39"/>
        <v>0</v>
      </c>
      <c r="H220" s="13">
        <f t="shared" si="40"/>
        <v>0.43841765812447259</v>
      </c>
      <c r="I220" s="16">
        <f t="shared" si="47"/>
        <v>0.44195229772861128</v>
      </c>
      <c r="J220" s="13">
        <f t="shared" si="41"/>
        <v>0.44195082642666067</v>
      </c>
      <c r="K220" s="13">
        <f t="shared" si="42"/>
        <v>1.4713019506062963E-6</v>
      </c>
      <c r="L220" s="13">
        <f t="shared" si="43"/>
        <v>0</v>
      </c>
      <c r="M220" s="13">
        <f t="shared" si="48"/>
        <v>1.9351377932597245</v>
      </c>
      <c r="N220" s="13">
        <f t="shared" si="44"/>
        <v>0.10143328600838429</v>
      </c>
      <c r="O220" s="13">
        <f t="shared" si="45"/>
        <v>0.10143328600838429</v>
      </c>
      <c r="Q220" s="41">
        <v>22.909795741073889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3.14</v>
      </c>
      <c r="G221" s="18">
        <f t="shared" si="39"/>
        <v>0</v>
      </c>
      <c r="H221" s="18">
        <f t="shared" si="40"/>
        <v>3.14</v>
      </c>
      <c r="I221" s="17">
        <f t="shared" si="47"/>
        <v>3.1400014713019506</v>
      </c>
      <c r="J221" s="18">
        <f t="shared" si="41"/>
        <v>3.1395904413541391</v>
      </c>
      <c r="K221" s="18">
        <f t="shared" si="42"/>
        <v>4.1102994781150315E-4</v>
      </c>
      <c r="L221" s="18">
        <f t="shared" si="43"/>
        <v>0</v>
      </c>
      <c r="M221" s="18">
        <f t="shared" si="48"/>
        <v>1.8337045072513403</v>
      </c>
      <c r="N221" s="18">
        <f t="shared" si="44"/>
        <v>9.6116501050591996E-2</v>
      </c>
      <c r="O221" s="18">
        <f t="shared" si="45"/>
        <v>9.6116501050591996E-2</v>
      </c>
      <c r="P221" s="3"/>
      <c r="Q221" s="42">
        <v>24.690925193548381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7.4165395471048594</v>
      </c>
      <c r="G222" s="13">
        <f t="shared" si="39"/>
        <v>0</v>
      </c>
      <c r="H222" s="13">
        <f t="shared" si="40"/>
        <v>7.4165395471048594</v>
      </c>
      <c r="I222" s="16">
        <f t="shared" si="47"/>
        <v>7.4169505770526705</v>
      </c>
      <c r="J222" s="13">
        <f t="shared" si="41"/>
        <v>7.4079814071105723</v>
      </c>
      <c r="K222" s="13">
        <f t="shared" si="42"/>
        <v>8.9691699420981763E-3</v>
      </c>
      <c r="L222" s="13">
        <f t="shared" si="43"/>
        <v>0</v>
      </c>
      <c r="M222" s="13">
        <f t="shared" si="48"/>
        <v>1.7375880062007483</v>
      </c>
      <c r="N222" s="13">
        <f t="shared" si="44"/>
        <v>9.1078403724836679E-2</v>
      </c>
      <c r="O222" s="13">
        <f t="shared" si="45"/>
        <v>9.1078403724836679E-2</v>
      </c>
      <c r="Q222" s="41">
        <v>21.094732253130559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45.904636065896959</v>
      </c>
      <c r="G223" s="13">
        <f t="shared" si="39"/>
        <v>0</v>
      </c>
      <c r="H223" s="13">
        <f t="shared" si="40"/>
        <v>45.904636065896959</v>
      </c>
      <c r="I223" s="16">
        <f t="shared" si="47"/>
        <v>45.913605235839057</v>
      </c>
      <c r="J223" s="13">
        <f t="shared" si="41"/>
        <v>42.09179492376046</v>
      </c>
      <c r="K223" s="13">
        <f t="shared" si="42"/>
        <v>3.8218103120785969</v>
      </c>
      <c r="L223" s="13">
        <f t="shared" si="43"/>
        <v>0</v>
      </c>
      <c r="M223" s="13">
        <f t="shared" si="48"/>
        <v>1.6465096024759116</v>
      </c>
      <c r="N223" s="13">
        <f t="shared" si="44"/>
        <v>8.6304386181286732E-2</v>
      </c>
      <c r="O223" s="13">
        <f t="shared" si="45"/>
        <v>8.6304386181286732E-2</v>
      </c>
      <c r="Q223" s="41">
        <v>16.032468642508501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61.658349982760981</v>
      </c>
      <c r="G224" s="13">
        <f t="shared" si="39"/>
        <v>9.0539283951318619E-2</v>
      </c>
      <c r="H224" s="13">
        <f t="shared" si="40"/>
        <v>61.567810698809666</v>
      </c>
      <c r="I224" s="16">
        <f t="shared" si="47"/>
        <v>65.389621010888263</v>
      </c>
      <c r="J224" s="13">
        <f t="shared" si="41"/>
        <v>54.973798424153955</v>
      </c>
      <c r="K224" s="13">
        <f t="shared" si="42"/>
        <v>10.415822586734308</v>
      </c>
      <c r="L224" s="13">
        <f t="shared" si="43"/>
        <v>0</v>
      </c>
      <c r="M224" s="13">
        <f t="shared" si="48"/>
        <v>1.5602052162946249</v>
      </c>
      <c r="N224" s="13">
        <f t="shared" si="44"/>
        <v>8.1780606263496883E-2</v>
      </c>
      <c r="O224" s="13">
        <f t="shared" si="45"/>
        <v>0.1723198902148155</v>
      </c>
      <c r="Q224" s="41">
        <v>15.50007979056258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31.894740420182359</v>
      </c>
      <c r="G225" s="13">
        <f t="shared" si="39"/>
        <v>0</v>
      </c>
      <c r="H225" s="13">
        <f t="shared" si="40"/>
        <v>31.894740420182359</v>
      </c>
      <c r="I225" s="16">
        <f t="shared" si="47"/>
        <v>42.310563006916666</v>
      </c>
      <c r="J225" s="13">
        <f t="shared" si="41"/>
        <v>36.665246530861452</v>
      </c>
      <c r="K225" s="13">
        <f t="shared" si="42"/>
        <v>5.6453164760552141</v>
      </c>
      <c r="L225" s="13">
        <f t="shared" si="43"/>
        <v>0</v>
      </c>
      <c r="M225" s="13">
        <f t="shared" si="48"/>
        <v>1.478424610031128</v>
      </c>
      <c r="N225" s="13">
        <f t="shared" si="44"/>
        <v>7.7493947373387037E-2</v>
      </c>
      <c r="O225" s="13">
        <f t="shared" si="45"/>
        <v>7.7493947373387037E-2</v>
      </c>
      <c r="Q225" s="41">
        <v>10.783176622580649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29.39551758521462</v>
      </c>
      <c r="G226" s="13">
        <f t="shared" si="39"/>
        <v>0</v>
      </c>
      <c r="H226" s="13">
        <f t="shared" si="40"/>
        <v>29.39551758521462</v>
      </c>
      <c r="I226" s="16">
        <f t="shared" si="47"/>
        <v>35.040834061269834</v>
      </c>
      <c r="J226" s="13">
        <f t="shared" si="41"/>
        <v>31.96792062024619</v>
      </c>
      <c r="K226" s="13">
        <f t="shared" si="42"/>
        <v>3.0729134410236441</v>
      </c>
      <c r="L226" s="13">
        <f t="shared" si="43"/>
        <v>0</v>
      </c>
      <c r="M226" s="13">
        <f t="shared" si="48"/>
        <v>1.4009306626577409</v>
      </c>
      <c r="N226" s="13">
        <f t="shared" si="44"/>
        <v>7.3431980439961297E-2</v>
      </c>
      <c r="O226" s="13">
        <f t="shared" si="45"/>
        <v>7.3431980439961297E-2</v>
      </c>
      <c r="Q226" s="41">
        <v>11.682810672602381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29.528574855098491</v>
      </c>
      <c r="G227" s="13">
        <f t="shared" si="39"/>
        <v>0</v>
      </c>
      <c r="H227" s="13">
        <f t="shared" si="40"/>
        <v>29.528574855098491</v>
      </c>
      <c r="I227" s="16">
        <f t="shared" si="47"/>
        <v>32.601488296122135</v>
      </c>
      <c r="J227" s="13">
        <f t="shared" si="41"/>
        <v>29.906347099387162</v>
      </c>
      <c r="K227" s="13">
        <f t="shared" si="42"/>
        <v>2.6951411967349728</v>
      </c>
      <c r="L227" s="13">
        <f t="shared" si="43"/>
        <v>0</v>
      </c>
      <c r="M227" s="13">
        <f t="shared" si="48"/>
        <v>1.3274986822177797</v>
      </c>
      <c r="N227" s="13">
        <f t="shared" si="44"/>
        <v>6.9582927881496295E-2</v>
      </c>
      <c r="O227" s="13">
        <f t="shared" si="45"/>
        <v>6.9582927881496295E-2</v>
      </c>
      <c r="Q227" s="41">
        <v>11.113032453238491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56.523042733710362</v>
      </c>
      <c r="G228" s="13">
        <f t="shared" si="39"/>
        <v>0</v>
      </c>
      <c r="H228" s="13">
        <f t="shared" si="40"/>
        <v>56.523042733710362</v>
      </c>
      <c r="I228" s="16">
        <f t="shared" si="47"/>
        <v>59.218183930445335</v>
      </c>
      <c r="J228" s="13">
        <f t="shared" si="41"/>
        <v>50.080272946415725</v>
      </c>
      <c r="K228" s="13">
        <f t="shared" si="42"/>
        <v>9.1379109840296096</v>
      </c>
      <c r="L228" s="13">
        <f t="shared" si="43"/>
        <v>0</v>
      </c>
      <c r="M228" s="13">
        <f t="shared" si="48"/>
        <v>1.2579157543362833</v>
      </c>
      <c r="N228" s="13">
        <f t="shared" si="44"/>
        <v>6.5935629456707945E-2</v>
      </c>
      <c r="O228" s="13">
        <f t="shared" si="45"/>
        <v>6.5935629456707945E-2</v>
      </c>
      <c r="Q228" s="41">
        <v>14.36921669589441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42.564262820995992</v>
      </c>
      <c r="G229" s="13">
        <f t="shared" si="39"/>
        <v>0</v>
      </c>
      <c r="H229" s="13">
        <f t="shared" si="40"/>
        <v>42.564262820995992</v>
      </c>
      <c r="I229" s="16">
        <f t="shared" si="47"/>
        <v>51.702173805025602</v>
      </c>
      <c r="J229" s="13">
        <f t="shared" si="41"/>
        <v>46.466177508557195</v>
      </c>
      <c r="K229" s="13">
        <f t="shared" si="42"/>
        <v>5.2359962964684073</v>
      </c>
      <c r="L229" s="13">
        <f t="shared" si="43"/>
        <v>0</v>
      </c>
      <c r="M229" s="13">
        <f t="shared" si="48"/>
        <v>1.1919801248795754</v>
      </c>
      <c r="N229" s="13">
        <f t="shared" si="44"/>
        <v>6.2479509905883038E-2</v>
      </c>
      <c r="O229" s="13">
        <f t="shared" si="45"/>
        <v>6.2479509905883038E-2</v>
      </c>
      <c r="Q229" s="41">
        <v>16.11165511615199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3.9882885590830899</v>
      </c>
      <c r="G230" s="13">
        <f t="shared" si="39"/>
        <v>0</v>
      </c>
      <c r="H230" s="13">
        <f t="shared" si="40"/>
        <v>3.9882885590830899</v>
      </c>
      <c r="I230" s="16">
        <f t="shared" si="47"/>
        <v>9.2242848555514971</v>
      </c>
      <c r="J230" s="13">
        <f t="shared" si="41"/>
        <v>9.2098072059821909</v>
      </c>
      <c r="K230" s="13">
        <f t="shared" si="42"/>
        <v>1.4477649569306195E-2</v>
      </c>
      <c r="L230" s="13">
        <f t="shared" si="43"/>
        <v>0</v>
      </c>
      <c r="M230" s="13">
        <f t="shared" si="48"/>
        <v>1.1295006149736924</v>
      </c>
      <c r="N230" s="13">
        <f t="shared" si="44"/>
        <v>5.9204548288151596E-2</v>
      </c>
      <c r="O230" s="13">
        <f t="shared" si="45"/>
        <v>5.9204548288151596E-2</v>
      </c>
      <c r="Q230" s="41">
        <v>22.33220348330012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13.781861691862559</v>
      </c>
      <c r="G231" s="13">
        <f t="shared" si="39"/>
        <v>0</v>
      </c>
      <c r="H231" s="13">
        <f t="shared" si="40"/>
        <v>13.781861691862559</v>
      </c>
      <c r="I231" s="16">
        <f t="shared" si="47"/>
        <v>13.796339341431866</v>
      </c>
      <c r="J231" s="13">
        <f t="shared" si="41"/>
        <v>13.74900500309986</v>
      </c>
      <c r="K231" s="13">
        <f t="shared" si="42"/>
        <v>4.7334338332005288E-2</v>
      </c>
      <c r="L231" s="13">
        <f t="shared" si="43"/>
        <v>0</v>
      </c>
      <c r="M231" s="13">
        <f t="shared" si="48"/>
        <v>1.0702960666855408</v>
      </c>
      <c r="N231" s="13">
        <f t="shared" si="44"/>
        <v>5.6101248925994357E-2</v>
      </c>
      <c r="O231" s="13">
        <f t="shared" si="45"/>
        <v>5.6101248925994357E-2</v>
      </c>
      <c r="Q231" s="41">
        <v>22.47587656762601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2.676868711541633</v>
      </c>
      <c r="G232" s="13">
        <f t="shared" si="39"/>
        <v>0</v>
      </c>
      <c r="H232" s="13">
        <f t="shared" si="40"/>
        <v>2.676868711541633</v>
      </c>
      <c r="I232" s="16">
        <f t="shared" si="47"/>
        <v>2.7242030498736383</v>
      </c>
      <c r="J232" s="13">
        <f t="shared" si="41"/>
        <v>2.7239189469985439</v>
      </c>
      <c r="K232" s="13">
        <f t="shared" si="42"/>
        <v>2.8410287509439414E-4</v>
      </c>
      <c r="L232" s="13">
        <f t="shared" si="43"/>
        <v>0</v>
      </c>
      <c r="M232" s="13">
        <f t="shared" si="48"/>
        <v>1.0141948177595463</v>
      </c>
      <c r="N232" s="13">
        <f t="shared" si="44"/>
        <v>5.3160613872739418E-2</v>
      </c>
      <c r="O232" s="13">
        <f t="shared" si="45"/>
        <v>5.3160613872739418E-2</v>
      </c>
      <c r="Q232" s="41">
        <v>24.284345640922631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3.025140585352641</v>
      </c>
      <c r="G233" s="18">
        <f t="shared" si="39"/>
        <v>0</v>
      </c>
      <c r="H233" s="18">
        <f t="shared" si="40"/>
        <v>3.025140585352641</v>
      </c>
      <c r="I233" s="17">
        <f t="shared" si="47"/>
        <v>3.0254246882277354</v>
      </c>
      <c r="J233" s="18">
        <f t="shared" si="41"/>
        <v>3.0250309032642271</v>
      </c>
      <c r="K233" s="18">
        <f t="shared" si="42"/>
        <v>3.9378496350828129E-4</v>
      </c>
      <c r="L233" s="18">
        <f t="shared" si="43"/>
        <v>0</v>
      </c>
      <c r="M233" s="18">
        <f t="shared" si="48"/>
        <v>0.96103420388680694</v>
      </c>
      <c r="N233" s="18">
        <f t="shared" si="44"/>
        <v>5.0374116823218386E-2</v>
      </c>
      <c r="O233" s="18">
        <f t="shared" si="45"/>
        <v>5.0374116823218386E-2</v>
      </c>
      <c r="P233" s="3"/>
      <c r="Q233" s="42">
        <v>24.199382193548381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17.154721318122501</v>
      </c>
      <c r="G234" s="13">
        <f t="shared" si="39"/>
        <v>0</v>
      </c>
      <c r="H234" s="13">
        <f t="shared" si="40"/>
        <v>17.154721318122501</v>
      </c>
      <c r="I234" s="16">
        <f t="shared" si="47"/>
        <v>17.155115103086011</v>
      </c>
      <c r="J234" s="13">
        <f t="shared" si="41"/>
        <v>17.061375448817039</v>
      </c>
      <c r="K234" s="13">
        <f t="shared" si="42"/>
        <v>9.3739654268972572E-2</v>
      </c>
      <c r="L234" s="13">
        <f t="shared" si="43"/>
        <v>0</v>
      </c>
      <c r="M234" s="13">
        <f t="shared" si="48"/>
        <v>0.91066008706358859</v>
      </c>
      <c r="N234" s="13">
        <f t="shared" si="44"/>
        <v>4.773367839193636E-2</v>
      </c>
      <c r="O234" s="13">
        <f t="shared" si="45"/>
        <v>4.773367839193636E-2</v>
      </c>
      <c r="Q234" s="41">
        <v>22.244227233356359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2.4844479421594028</v>
      </c>
      <c r="G235" s="13">
        <f t="shared" si="39"/>
        <v>0</v>
      </c>
      <c r="H235" s="13">
        <f t="shared" si="40"/>
        <v>2.4844479421594028</v>
      </c>
      <c r="I235" s="16">
        <f t="shared" si="47"/>
        <v>2.5781875964283754</v>
      </c>
      <c r="J235" s="13">
        <f t="shared" si="41"/>
        <v>2.5777841902021601</v>
      </c>
      <c r="K235" s="13">
        <f t="shared" si="42"/>
        <v>4.0340622621526379E-4</v>
      </c>
      <c r="L235" s="13">
        <f t="shared" si="43"/>
        <v>0</v>
      </c>
      <c r="M235" s="13">
        <f t="shared" si="48"/>
        <v>0.86292640867165227</v>
      </c>
      <c r="N235" s="13">
        <f t="shared" si="44"/>
        <v>4.5231642687075489E-2</v>
      </c>
      <c r="O235" s="13">
        <f t="shared" si="45"/>
        <v>4.5231642687075489E-2</v>
      </c>
      <c r="Q235" s="41">
        <v>20.622433067330231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100.5872285691768</v>
      </c>
      <c r="G236" s="13">
        <f t="shared" si="39"/>
        <v>0.86911685567963504</v>
      </c>
      <c r="H236" s="13">
        <f t="shared" si="40"/>
        <v>99.718111713497166</v>
      </c>
      <c r="I236" s="16">
        <f t="shared" si="47"/>
        <v>99.718515119723378</v>
      </c>
      <c r="J236" s="13">
        <f t="shared" si="41"/>
        <v>66.246974114528001</v>
      </c>
      <c r="K236" s="13">
        <f t="shared" si="42"/>
        <v>33.471541005195377</v>
      </c>
      <c r="L236" s="13">
        <f t="shared" si="43"/>
        <v>0.70871363470721194</v>
      </c>
      <c r="M236" s="13">
        <f t="shared" si="48"/>
        <v>1.5264084006917886</v>
      </c>
      <c r="N236" s="13">
        <f t="shared" si="44"/>
        <v>8.0009093105542134E-2</v>
      </c>
      <c r="O236" s="13">
        <f t="shared" si="45"/>
        <v>0.9491259487851772</v>
      </c>
      <c r="Q236" s="41">
        <v>13.54269603108054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61.624365878934782</v>
      </c>
      <c r="G237" s="13">
        <f t="shared" si="39"/>
        <v>8.9859601874794637E-2</v>
      </c>
      <c r="H237" s="13">
        <f t="shared" si="40"/>
        <v>61.53450627705999</v>
      </c>
      <c r="I237" s="16">
        <f t="shared" si="47"/>
        <v>94.297333647548157</v>
      </c>
      <c r="J237" s="13">
        <f t="shared" si="41"/>
        <v>64.343660913189808</v>
      </c>
      <c r="K237" s="13">
        <f t="shared" si="42"/>
        <v>29.953672734358349</v>
      </c>
      <c r="L237" s="13">
        <f t="shared" si="43"/>
        <v>0.56524740856530253</v>
      </c>
      <c r="M237" s="13">
        <f t="shared" si="48"/>
        <v>2.011646716151549</v>
      </c>
      <c r="N237" s="13">
        <f t="shared" si="44"/>
        <v>0.10544362133691264</v>
      </c>
      <c r="O237" s="13">
        <f t="shared" si="45"/>
        <v>0.19530322321170729</v>
      </c>
      <c r="Q237" s="41">
        <v>13.441553642452529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25.75873508471091</v>
      </c>
      <c r="G238" s="13">
        <f t="shared" si="39"/>
        <v>0</v>
      </c>
      <c r="H238" s="13">
        <f t="shared" si="40"/>
        <v>25.75873508471091</v>
      </c>
      <c r="I238" s="16">
        <f t="shared" si="47"/>
        <v>55.14716041050395</v>
      </c>
      <c r="J238" s="13">
        <f t="shared" si="41"/>
        <v>43.379979231103519</v>
      </c>
      <c r="K238" s="13">
        <f t="shared" si="42"/>
        <v>11.767181179400431</v>
      </c>
      <c r="L238" s="13">
        <f t="shared" si="43"/>
        <v>0</v>
      </c>
      <c r="M238" s="13">
        <f t="shared" si="48"/>
        <v>1.9062030948146365</v>
      </c>
      <c r="N238" s="13">
        <f t="shared" si="44"/>
        <v>9.9916628355802825E-2</v>
      </c>
      <c r="O238" s="13">
        <f t="shared" si="45"/>
        <v>9.9916628355802825E-2</v>
      </c>
      <c r="Q238" s="41">
        <v>10.115242222580649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27.42754785145727</v>
      </c>
      <c r="G239" s="13">
        <f t="shared" si="39"/>
        <v>0</v>
      </c>
      <c r="H239" s="13">
        <f t="shared" si="40"/>
        <v>27.42754785145727</v>
      </c>
      <c r="I239" s="16">
        <f t="shared" si="47"/>
        <v>39.194729030857701</v>
      </c>
      <c r="J239" s="13">
        <f t="shared" si="41"/>
        <v>35.028214137030474</v>
      </c>
      <c r="K239" s="13">
        <f t="shared" si="42"/>
        <v>4.1665148938272267</v>
      </c>
      <c r="L239" s="13">
        <f t="shared" si="43"/>
        <v>0</v>
      </c>
      <c r="M239" s="13">
        <f t="shared" si="48"/>
        <v>1.8062864664588336</v>
      </c>
      <c r="N239" s="13">
        <f t="shared" si="44"/>
        <v>9.4679341390343133E-2</v>
      </c>
      <c r="O239" s="13">
        <f t="shared" si="45"/>
        <v>9.4679341390343133E-2</v>
      </c>
      <c r="Q239" s="41">
        <v>11.68424691167113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14.75205389877053</v>
      </c>
      <c r="G240" s="13">
        <f t="shared" si="39"/>
        <v>0</v>
      </c>
      <c r="H240" s="13">
        <f t="shared" si="40"/>
        <v>14.75205389877053</v>
      </c>
      <c r="I240" s="16">
        <f t="shared" si="47"/>
        <v>18.918568792597757</v>
      </c>
      <c r="J240" s="13">
        <f t="shared" si="41"/>
        <v>18.514343728878959</v>
      </c>
      <c r="K240" s="13">
        <f t="shared" si="42"/>
        <v>0.40422506371879763</v>
      </c>
      <c r="L240" s="13">
        <f t="shared" si="43"/>
        <v>0</v>
      </c>
      <c r="M240" s="13">
        <f t="shared" si="48"/>
        <v>1.7116071250684906</v>
      </c>
      <c r="N240" s="13">
        <f t="shared" si="44"/>
        <v>8.9716575044823693E-2</v>
      </c>
      <c r="O240" s="13">
        <f t="shared" si="45"/>
        <v>8.9716575044823693E-2</v>
      </c>
      <c r="Q240" s="41">
        <v>13.772020999005139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19.612186641166879</v>
      </c>
      <c r="G241" s="13">
        <f t="shared" si="39"/>
        <v>0</v>
      </c>
      <c r="H241" s="13">
        <f t="shared" si="40"/>
        <v>19.612186641166879</v>
      </c>
      <c r="I241" s="16">
        <f t="shared" si="47"/>
        <v>20.016411704885677</v>
      </c>
      <c r="J241" s="13">
        <f t="shared" si="41"/>
        <v>19.734103446150424</v>
      </c>
      <c r="K241" s="13">
        <f t="shared" si="42"/>
        <v>0.28230825873525234</v>
      </c>
      <c r="L241" s="13">
        <f t="shared" si="43"/>
        <v>0</v>
      </c>
      <c r="M241" s="13">
        <f t="shared" si="48"/>
        <v>1.6218905500236669</v>
      </c>
      <c r="N241" s="13">
        <f t="shared" si="44"/>
        <v>8.5013939889895015E-2</v>
      </c>
      <c r="O241" s="13">
        <f t="shared" si="45"/>
        <v>8.5013939889895015E-2</v>
      </c>
      <c r="Q241" s="41">
        <v>17.6302903716755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15.28923184731198</v>
      </c>
      <c r="G242" s="13">
        <f t="shared" si="39"/>
        <v>0</v>
      </c>
      <c r="H242" s="13">
        <f t="shared" si="40"/>
        <v>15.28923184731198</v>
      </c>
      <c r="I242" s="16">
        <f t="shared" si="47"/>
        <v>15.571540106047232</v>
      </c>
      <c r="J242" s="13">
        <f t="shared" si="41"/>
        <v>15.456904186365445</v>
      </c>
      <c r="K242" s="13">
        <f t="shared" si="42"/>
        <v>0.11463591968178655</v>
      </c>
      <c r="L242" s="13">
        <f t="shared" si="43"/>
        <v>0</v>
      </c>
      <c r="M242" s="13">
        <f t="shared" si="48"/>
        <v>1.5368766101337719</v>
      </c>
      <c r="N242" s="13">
        <f t="shared" si="44"/>
        <v>8.0557800740741453E-2</v>
      </c>
      <c r="O242" s="13">
        <f t="shared" si="45"/>
        <v>8.0557800740741453E-2</v>
      </c>
      <c r="Q242" s="41">
        <v>18.748962617847759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17.00020620236463</v>
      </c>
      <c r="G243" s="13">
        <f t="shared" si="39"/>
        <v>0</v>
      </c>
      <c r="H243" s="13">
        <f t="shared" si="40"/>
        <v>17.00020620236463</v>
      </c>
      <c r="I243" s="16">
        <f t="shared" si="47"/>
        <v>17.114842122046419</v>
      </c>
      <c r="J243" s="13">
        <f t="shared" si="41"/>
        <v>17.016039511751526</v>
      </c>
      <c r="K243" s="13">
        <f t="shared" si="42"/>
        <v>9.8802610294892901E-2</v>
      </c>
      <c r="L243" s="13">
        <f t="shared" si="43"/>
        <v>0</v>
      </c>
      <c r="M243" s="13">
        <f t="shared" si="48"/>
        <v>1.4563188093930304</v>
      </c>
      <c r="N243" s="13">
        <f t="shared" si="44"/>
        <v>7.6335237122169525E-2</v>
      </c>
      <c r="O243" s="13">
        <f t="shared" si="45"/>
        <v>7.6335237122169525E-2</v>
      </c>
      <c r="Q243" s="41">
        <v>21.818416607357769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7.3538328666274806</v>
      </c>
      <c r="G244" s="13">
        <f t="shared" si="39"/>
        <v>0</v>
      </c>
      <c r="H244" s="13">
        <f t="shared" si="40"/>
        <v>7.3538328666274806</v>
      </c>
      <c r="I244" s="16">
        <f t="shared" si="47"/>
        <v>7.4526354769223735</v>
      </c>
      <c r="J244" s="13">
        <f t="shared" si="41"/>
        <v>7.4455169261622638</v>
      </c>
      <c r="K244" s="13">
        <f t="shared" si="42"/>
        <v>7.1185507601096987E-3</v>
      </c>
      <c r="L244" s="13">
        <f t="shared" si="43"/>
        <v>0</v>
      </c>
      <c r="M244" s="13">
        <f t="shared" si="48"/>
        <v>1.3799835722708609</v>
      </c>
      <c r="N244" s="13">
        <f t="shared" si="44"/>
        <v>7.2334005805980955E-2</v>
      </c>
      <c r="O244" s="13">
        <f t="shared" si="45"/>
        <v>7.2334005805980955E-2</v>
      </c>
      <c r="Q244" s="41">
        <v>22.836078193548381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1.5481580578365759</v>
      </c>
      <c r="G245" s="18">
        <f t="shared" si="39"/>
        <v>0</v>
      </c>
      <c r="H245" s="18">
        <f t="shared" si="40"/>
        <v>1.5481580578365759</v>
      </c>
      <c r="I245" s="17">
        <f t="shared" si="47"/>
        <v>1.5552766085966856</v>
      </c>
      <c r="J245" s="18">
        <f t="shared" si="41"/>
        <v>1.555201915015415</v>
      </c>
      <c r="K245" s="18">
        <f t="shared" si="42"/>
        <v>7.4693581270546261E-5</v>
      </c>
      <c r="L245" s="18">
        <f t="shared" si="43"/>
        <v>0</v>
      </c>
      <c r="M245" s="18">
        <f t="shared" si="48"/>
        <v>1.30764956646488</v>
      </c>
      <c r="N245" s="18">
        <f t="shared" si="44"/>
        <v>6.8542505312007895E-2</v>
      </c>
      <c r="O245" s="18">
        <f t="shared" si="45"/>
        <v>6.8542505312007895E-2</v>
      </c>
      <c r="P245" s="3"/>
      <c r="Q245" s="42">
        <v>21.827079539341579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7.4643658237988264</v>
      </c>
      <c r="G246" s="13">
        <f t="shared" si="39"/>
        <v>0</v>
      </c>
      <c r="H246" s="13">
        <f t="shared" si="40"/>
        <v>7.4643658237988264</v>
      </c>
      <c r="I246" s="16">
        <f t="shared" si="47"/>
        <v>7.4644405173800967</v>
      </c>
      <c r="J246" s="13">
        <f t="shared" si="41"/>
        <v>7.4562074167676098</v>
      </c>
      <c r="K246" s="13">
        <f t="shared" si="42"/>
        <v>8.2331006124869432E-3</v>
      </c>
      <c r="L246" s="13">
        <f t="shared" si="43"/>
        <v>0</v>
      </c>
      <c r="M246" s="13">
        <f t="shared" si="48"/>
        <v>1.2391070611528721</v>
      </c>
      <c r="N246" s="13">
        <f t="shared" si="44"/>
        <v>6.494974226988226E-2</v>
      </c>
      <c r="O246" s="13">
        <f t="shared" si="45"/>
        <v>6.494974226988226E-2</v>
      </c>
      <c r="Q246" s="41">
        <v>21.8368756035416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49.192424051375163</v>
      </c>
      <c r="G247" s="13">
        <f t="shared" si="39"/>
        <v>0</v>
      </c>
      <c r="H247" s="13">
        <f t="shared" si="40"/>
        <v>49.192424051375163</v>
      </c>
      <c r="I247" s="16">
        <f t="shared" si="47"/>
        <v>49.200657151987649</v>
      </c>
      <c r="J247" s="13">
        <f t="shared" si="41"/>
        <v>46.489883570283745</v>
      </c>
      <c r="K247" s="13">
        <f t="shared" si="42"/>
        <v>2.7107735817039043</v>
      </c>
      <c r="L247" s="13">
        <f t="shared" si="43"/>
        <v>0</v>
      </c>
      <c r="M247" s="13">
        <f t="shared" si="48"/>
        <v>1.1741573188829899</v>
      </c>
      <c r="N247" s="13">
        <f t="shared" si="44"/>
        <v>6.1545299544005741E-2</v>
      </c>
      <c r="O247" s="13">
        <f t="shared" si="45"/>
        <v>6.1545299544005741E-2</v>
      </c>
      <c r="Q247" s="41">
        <v>20.258707571967911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208.1</v>
      </c>
      <c r="G248" s="13">
        <f t="shared" si="39"/>
        <v>3.0193722842960988</v>
      </c>
      <c r="H248" s="13">
        <f t="shared" si="40"/>
        <v>205.08062771570388</v>
      </c>
      <c r="I248" s="16">
        <f t="shared" si="47"/>
        <v>207.79140129740779</v>
      </c>
      <c r="J248" s="13">
        <f t="shared" si="41"/>
        <v>90.027325179275991</v>
      </c>
      <c r="K248" s="13">
        <f t="shared" si="42"/>
        <v>117.7640761181318</v>
      </c>
      <c r="L248" s="13">
        <f t="shared" si="43"/>
        <v>4.1463443171403513</v>
      </c>
      <c r="M248" s="13">
        <f t="shared" si="48"/>
        <v>5.2589563364793355</v>
      </c>
      <c r="N248" s="13">
        <f t="shared" si="44"/>
        <v>0.27565645404772399</v>
      </c>
      <c r="O248" s="13">
        <f t="shared" si="45"/>
        <v>3.2950287383438228</v>
      </c>
      <c r="Q248" s="41">
        <v>15.26750957070317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51.940315547537757</v>
      </c>
      <c r="G249" s="13">
        <f t="shared" si="39"/>
        <v>0</v>
      </c>
      <c r="H249" s="13">
        <f t="shared" si="40"/>
        <v>51.940315547537757</v>
      </c>
      <c r="I249" s="16">
        <f t="shared" si="47"/>
        <v>165.55804734852921</v>
      </c>
      <c r="J249" s="13">
        <f t="shared" si="41"/>
        <v>73.229581812375415</v>
      </c>
      <c r="K249" s="13">
        <f t="shared" si="42"/>
        <v>92.3284655361538</v>
      </c>
      <c r="L249" s="13">
        <f t="shared" si="43"/>
        <v>3.1090254697966624</v>
      </c>
      <c r="M249" s="13">
        <f t="shared" si="48"/>
        <v>8.0923253522282739</v>
      </c>
      <c r="N249" s="13">
        <f t="shared" si="44"/>
        <v>0.42417193999543878</v>
      </c>
      <c r="O249" s="13">
        <f t="shared" si="45"/>
        <v>0.42417193999543878</v>
      </c>
      <c r="Q249" s="41">
        <v>12.344609418709039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3.5592173699055132</v>
      </c>
      <c r="G250" s="13">
        <f t="shared" si="39"/>
        <v>0</v>
      </c>
      <c r="H250" s="13">
        <f t="shared" si="40"/>
        <v>3.5592173699055132</v>
      </c>
      <c r="I250" s="16">
        <f t="shared" si="47"/>
        <v>92.778657436262648</v>
      </c>
      <c r="J250" s="13">
        <f t="shared" si="41"/>
        <v>65.117380258422955</v>
      </c>
      <c r="K250" s="13">
        <f t="shared" si="42"/>
        <v>27.661277177839693</v>
      </c>
      <c r="L250" s="13">
        <f t="shared" si="43"/>
        <v>0.47175859261257747</v>
      </c>
      <c r="M250" s="13">
        <f t="shared" si="48"/>
        <v>8.1399120048454119</v>
      </c>
      <c r="N250" s="13">
        <f t="shared" si="44"/>
        <v>0.42666626911345212</v>
      </c>
      <c r="O250" s="13">
        <f t="shared" si="45"/>
        <v>0.42666626911345212</v>
      </c>
      <c r="Q250" s="41">
        <v>13.990980603601271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8.5634763525772826</v>
      </c>
      <c r="G251" s="13">
        <f t="shared" si="39"/>
        <v>0</v>
      </c>
      <c r="H251" s="13">
        <f t="shared" si="40"/>
        <v>8.5634763525772826</v>
      </c>
      <c r="I251" s="16">
        <f t="shared" si="47"/>
        <v>35.752994937804395</v>
      </c>
      <c r="J251" s="13">
        <f t="shared" si="41"/>
        <v>32.790799454723839</v>
      </c>
      <c r="K251" s="13">
        <f t="shared" si="42"/>
        <v>2.9621954830805564</v>
      </c>
      <c r="L251" s="13">
        <f t="shared" si="43"/>
        <v>0</v>
      </c>
      <c r="M251" s="13">
        <f t="shared" si="48"/>
        <v>7.7132457357319595</v>
      </c>
      <c r="N251" s="13">
        <f t="shared" si="44"/>
        <v>0.40430188666179562</v>
      </c>
      <c r="O251" s="13">
        <f t="shared" si="45"/>
        <v>0.40430188666179562</v>
      </c>
      <c r="Q251" s="41">
        <v>12.456466622580651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7.2933190910407308</v>
      </c>
      <c r="G252" s="13">
        <f t="shared" si="39"/>
        <v>0</v>
      </c>
      <c r="H252" s="13">
        <f t="shared" si="40"/>
        <v>7.2933190910407308</v>
      </c>
      <c r="I252" s="16">
        <f t="shared" si="47"/>
        <v>10.255514574121287</v>
      </c>
      <c r="J252" s="13">
        <f t="shared" si="41"/>
        <v>10.212011455770988</v>
      </c>
      <c r="K252" s="13">
        <f t="shared" si="42"/>
        <v>4.350311835029963E-2</v>
      </c>
      <c r="L252" s="13">
        <f t="shared" si="43"/>
        <v>0</v>
      </c>
      <c r="M252" s="13">
        <f t="shared" si="48"/>
        <v>7.3089438490701637</v>
      </c>
      <c r="N252" s="13">
        <f t="shared" si="44"/>
        <v>0.38310976843314232</v>
      </c>
      <c r="O252" s="13">
        <f t="shared" si="45"/>
        <v>0.38310976843314232</v>
      </c>
      <c r="Q252" s="41">
        <v>16.771133540544731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11.244282819172289</v>
      </c>
      <c r="G253" s="13">
        <f t="shared" si="39"/>
        <v>0</v>
      </c>
      <c r="H253" s="13">
        <f t="shared" si="40"/>
        <v>11.244282819172289</v>
      </c>
      <c r="I253" s="16">
        <f t="shared" si="47"/>
        <v>11.287785937522589</v>
      </c>
      <c r="J253" s="13">
        <f t="shared" si="41"/>
        <v>11.227021645390311</v>
      </c>
      <c r="K253" s="13">
        <f t="shared" si="42"/>
        <v>6.0764292132278186E-2</v>
      </c>
      <c r="L253" s="13">
        <f t="shared" si="43"/>
        <v>0</v>
      </c>
      <c r="M253" s="13">
        <f t="shared" si="48"/>
        <v>6.9258340806370216</v>
      </c>
      <c r="N253" s="13">
        <f t="shared" si="44"/>
        <v>0.36302846835754132</v>
      </c>
      <c r="O253" s="13">
        <f t="shared" si="45"/>
        <v>0.36302846835754132</v>
      </c>
      <c r="Q253" s="41">
        <v>16.42845049705582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34.264788560656157</v>
      </c>
      <c r="G254" s="13">
        <f t="shared" si="39"/>
        <v>0</v>
      </c>
      <c r="H254" s="13">
        <f t="shared" si="40"/>
        <v>34.264788560656157</v>
      </c>
      <c r="I254" s="16">
        <f t="shared" si="47"/>
        <v>34.325552852788434</v>
      </c>
      <c r="J254" s="13">
        <f t="shared" si="41"/>
        <v>32.934568670182387</v>
      </c>
      <c r="K254" s="13">
        <f t="shared" si="42"/>
        <v>1.3909841826060472</v>
      </c>
      <c r="L254" s="13">
        <f t="shared" si="43"/>
        <v>0</v>
      </c>
      <c r="M254" s="13">
        <f t="shared" si="48"/>
        <v>6.5628056122794804</v>
      </c>
      <c r="N254" s="13">
        <f t="shared" si="44"/>
        <v>0.34399976115728154</v>
      </c>
      <c r="O254" s="13">
        <f t="shared" si="45"/>
        <v>0.34399976115728154</v>
      </c>
      <c r="Q254" s="41">
        <v>17.50496577086896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0.47179040892225899</v>
      </c>
      <c r="G255" s="13">
        <f t="shared" si="39"/>
        <v>0</v>
      </c>
      <c r="H255" s="13">
        <f t="shared" si="40"/>
        <v>0.47179040892225899</v>
      </c>
      <c r="I255" s="16">
        <f t="shared" si="47"/>
        <v>1.8627745915283063</v>
      </c>
      <c r="J255" s="13">
        <f t="shared" si="41"/>
        <v>1.8626506640099945</v>
      </c>
      <c r="K255" s="13">
        <f t="shared" si="42"/>
        <v>1.2392751831180604E-4</v>
      </c>
      <c r="L255" s="13">
        <f t="shared" si="43"/>
        <v>0</v>
      </c>
      <c r="M255" s="13">
        <f t="shared" si="48"/>
        <v>6.2188058511221991</v>
      </c>
      <c r="N255" s="13">
        <f t="shared" si="44"/>
        <v>0.32596847352400898</v>
      </c>
      <c r="O255" s="13">
        <f t="shared" si="45"/>
        <v>0.32596847352400898</v>
      </c>
      <c r="Q255" s="41">
        <v>22.074279982498869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2.500478720281929</v>
      </c>
      <c r="G256" s="13">
        <f t="shared" si="39"/>
        <v>0</v>
      </c>
      <c r="H256" s="13">
        <f t="shared" si="40"/>
        <v>2.500478720281929</v>
      </c>
      <c r="I256" s="16">
        <f t="shared" si="47"/>
        <v>2.5006026478002408</v>
      </c>
      <c r="J256" s="13">
        <f t="shared" si="41"/>
        <v>2.5004488602833796</v>
      </c>
      <c r="K256" s="13">
        <f t="shared" si="42"/>
        <v>1.5378751686112579E-4</v>
      </c>
      <c r="L256" s="13">
        <f t="shared" si="43"/>
        <v>0</v>
      </c>
      <c r="M256" s="13">
        <f t="shared" si="48"/>
        <v>5.8928373775981902</v>
      </c>
      <c r="N256" s="13">
        <f t="shared" si="44"/>
        <v>0.30888232414496086</v>
      </c>
      <c r="O256" s="13">
        <f t="shared" si="45"/>
        <v>0.30888232414496086</v>
      </c>
      <c r="Q256" s="41">
        <v>26.858886193548379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3.715332817408282</v>
      </c>
      <c r="G257" s="18">
        <f t="shared" si="39"/>
        <v>0</v>
      </c>
      <c r="H257" s="18">
        <f t="shared" si="40"/>
        <v>3.715332817408282</v>
      </c>
      <c r="I257" s="17">
        <f t="shared" si="47"/>
        <v>3.7154866049251432</v>
      </c>
      <c r="J257" s="18">
        <f t="shared" si="41"/>
        <v>3.7149105075129811</v>
      </c>
      <c r="K257" s="18">
        <f t="shared" si="42"/>
        <v>5.7609741216202437E-4</v>
      </c>
      <c r="L257" s="18">
        <f t="shared" si="43"/>
        <v>0</v>
      </c>
      <c r="M257" s="18">
        <f t="shared" si="48"/>
        <v>5.583955053453229</v>
      </c>
      <c r="N257" s="18">
        <f t="shared" si="44"/>
        <v>0.29269177211447545</v>
      </c>
      <c r="O257" s="18">
        <f t="shared" si="45"/>
        <v>0.29269177211447545</v>
      </c>
      <c r="P257" s="3"/>
      <c r="Q257" s="42">
        <v>25.89460013772602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7.6180676228488009</v>
      </c>
      <c r="G258" s="13">
        <f t="shared" si="39"/>
        <v>0</v>
      </c>
      <c r="H258" s="13">
        <f t="shared" si="40"/>
        <v>7.6180676228488009</v>
      </c>
      <c r="I258" s="16">
        <f t="shared" si="47"/>
        <v>7.6186437202609625</v>
      </c>
      <c r="J258" s="13">
        <f t="shared" si="41"/>
        <v>7.6123162022413133</v>
      </c>
      <c r="K258" s="13">
        <f t="shared" si="42"/>
        <v>6.3275180196491476E-3</v>
      </c>
      <c r="L258" s="13">
        <f t="shared" si="43"/>
        <v>0</v>
      </c>
      <c r="M258" s="13">
        <f t="shared" si="48"/>
        <v>5.2912632813387539</v>
      </c>
      <c r="N258" s="13">
        <f t="shared" si="44"/>
        <v>0.27734987329125105</v>
      </c>
      <c r="O258" s="13">
        <f t="shared" si="45"/>
        <v>0.27734987329125105</v>
      </c>
      <c r="Q258" s="41">
        <v>24.14742009603744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2.1400578608871719</v>
      </c>
      <c r="G259" s="13">
        <f t="shared" si="39"/>
        <v>0</v>
      </c>
      <c r="H259" s="13">
        <f t="shared" si="40"/>
        <v>2.1400578608871719</v>
      </c>
      <c r="I259" s="16">
        <f t="shared" si="47"/>
        <v>2.146385378906821</v>
      </c>
      <c r="J259" s="13">
        <f t="shared" si="41"/>
        <v>2.1461778314905118</v>
      </c>
      <c r="K259" s="13">
        <f t="shared" si="42"/>
        <v>2.0754741630923945E-4</v>
      </c>
      <c r="L259" s="13">
        <f t="shared" si="43"/>
        <v>0</v>
      </c>
      <c r="M259" s="13">
        <f t="shared" si="48"/>
        <v>5.013913408047503</v>
      </c>
      <c r="N259" s="13">
        <f t="shared" si="44"/>
        <v>0.26281214418486448</v>
      </c>
      <c r="O259" s="13">
        <f t="shared" si="45"/>
        <v>0.26281214418486448</v>
      </c>
      <c r="Q259" s="41">
        <v>21.433411086931041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104.4373784218638</v>
      </c>
      <c r="G260" s="13">
        <f t="shared" si="39"/>
        <v>0.94611985273337496</v>
      </c>
      <c r="H260" s="13">
        <f t="shared" si="40"/>
        <v>103.49125856913042</v>
      </c>
      <c r="I260" s="16">
        <f t="shared" si="47"/>
        <v>103.49146611654673</v>
      </c>
      <c r="J260" s="13">
        <f t="shared" si="41"/>
        <v>67.332147276406829</v>
      </c>
      <c r="K260" s="13">
        <f t="shared" si="42"/>
        <v>36.159318840139903</v>
      </c>
      <c r="L260" s="13">
        <f t="shared" si="43"/>
        <v>0.81832698944366256</v>
      </c>
      <c r="M260" s="13">
        <f t="shared" si="48"/>
        <v>5.5694282533063015</v>
      </c>
      <c r="N260" s="13">
        <f t="shared" si="44"/>
        <v>0.29193032707463268</v>
      </c>
      <c r="O260" s="13">
        <f t="shared" si="45"/>
        <v>1.2380501798080077</v>
      </c>
      <c r="Q260" s="41">
        <v>13.54764040972049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9.5196220663448194</v>
      </c>
      <c r="G261" s="13">
        <f t="shared" si="39"/>
        <v>0</v>
      </c>
      <c r="H261" s="13">
        <f t="shared" si="40"/>
        <v>9.5196220663448194</v>
      </c>
      <c r="I261" s="16">
        <f t="shared" si="47"/>
        <v>44.860613917041064</v>
      </c>
      <c r="J261" s="13">
        <f t="shared" si="41"/>
        <v>38.474081935033048</v>
      </c>
      <c r="K261" s="13">
        <f t="shared" si="42"/>
        <v>6.386531982008016</v>
      </c>
      <c r="L261" s="13">
        <f t="shared" si="43"/>
        <v>0</v>
      </c>
      <c r="M261" s="13">
        <f t="shared" si="48"/>
        <v>5.2774979262316686</v>
      </c>
      <c r="N261" s="13">
        <f t="shared" si="44"/>
        <v>0.27662834058880098</v>
      </c>
      <c r="O261" s="13">
        <f t="shared" si="45"/>
        <v>0.27662834058880098</v>
      </c>
      <c r="Q261" s="41">
        <v>11.053003622580651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38.477650551413618</v>
      </c>
      <c r="G262" s="13">
        <f t="shared" ref="G262:G325" si="50">IF((F262-$J$2)&gt;0,$I$2*(F262-$J$2),0)</f>
        <v>0</v>
      </c>
      <c r="H262" s="13">
        <f t="shared" ref="H262:H325" si="51">F262-G262</f>
        <v>38.477650551413618</v>
      </c>
      <c r="I262" s="16">
        <f t="shared" si="47"/>
        <v>44.864182533421634</v>
      </c>
      <c r="J262" s="13">
        <f t="shared" ref="J262:J325" si="52">I262/SQRT(1+(I262/($K$2*(300+(25*Q262)+0.05*(Q262)^3)))^2)</f>
        <v>38.574684826778117</v>
      </c>
      <c r="K262" s="13">
        <f t="shared" ref="K262:K325" si="53">I262-J262</f>
        <v>6.289497706643516</v>
      </c>
      <c r="L262" s="13">
        <f t="shared" ref="L262:L325" si="54">IF(K262&gt;$N$2,(K262-$N$2)/$L$2,0)</f>
        <v>0</v>
      </c>
      <c r="M262" s="13">
        <f t="shared" si="48"/>
        <v>5.0008695856428673</v>
      </c>
      <c r="N262" s="13">
        <f t="shared" ref="N262:N325" si="55">$M$2*M262</f>
        <v>0.26212843175197192</v>
      </c>
      <c r="O262" s="13">
        <f t="shared" ref="O262:O325" si="56">N262+G262</f>
        <v>0.26212843175197192</v>
      </c>
      <c r="Q262" s="41">
        <v>11.197373453210201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6.9913868797951599E-3</v>
      </c>
      <c r="G263" s="13">
        <f t="shared" si="50"/>
        <v>0</v>
      </c>
      <c r="H263" s="13">
        <f t="shared" si="51"/>
        <v>6.9913868797951599E-3</v>
      </c>
      <c r="I263" s="16">
        <f t="shared" ref="I263:I326" si="58">H263+K262-L262</f>
        <v>6.2964890935233111</v>
      </c>
      <c r="J263" s="13">
        <f t="shared" si="52"/>
        <v>6.2810075076187966</v>
      </c>
      <c r="K263" s="13">
        <f t="shared" si="53"/>
        <v>1.5481585904514539E-2</v>
      </c>
      <c r="L263" s="13">
        <f t="shared" si="54"/>
        <v>0</v>
      </c>
      <c r="M263" s="13">
        <f t="shared" ref="M263:M326" si="59">L263+M262-N262</f>
        <v>4.7387411538908957</v>
      </c>
      <c r="N263" s="13">
        <f t="shared" si="55"/>
        <v>0.2483885584047418</v>
      </c>
      <c r="O263" s="13">
        <f t="shared" si="56"/>
        <v>0.2483885584047418</v>
      </c>
      <c r="Q263" s="41">
        <v>13.70406121294153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61.619896026230982</v>
      </c>
      <c r="G264" s="13">
        <f t="shared" si="50"/>
        <v>8.9770204820718652E-2</v>
      </c>
      <c r="H264" s="13">
        <f t="shared" si="51"/>
        <v>61.530125821410266</v>
      </c>
      <c r="I264" s="16">
        <f t="shared" si="58"/>
        <v>61.545607407314783</v>
      </c>
      <c r="J264" s="13">
        <f t="shared" si="52"/>
        <v>51.447399048706743</v>
      </c>
      <c r="K264" s="13">
        <f t="shared" si="53"/>
        <v>10.098208358608041</v>
      </c>
      <c r="L264" s="13">
        <f t="shared" si="54"/>
        <v>0</v>
      </c>
      <c r="M264" s="13">
        <f t="shared" si="59"/>
        <v>4.4903525954861543</v>
      </c>
      <c r="N264" s="13">
        <f t="shared" si="55"/>
        <v>0.2353688820935072</v>
      </c>
      <c r="O264" s="13">
        <f t="shared" si="56"/>
        <v>0.32513908691422588</v>
      </c>
      <c r="Q264" s="41">
        <v>14.3533102286982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85.343584633360635</v>
      </c>
      <c r="G265" s="13">
        <f t="shared" si="50"/>
        <v>0.56424397696331174</v>
      </c>
      <c r="H265" s="13">
        <f t="shared" si="51"/>
        <v>84.779340656397324</v>
      </c>
      <c r="I265" s="16">
        <f t="shared" si="58"/>
        <v>94.877549015005371</v>
      </c>
      <c r="J265" s="13">
        <f t="shared" si="52"/>
        <v>65.396379793476925</v>
      </c>
      <c r="K265" s="13">
        <f t="shared" si="53"/>
        <v>29.481169221528447</v>
      </c>
      <c r="L265" s="13">
        <f t="shared" si="54"/>
        <v>0.54597770014942371</v>
      </c>
      <c r="M265" s="13">
        <f t="shared" si="59"/>
        <v>4.8009614135420708</v>
      </c>
      <c r="N265" s="13">
        <f t="shared" si="55"/>
        <v>0.25164993101329514</v>
      </c>
      <c r="O265" s="13">
        <f t="shared" si="56"/>
        <v>0.81589390797660688</v>
      </c>
      <c r="Q265" s="41">
        <v>13.807240705657311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85.478399603794671</v>
      </c>
      <c r="G266" s="13">
        <f t="shared" si="50"/>
        <v>0.5669402763719924</v>
      </c>
      <c r="H266" s="13">
        <f t="shared" si="51"/>
        <v>84.911459327422676</v>
      </c>
      <c r="I266" s="16">
        <f t="shared" si="58"/>
        <v>113.8466508488017</v>
      </c>
      <c r="J266" s="13">
        <f t="shared" si="52"/>
        <v>78.745713100169709</v>
      </c>
      <c r="K266" s="13">
        <f t="shared" si="53"/>
        <v>35.100937748631992</v>
      </c>
      <c r="L266" s="13">
        <f t="shared" si="54"/>
        <v>0.77516393462510724</v>
      </c>
      <c r="M266" s="13">
        <f t="shared" si="59"/>
        <v>5.3244754171538826</v>
      </c>
      <c r="N266" s="13">
        <f t="shared" si="55"/>
        <v>0.27909073954006247</v>
      </c>
      <c r="O266" s="13">
        <f t="shared" si="56"/>
        <v>0.84603101591205487</v>
      </c>
      <c r="Q266" s="41">
        <v>16.518699496891859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9.5136116177795351</v>
      </c>
      <c r="G267" s="13">
        <f t="shared" si="50"/>
        <v>0</v>
      </c>
      <c r="H267" s="13">
        <f t="shared" si="51"/>
        <v>9.5136116177795351</v>
      </c>
      <c r="I267" s="16">
        <f t="shared" si="58"/>
        <v>43.839385431786418</v>
      </c>
      <c r="J267" s="13">
        <f t="shared" si="52"/>
        <v>42.171638874586264</v>
      </c>
      <c r="K267" s="13">
        <f t="shared" si="53"/>
        <v>1.6677465572001537</v>
      </c>
      <c r="L267" s="13">
        <f t="shared" si="54"/>
        <v>0</v>
      </c>
      <c r="M267" s="13">
        <f t="shared" si="59"/>
        <v>5.0453846776138205</v>
      </c>
      <c r="N267" s="13">
        <f t="shared" si="55"/>
        <v>0.2644617601957171</v>
      </c>
      <c r="O267" s="13">
        <f t="shared" si="56"/>
        <v>0.2644617601957171</v>
      </c>
      <c r="Q267" s="41">
        <v>21.43622668494265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3.250163365026888</v>
      </c>
      <c r="G268" s="13">
        <f t="shared" si="50"/>
        <v>0</v>
      </c>
      <c r="H268" s="13">
        <f t="shared" si="51"/>
        <v>3.250163365026888</v>
      </c>
      <c r="I268" s="16">
        <f t="shared" si="58"/>
        <v>4.9179099222270413</v>
      </c>
      <c r="J268" s="13">
        <f t="shared" si="52"/>
        <v>4.9163527208268452</v>
      </c>
      <c r="K268" s="13">
        <f t="shared" si="53"/>
        <v>1.5572014001961065E-3</v>
      </c>
      <c r="L268" s="13">
        <f t="shared" si="54"/>
        <v>0</v>
      </c>
      <c r="M268" s="13">
        <f t="shared" si="59"/>
        <v>4.7809229174181036</v>
      </c>
      <c r="N268" s="13">
        <f t="shared" si="55"/>
        <v>0.25059958177429004</v>
      </c>
      <c r="O268" s="13">
        <f t="shared" si="56"/>
        <v>0.25059958177429004</v>
      </c>
      <c r="Q268" s="41">
        <v>24.78935244267495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0.53420723931505831</v>
      </c>
      <c r="G269" s="18">
        <f t="shared" si="50"/>
        <v>0</v>
      </c>
      <c r="H269" s="18">
        <f t="shared" si="51"/>
        <v>0.53420723931505831</v>
      </c>
      <c r="I269" s="17">
        <f t="shared" si="58"/>
        <v>0.53576444071525442</v>
      </c>
      <c r="J269" s="18">
        <f t="shared" si="52"/>
        <v>0.53576218536693376</v>
      </c>
      <c r="K269" s="18">
        <f t="shared" si="53"/>
        <v>2.2553483206566582E-6</v>
      </c>
      <c r="L269" s="18">
        <f t="shared" si="54"/>
        <v>0</v>
      </c>
      <c r="M269" s="18">
        <f t="shared" si="59"/>
        <v>4.5303233356438133</v>
      </c>
      <c r="N269" s="18">
        <f t="shared" si="55"/>
        <v>0.23746401120136731</v>
      </c>
      <c r="O269" s="18">
        <f t="shared" si="56"/>
        <v>0.23746401120136731</v>
      </c>
      <c r="P269" s="3"/>
      <c r="Q269" s="42">
        <v>23.980399193548379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9.5942232975365336</v>
      </c>
      <c r="G270" s="13">
        <f t="shared" si="50"/>
        <v>0</v>
      </c>
      <c r="H270" s="13">
        <f t="shared" si="51"/>
        <v>9.5942232975365336</v>
      </c>
      <c r="I270" s="16">
        <f t="shared" si="58"/>
        <v>9.5942255528848541</v>
      </c>
      <c r="J270" s="13">
        <f t="shared" si="52"/>
        <v>9.5797481972443457</v>
      </c>
      <c r="K270" s="13">
        <f t="shared" si="53"/>
        <v>1.4477355640508449E-2</v>
      </c>
      <c r="L270" s="13">
        <f t="shared" si="54"/>
        <v>0</v>
      </c>
      <c r="M270" s="13">
        <f t="shared" si="59"/>
        <v>4.2928593244424462</v>
      </c>
      <c r="N270" s="13">
        <f t="shared" si="55"/>
        <v>0.22501696218564193</v>
      </c>
      <c r="O270" s="13">
        <f t="shared" si="56"/>
        <v>0.22501696218564193</v>
      </c>
      <c r="Q270" s="41">
        <v>23.170620980317299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87.356123753466903</v>
      </c>
      <c r="G271" s="13">
        <f t="shared" si="50"/>
        <v>0.60449475936543706</v>
      </c>
      <c r="H271" s="13">
        <f t="shared" si="51"/>
        <v>86.751628994101466</v>
      </c>
      <c r="I271" s="16">
        <f t="shared" si="58"/>
        <v>86.766106349741975</v>
      </c>
      <c r="J271" s="13">
        <f t="shared" si="52"/>
        <v>67.654892220243681</v>
      </c>
      <c r="K271" s="13">
        <f t="shared" si="53"/>
        <v>19.111214129498293</v>
      </c>
      <c r="L271" s="13">
        <f t="shared" si="54"/>
        <v>0.12306865189200931</v>
      </c>
      <c r="M271" s="13">
        <f t="shared" si="59"/>
        <v>4.1909110141488135</v>
      </c>
      <c r="N271" s="13">
        <f t="shared" si="55"/>
        <v>0.21967318142124154</v>
      </c>
      <c r="O271" s="13">
        <f t="shared" si="56"/>
        <v>0.82416794078667865</v>
      </c>
      <c r="Q271" s="41">
        <v>16.39031739719146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102.0604579494796</v>
      </c>
      <c r="G272" s="13">
        <f t="shared" si="50"/>
        <v>0.89858144328569101</v>
      </c>
      <c r="H272" s="13">
        <f t="shared" si="51"/>
        <v>101.16187650619391</v>
      </c>
      <c r="I272" s="16">
        <f t="shared" si="58"/>
        <v>120.15002198380019</v>
      </c>
      <c r="J272" s="13">
        <f t="shared" si="52"/>
        <v>73.656873789648245</v>
      </c>
      <c r="K272" s="13">
        <f t="shared" si="53"/>
        <v>46.493148194151942</v>
      </c>
      <c r="L272" s="13">
        <f t="shared" si="54"/>
        <v>1.2397627524894004</v>
      </c>
      <c r="M272" s="13">
        <f t="shared" si="59"/>
        <v>5.2110005852169721</v>
      </c>
      <c r="N272" s="13">
        <f t="shared" si="55"/>
        <v>0.27314277804465842</v>
      </c>
      <c r="O272" s="13">
        <f t="shared" si="56"/>
        <v>1.1717242213303494</v>
      </c>
      <c r="Q272" s="41">
        <v>14.275054455662881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85.472471960317648</v>
      </c>
      <c r="G273" s="13">
        <f t="shared" si="50"/>
        <v>0.56682172350245197</v>
      </c>
      <c r="H273" s="13">
        <f t="shared" si="51"/>
        <v>84.905650236815191</v>
      </c>
      <c r="I273" s="16">
        <f t="shared" si="58"/>
        <v>130.15903567847772</v>
      </c>
      <c r="J273" s="13">
        <f t="shared" si="52"/>
        <v>64.506512894332673</v>
      </c>
      <c r="K273" s="13">
        <f t="shared" si="53"/>
        <v>65.652522784145049</v>
      </c>
      <c r="L273" s="13">
        <f t="shared" si="54"/>
        <v>2.0211232117346478</v>
      </c>
      <c r="M273" s="13">
        <f t="shared" si="59"/>
        <v>6.9589810189069619</v>
      </c>
      <c r="N273" s="13">
        <f t="shared" si="55"/>
        <v>0.36476591717464779</v>
      </c>
      <c r="O273" s="13">
        <f t="shared" si="56"/>
        <v>0.93158764067709976</v>
      </c>
      <c r="Q273" s="41">
        <v>10.9441232783615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42.026116019539202</v>
      </c>
      <c r="G274" s="13">
        <f t="shared" si="50"/>
        <v>0</v>
      </c>
      <c r="H274" s="13">
        <f t="shared" si="51"/>
        <v>42.026116019539202</v>
      </c>
      <c r="I274" s="16">
        <f t="shared" si="58"/>
        <v>105.6575155919496</v>
      </c>
      <c r="J274" s="13">
        <f t="shared" si="52"/>
        <v>61.319496560245192</v>
      </c>
      <c r="K274" s="13">
        <f t="shared" si="53"/>
        <v>44.338019031704412</v>
      </c>
      <c r="L274" s="13">
        <f t="shared" si="54"/>
        <v>1.1518719550005125</v>
      </c>
      <c r="M274" s="13">
        <f t="shared" si="59"/>
        <v>7.7460870567328275</v>
      </c>
      <c r="N274" s="13">
        <f t="shared" si="55"/>
        <v>0.40602331606986003</v>
      </c>
      <c r="O274" s="13">
        <f t="shared" si="56"/>
        <v>0.40602331606986003</v>
      </c>
      <c r="Q274" s="41">
        <v>11.148582622580649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23.717362044462881</v>
      </c>
      <c r="G275" s="13">
        <f t="shared" si="50"/>
        <v>0</v>
      </c>
      <c r="H275" s="13">
        <f t="shared" si="51"/>
        <v>23.717362044462881</v>
      </c>
      <c r="I275" s="16">
        <f t="shared" si="58"/>
        <v>66.903509121166778</v>
      </c>
      <c r="J275" s="13">
        <f t="shared" si="52"/>
        <v>52.823292679380515</v>
      </c>
      <c r="K275" s="13">
        <f t="shared" si="53"/>
        <v>14.080216441786263</v>
      </c>
      <c r="L275" s="13">
        <f t="shared" si="54"/>
        <v>0</v>
      </c>
      <c r="M275" s="13">
        <f t="shared" si="59"/>
        <v>7.3400637406629672</v>
      </c>
      <c r="N275" s="13">
        <f t="shared" si="55"/>
        <v>0.38474096641577565</v>
      </c>
      <c r="O275" s="13">
        <f t="shared" si="56"/>
        <v>0.38474096641577565</v>
      </c>
      <c r="Q275" s="41">
        <v>13.116432260452109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11.944319065333829</v>
      </c>
      <c r="G276" s="13">
        <f t="shared" si="50"/>
        <v>0</v>
      </c>
      <c r="H276" s="13">
        <f t="shared" si="51"/>
        <v>11.944319065333829</v>
      </c>
      <c r="I276" s="16">
        <f t="shared" si="58"/>
        <v>26.024535507120092</v>
      </c>
      <c r="J276" s="13">
        <f t="shared" si="52"/>
        <v>25.229233297022294</v>
      </c>
      <c r="K276" s="13">
        <f t="shared" si="53"/>
        <v>0.79530221009779822</v>
      </c>
      <c r="L276" s="13">
        <f t="shared" si="54"/>
        <v>0</v>
      </c>
      <c r="M276" s="13">
        <f t="shared" si="59"/>
        <v>6.9553227742471915</v>
      </c>
      <c r="N276" s="13">
        <f t="shared" si="55"/>
        <v>0.36457416453658992</v>
      </c>
      <c r="O276" s="13">
        <f t="shared" si="56"/>
        <v>0.36457416453658992</v>
      </c>
      <c r="Q276" s="41">
        <v>15.684134871428579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30.379768901984129</v>
      </c>
      <c r="G277" s="13">
        <f t="shared" si="50"/>
        <v>0</v>
      </c>
      <c r="H277" s="13">
        <f t="shared" si="51"/>
        <v>30.379768901984129</v>
      </c>
      <c r="I277" s="16">
        <f t="shared" si="58"/>
        <v>31.175071112081927</v>
      </c>
      <c r="J277" s="13">
        <f t="shared" si="52"/>
        <v>30.063915148064616</v>
      </c>
      <c r="K277" s="13">
        <f t="shared" si="53"/>
        <v>1.1111559640173105</v>
      </c>
      <c r="L277" s="13">
        <f t="shared" si="54"/>
        <v>0</v>
      </c>
      <c r="M277" s="13">
        <f t="shared" si="59"/>
        <v>6.5907486097106016</v>
      </c>
      <c r="N277" s="13">
        <f t="shared" si="55"/>
        <v>0.34546443724403608</v>
      </c>
      <c r="O277" s="13">
        <f t="shared" si="56"/>
        <v>0.34546443724403608</v>
      </c>
      <c r="Q277" s="41">
        <v>17.103960153992471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73.554040590157229</v>
      </c>
      <c r="G278" s="13">
        <f t="shared" si="50"/>
        <v>0.32845309609924356</v>
      </c>
      <c r="H278" s="13">
        <f t="shared" si="51"/>
        <v>73.22558749405799</v>
      </c>
      <c r="I278" s="16">
        <f t="shared" si="58"/>
        <v>74.336743458075304</v>
      </c>
      <c r="J278" s="13">
        <f t="shared" si="52"/>
        <v>61.493303128935224</v>
      </c>
      <c r="K278" s="13">
        <f t="shared" si="53"/>
        <v>12.84344032914008</v>
      </c>
      <c r="L278" s="13">
        <f t="shared" si="54"/>
        <v>0</v>
      </c>
      <c r="M278" s="13">
        <f t="shared" si="59"/>
        <v>6.2452841724665653</v>
      </c>
      <c r="N278" s="13">
        <f t="shared" si="55"/>
        <v>0.32735637631382575</v>
      </c>
      <c r="O278" s="13">
        <f t="shared" si="56"/>
        <v>0.65580947241306931</v>
      </c>
      <c r="Q278" s="41">
        <v>16.571927791043471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19.354995986696629</v>
      </c>
      <c r="G279" s="13">
        <f t="shared" si="50"/>
        <v>0</v>
      </c>
      <c r="H279" s="13">
        <f t="shared" si="51"/>
        <v>19.354995986696629</v>
      </c>
      <c r="I279" s="16">
        <f t="shared" si="58"/>
        <v>32.198436315836709</v>
      </c>
      <c r="J279" s="13">
        <f t="shared" si="52"/>
        <v>31.344386637963989</v>
      </c>
      <c r="K279" s="13">
        <f t="shared" si="53"/>
        <v>0.85404967787271957</v>
      </c>
      <c r="L279" s="13">
        <f t="shared" si="54"/>
        <v>0</v>
      </c>
      <c r="M279" s="13">
        <f t="shared" si="59"/>
        <v>5.9179277961527399</v>
      </c>
      <c r="N279" s="13">
        <f t="shared" si="55"/>
        <v>0.31019747783074914</v>
      </c>
      <c r="O279" s="13">
        <f t="shared" si="56"/>
        <v>0.31019747783074914</v>
      </c>
      <c r="Q279" s="41">
        <v>19.75066225902745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0.4462906092951851</v>
      </c>
      <c r="G280" s="13">
        <f t="shared" si="50"/>
        <v>0</v>
      </c>
      <c r="H280" s="13">
        <f t="shared" si="51"/>
        <v>0.4462906092951851</v>
      </c>
      <c r="I280" s="16">
        <f t="shared" si="58"/>
        <v>1.3003402871679046</v>
      </c>
      <c r="J280" s="13">
        <f t="shared" si="52"/>
        <v>1.3002964193431767</v>
      </c>
      <c r="K280" s="13">
        <f t="shared" si="53"/>
        <v>4.3867824727872318E-5</v>
      </c>
      <c r="L280" s="13">
        <f t="shared" si="54"/>
        <v>0</v>
      </c>
      <c r="M280" s="13">
        <f t="shared" si="59"/>
        <v>5.6077303183219911</v>
      </c>
      <c r="N280" s="13">
        <f t="shared" si="55"/>
        <v>0.29393798995475434</v>
      </c>
      <c r="O280" s="13">
        <f t="shared" si="56"/>
        <v>0.29393798995475434</v>
      </c>
      <c r="Q280" s="41">
        <v>21.792766193548381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4.1933318165716393</v>
      </c>
      <c r="G281" s="18">
        <f t="shared" si="50"/>
        <v>0</v>
      </c>
      <c r="H281" s="18">
        <f t="shared" si="51"/>
        <v>4.1933318165716393</v>
      </c>
      <c r="I281" s="17">
        <f t="shared" si="58"/>
        <v>4.1933756843963668</v>
      </c>
      <c r="J281" s="18">
        <f t="shared" si="52"/>
        <v>4.1915792224575235</v>
      </c>
      <c r="K281" s="18">
        <f t="shared" si="53"/>
        <v>1.7964619388433078E-3</v>
      </c>
      <c r="L281" s="18">
        <f t="shared" si="54"/>
        <v>0</v>
      </c>
      <c r="M281" s="18">
        <f t="shared" si="59"/>
        <v>5.3137923283672368</v>
      </c>
      <c r="N281" s="18">
        <f t="shared" si="55"/>
        <v>0.27853076866660675</v>
      </c>
      <c r="O281" s="18">
        <f t="shared" si="56"/>
        <v>0.27853076866660675</v>
      </c>
      <c r="P281" s="3"/>
      <c r="Q281" s="42">
        <v>20.376850944684879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8.5820387398514058</v>
      </c>
      <c r="G282" s="13">
        <f t="shared" si="50"/>
        <v>0</v>
      </c>
      <c r="H282" s="13">
        <f t="shared" si="51"/>
        <v>8.5820387398514058</v>
      </c>
      <c r="I282" s="16">
        <f t="shared" si="58"/>
        <v>8.5838352017902491</v>
      </c>
      <c r="J282" s="13">
        <f t="shared" si="52"/>
        <v>8.568569883672529</v>
      </c>
      <c r="K282" s="13">
        <f t="shared" si="53"/>
        <v>1.5265318117720028E-2</v>
      </c>
      <c r="L282" s="13">
        <f t="shared" si="54"/>
        <v>0</v>
      </c>
      <c r="M282" s="13">
        <f t="shared" si="59"/>
        <v>5.0352615597006301</v>
      </c>
      <c r="N282" s="13">
        <f t="shared" si="55"/>
        <v>0.26393114107486598</v>
      </c>
      <c r="O282" s="13">
        <f t="shared" si="56"/>
        <v>0.26393114107486598</v>
      </c>
      <c r="Q282" s="41">
        <v>20.42861972811648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6.7119789487576984</v>
      </c>
      <c r="G283" s="13">
        <f t="shared" si="50"/>
        <v>0</v>
      </c>
      <c r="H283" s="13">
        <f t="shared" si="51"/>
        <v>6.7119789487576984</v>
      </c>
      <c r="I283" s="16">
        <f t="shared" si="58"/>
        <v>6.7272442668754184</v>
      </c>
      <c r="J283" s="13">
        <f t="shared" si="52"/>
        <v>6.7164357903715493</v>
      </c>
      <c r="K283" s="13">
        <f t="shared" si="53"/>
        <v>1.080847650386918E-2</v>
      </c>
      <c r="L283" s="13">
        <f t="shared" si="54"/>
        <v>0</v>
      </c>
      <c r="M283" s="13">
        <f t="shared" si="59"/>
        <v>4.7713304186257641</v>
      </c>
      <c r="N283" s="13">
        <f t="shared" si="55"/>
        <v>0.25009677588784235</v>
      </c>
      <c r="O283" s="13">
        <f t="shared" si="56"/>
        <v>0.25009677588784235</v>
      </c>
      <c r="Q283" s="41">
        <v>17.704148406396509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7.5759980302911609</v>
      </c>
      <c r="G284" s="13">
        <f t="shared" si="50"/>
        <v>0</v>
      </c>
      <c r="H284" s="13">
        <f t="shared" si="51"/>
        <v>7.5759980302911609</v>
      </c>
      <c r="I284" s="16">
        <f t="shared" si="58"/>
        <v>7.5868065067950301</v>
      </c>
      <c r="J284" s="13">
        <f t="shared" si="52"/>
        <v>7.5597227663691102</v>
      </c>
      <c r="K284" s="13">
        <f t="shared" si="53"/>
        <v>2.7083740425919878E-2</v>
      </c>
      <c r="L284" s="13">
        <f t="shared" si="54"/>
        <v>0</v>
      </c>
      <c r="M284" s="13">
        <f t="shared" si="59"/>
        <v>4.5212336427379221</v>
      </c>
      <c r="N284" s="13">
        <f t="shared" si="55"/>
        <v>0.23698756067496912</v>
      </c>
      <c r="O284" s="13">
        <f t="shared" si="56"/>
        <v>0.23698756067496912</v>
      </c>
      <c r="Q284" s="41">
        <v>13.69173726292366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140.2904376097334</v>
      </c>
      <c r="G285" s="13">
        <f t="shared" si="50"/>
        <v>1.6631810364907671</v>
      </c>
      <c r="H285" s="13">
        <f t="shared" si="51"/>
        <v>138.62725657324265</v>
      </c>
      <c r="I285" s="16">
        <f t="shared" si="58"/>
        <v>138.65434031366857</v>
      </c>
      <c r="J285" s="13">
        <f t="shared" si="52"/>
        <v>64.6794187049355</v>
      </c>
      <c r="K285" s="13">
        <f t="shared" si="53"/>
        <v>73.974921608733069</v>
      </c>
      <c r="L285" s="13">
        <f t="shared" si="54"/>
        <v>2.3605285162793272</v>
      </c>
      <c r="M285" s="13">
        <f t="shared" si="59"/>
        <v>6.6447745983422806</v>
      </c>
      <c r="N285" s="13">
        <f t="shared" si="55"/>
        <v>0.3482962942703679</v>
      </c>
      <c r="O285" s="13">
        <f t="shared" si="56"/>
        <v>2.0114773307611351</v>
      </c>
      <c r="Q285" s="41">
        <v>10.712502503155539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98.545584930906628</v>
      </c>
      <c r="G286" s="13">
        <f t="shared" si="50"/>
        <v>0.82828398291423155</v>
      </c>
      <c r="H286" s="13">
        <f t="shared" si="51"/>
        <v>97.717300947992399</v>
      </c>
      <c r="I286" s="16">
        <f t="shared" si="58"/>
        <v>169.33169404044617</v>
      </c>
      <c r="J286" s="13">
        <f t="shared" si="52"/>
        <v>65.597707798827912</v>
      </c>
      <c r="K286" s="13">
        <f t="shared" si="53"/>
        <v>103.73398624161825</v>
      </c>
      <c r="L286" s="13">
        <f t="shared" si="54"/>
        <v>3.5741671086582727</v>
      </c>
      <c r="M286" s="13">
        <f t="shared" si="59"/>
        <v>9.8706454127301857</v>
      </c>
      <c r="N286" s="13">
        <f t="shared" si="55"/>
        <v>0.51738537830439124</v>
      </c>
      <c r="O286" s="13">
        <f t="shared" si="56"/>
        <v>1.3456693612186228</v>
      </c>
      <c r="Q286" s="41">
        <v>10.30484562258065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29.198224124715431</v>
      </c>
      <c r="G287" s="13">
        <f t="shared" si="50"/>
        <v>0</v>
      </c>
      <c r="H287" s="13">
        <f t="shared" si="51"/>
        <v>29.198224124715431</v>
      </c>
      <c r="I287" s="16">
        <f t="shared" si="58"/>
        <v>129.35804325767543</v>
      </c>
      <c r="J287" s="13">
        <f t="shared" si="52"/>
        <v>70.902664265280862</v>
      </c>
      <c r="K287" s="13">
        <f t="shared" si="53"/>
        <v>58.455378992394571</v>
      </c>
      <c r="L287" s="13">
        <f t="shared" si="54"/>
        <v>1.7276082250130349</v>
      </c>
      <c r="M287" s="13">
        <f t="shared" si="59"/>
        <v>11.080868259438828</v>
      </c>
      <c r="N287" s="13">
        <f t="shared" si="55"/>
        <v>0.58082110911986751</v>
      </c>
      <c r="O287" s="13">
        <f t="shared" si="56"/>
        <v>0.58082110911986751</v>
      </c>
      <c r="Q287" s="41">
        <v>12.893698083250751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45.617551391996066</v>
      </c>
      <c r="G288" s="13">
        <f t="shared" si="50"/>
        <v>0</v>
      </c>
      <c r="H288" s="13">
        <f t="shared" si="51"/>
        <v>45.617551391996066</v>
      </c>
      <c r="I288" s="16">
        <f t="shared" si="58"/>
        <v>102.34532215937762</v>
      </c>
      <c r="J288" s="13">
        <f t="shared" si="52"/>
        <v>66.404518508505163</v>
      </c>
      <c r="K288" s="13">
        <f t="shared" si="53"/>
        <v>35.940803650872454</v>
      </c>
      <c r="L288" s="13">
        <f t="shared" si="54"/>
        <v>0.80941547055059526</v>
      </c>
      <c r="M288" s="13">
        <f t="shared" si="59"/>
        <v>11.309462620869557</v>
      </c>
      <c r="N288" s="13">
        <f t="shared" si="55"/>
        <v>0.59280324151564312</v>
      </c>
      <c r="O288" s="13">
        <f t="shared" si="56"/>
        <v>0.59280324151564312</v>
      </c>
      <c r="Q288" s="41">
        <v>13.31687704455298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91.615510162966402</v>
      </c>
      <c r="G289" s="13">
        <f t="shared" si="50"/>
        <v>0.68968248755542705</v>
      </c>
      <c r="H289" s="13">
        <f t="shared" si="51"/>
        <v>90.925827675410972</v>
      </c>
      <c r="I289" s="16">
        <f t="shared" si="58"/>
        <v>126.05721585573284</v>
      </c>
      <c r="J289" s="13">
        <f t="shared" si="52"/>
        <v>70.988108317020121</v>
      </c>
      <c r="K289" s="13">
        <f t="shared" si="53"/>
        <v>55.069107538712714</v>
      </c>
      <c r="L289" s="13">
        <f t="shared" si="54"/>
        <v>1.5895087998073774</v>
      </c>
      <c r="M289" s="13">
        <f t="shared" si="59"/>
        <v>12.306168179161292</v>
      </c>
      <c r="N289" s="13">
        <f t="shared" si="55"/>
        <v>0.64504712839154943</v>
      </c>
      <c r="O289" s="13">
        <f t="shared" si="56"/>
        <v>1.3347296159469764</v>
      </c>
      <c r="Q289" s="41">
        <v>13.08763195471137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0.37112691202520998</v>
      </c>
      <c r="G290" s="13">
        <f t="shared" si="50"/>
        <v>0</v>
      </c>
      <c r="H290" s="13">
        <f t="shared" si="51"/>
        <v>0.37112691202520998</v>
      </c>
      <c r="I290" s="16">
        <f t="shared" si="58"/>
        <v>53.850725650930549</v>
      </c>
      <c r="J290" s="13">
        <f t="shared" si="52"/>
        <v>50.730921656714443</v>
      </c>
      <c r="K290" s="13">
        <f t="shared" si="53"/>
        <v>3.119803994216106</v>
      </c>
      <c r="L290" s="13">
        <f t="shared" si="54"/>
        <v>0</v>
      </c>
      <c r="M290" s="13">
        <f t="shared" si="59"/>
        <v>11.661121050769742</v>
      </c>
      <c r="N290" s="13">
        <f t="shared" si="55"/>
        <v>0.61123597029680099</v>
      </c>
      <c r="O290" s="13">
        <f t="shared" si="56"/>
        <v>0.61123597029680099</v>
      </c>
      <c r="Q290" s="41">
        <v>21.14745923886116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3.6974876514288848</v>
      </c>
      <c r="G291" s="13">
        <f t="shared" si="50"/>
        <v>0</v>
      </c>
      <c r="H291" s="13">
        <f t="shared" si="51"/>
        <v>3.6974876514288848</v>
      </c>
      <c r="I291" s="16">
        <f t="shared" si="58"/>
        <v>6.8172916456449908</v>
      </c>
      <c r="J291" s="13">
        <f t="shared" si="52"/>
        <v>6.812549072110464</v>
      </c>
      <c r="K291" s="13">
        <f t="shared" si="53"/>
        <v>4.7425735345267839E-3</v>
      </c>
      <c r="L291" s="13">
        <f t="shared" si="54"/>
        <v>0</v>
      </c>
      <c r="M291" s="13">
        <f t="shared" si="59"/>
        <v>11.04988508047294</v>
      </c>
      <c r="N291" s="13">
        <f t="shared" si="55"/>
        <v>0.57919707714424162</v>
      </c>
      <c r="O291" s="13">
        <f t="shared" si="56"/>
        <v>0.57919707714424162</v>
      </c>
      <c r="Q291" s="41">
        <v>23.82693197727632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4.8972603801145507</v>
      </c>
      <c r="G292" s="13">
        <f t="shared" si="50"/>
        <v>0</v>
      </c>
      <c r="H292" s="13">
        <f t="shared" si="51"/>
        <v>4.8972603801145507</v>
      </c>
      <c r="I292" s="16">
        <f t="shared" si="58"/>
        <v>4.9020029536490775</v>
      </c>
      <c r="J292" s="13">
        <f t="shared" si="52"/>
        <v>4.9004050877343905</v>
      </c>
      <c r="K292" s="13">
        <f t="shared" si="53"/>
        <v>1.5978659146869134E-3</v>
      </c>
      <c r="L292" s="13">
        <f t="shared" si="54"/>
        <v>0</v>
      </c>
      <c r="M292" s="13">
        <f t="shared" si="59"/>
        <v>10.470688003328698</v>
      </c>
      <c r="N292" s="13">
        <f t="shared" si="55"/>
        <v>0.54883755288409664</v>
      </c>
      <c r="O292" s="13">
        <f t="shared" si="56"/>
        <v>0.54883755288409664</v>
      </c>
      <c r="Q292" s="41">
        <v>24.534766378796419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0.5103509118673295</v>
      </c>
      <c r="G293" s="18">
        <f t="shared" si="50"/>
        <v>0</v>
      </c>
      <c r="H293" s="18">
        <f t="shared" si="51"/>
        <v>0.5103509118673295</v>
      </c>
      <c r="I293" s="17">
        <f t="shared" si="58"/>
        <v>0.51194877778201642</v>
      </c>
      <c r="J293" s="18">
        <f t="shared" si="52"/>
        <v>0.51194706901689024</v>
      </c>
      <c r="K293" s="18">
        <f t="shared" si="53"/>
        <v>1.7087651261737946E-6</v>
      </c>
      <c r="L293" s="18">
        <f t="shared" si="54"/>
        <v>0</v>
      </c>
      <c r="M293" s="18">
        <f t="shared" si="59"/>
        <v>9.9218504504446017</v>
      </c>
      <c r="N293" s="18">
        <f t="shared" si="55"/>
        <v>0.52006937075890647</v>
      </c>
      <c r="O293" s="18">
        <f t="shared" si="56"/>
        <v>0.52006937075890647</v>
      </c>
      <c r="P293" s="3"/>
      <c r="Q293" s="42">
        <v>24.991099193548379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0.88726025934861164</v>
      </c>
      <c r="G294" s="13">
        <f t="shared" si="50"/>
        <v>0</v>
      </c>
      <c r="H294" s="13">
        <f t="shared" si="51"/>
        <v>0.88726025934861164</v>
      </c>
      <c r="I294" s="16">
        <f t="shared" si="58"/>
        <v>0.88726196811373781</v>
      </c>
      <c r="J294" s="13">
        <f t="shared" si="52"/>
        <v>0.88725153573379767</v>
      </c>
      <c r="K294" s="13">
        <f t="shared" si="53"/>
        <v>1.0432379940139569E-5</v>
      </c>
      <c r="L294" s="13">
        <f t="shared" si="54"/>
        <v>0</v>
      </c>
      <c r="M294" s="13">
        <f t="shared" si="59"/>
        <v>9.401781079685696</v>
      </c>
      <c r="N294" s="13">
        <f t="shared" si="55"/>
        <v>0.49280911807192462</v>
      </c>
      <c r="O294" s="13">
        <f t="shared" si="56"/>
        <v>0.49280911807192462</v>
      </c>
      <c r="Q294" s="41">
        <v>23.84987516928566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29.50097751023365</v>
      </c>
      <c r="G295" s="13">
        <f t="shared" si="50"/>
        <v>0</v>
      </c>
      <c r="H295" s="13">
        <f t="shared" si="51"/>
        <v>29.50097751023365</v>
      </c>
      <c r="I295" s="16">
        <f t="shared" si="58"/>
        <v>29.500987942613591</v>
      </c>
      <c r="J295" s="13">
        <f t="shared" si="52"/>
        <v>28.465185025577878</v>
      </c>
      <c r="K295" s="13">
        <f t="shared" si="53"/>
        <v>1.0358029170357135</v>
      </c>
      <c r="L295" s="13">
        <f t="shared" si="54"/>
        <v>0</v>
      </c>
      <c r="M295" s="13">
        <f t="shared" si="59"/>
        <v>8.908971961613771</v>
      </c>
      <c r="N295" s="13">
        <f t="shared" si="55"/>
        <v>0.46697775433387989</v>
      </c>
      <c r="O295" s="13">
        <f t="shared" si="56"/>
        <v>0.46697775433387989</v>
      </c>
      <c r="Q295" s="41">
        <v>16.432047352586281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36.76927984788265</v>
      </c>
      <c r="G296" s="13">
        <f t="shared" si="50"/>
        <v>0</v>
      </c>
      <c r="H296" s="13">
        <f t="shared" si="51"/>
        <v>36.76927984788265</v>
      </c>
      <c r="I296" s="16">
        <f t="shared" si="58"/>
        <v>37.805082764918367</v>
      </c>
      <c r="J296" s="13">
        <f t="shared" si="52"/>
        <v>35.895902359170051</v>
      </c>
      <c r="K296" s="13">
        <f t="shared" si="53"/>
        <v>1.9091804057483159</v>
      </c>
      <c r="L296" s="13">
        <f t="shared" si="54"/>
        <v>0</v>
      </c>
      <c r="M296" s="13">
        <f t="shared" si="59"/>
        <v>8.4419942072798904</v>
      </c>
      <c r="N296" s="13">
        <f t="shared" si="55"/>
        <v>0.44250038208685655</v>
      </c>
      <c r="O296" s="13">
        <f t="shared" si="56"/>
        <v>0.44250038208685655</v>
      </c>
      <c r="Q296" s="41">
        <v>17.201456552437701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177.74265058656059</v>
      </c>
      <c r="G297" s="13">
        <f t="shared" si="50"/>
        <v>2.412225296027311</v>
      </c>
      <c r="H297" s="13">
        <f t="shared" si="51"/>
        <v>175.33042529053327</v>
      </c>
      <c r="I297" s="16">
        <f t="shared" si="58"/>
        <v>177.23960569628159</v>
      </c>
      <c r="J297" s="13">
        <f t="shared" si="52"/>
        <v>80.549837598359247</v>
      </c>
      <c r="K297" s="13">
        <f t="shared" si="53"/>
        <v>96.68976809792234</v>
      </c>
      <c r="L297" s="13">
        <f t="shared" si="54"/>
        <v>3.2868887584214801</v>
      </c>
      <c r="M297" s="13">
        <f t="shared" si="59"/>
        <v>11.286382583614513</v>
      </c>
      <c r="N297" s="13">
        <f t="shared" si="55"/>
        <v>0.5915934651223913</v>
      </c>
      <c r="O297" s="13">
        <f t="shared" si="56"/>
        <v>3.0038187611497023</v>
      </c>
      <c r="Q297" s="41">
        <v>13.83357701959012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60.759673131568917</v>
      </c>
      <c r="G298" s="13">
        <f t="shared" si="50"/>
        <v>7.2565746927477331E-2</v>
      </c>
      <c r="H298" s="13">
        <f t="shared" si="51"/>
        <v>60.687107384641436</v>
      </c>
      <c r="I298" s="16">
        <f t="shared" si="58"/>
        <v>154.08998672414231</v>
      </c>
      <c r="J298" s="13">
        <f t="shared" si="52"/>
        <v>67.231337992602349</v>
      </c>
      <c r="K298" s="13">
        <f t="shared" si="53"/>
        <v>86.858648731539958</v>
      </c>
      <c r="L298" s="13">
        <f t="shared" si="54"/>
        <v>2.8859545887318552</v>
      </c>
      <c r="M298" s="13">
        <f t="shared" si="59"/>
        <v>13.580743707223975</v>
      </c>
      <c r="N298" s="13">
        <f t="shared" si="55"/>
        <v>0.71185600604748678</v>
      </c>
      <c r="O298" s="13">
        <f t="shared" si="56"/>
        <v>0.78442175297496408</v>
      </c>
      <c r="Q298" s="41">
        <v>11.03383999494511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11.8152983995773</v>
      </c>
      <c r="G299" s="13">
        <f t="shared" si="50"/>
        <v>0</v>
      </c>
      <c r="H299" s="13">
        <f t="shared" si="51"/>
        <v>11.8152983995773</v>
      </c>
      <c r="I299" s="16">
        <f t="shared" si="58"/>
        <v>95.78799254238541</v>
      </c>
      <c r="J299" s="13">
        <f t="shared" si="52"/>
        <v>60.391076385422814</v>
      </c>
      <c r="K299" s="13">
        <f t="shared" si="53"/>
        <v>35.396916156962597</v>
      </c>
      <c r="L299" s="13">
        <f t="shared" si="54"/>
        <v>0.78723457001947272</v>
      </c>
      <c r="M299" s="13">
        <f t="shared" si="59"/>
        <v>13.656122271195962</v>
      </c>
      <c r="N299" s="13">
        <f t="shared" si="55"/>
        <v>0.7158070918383298</v>
      </c>
      <c r="O299" s="13">
        <f t="shared" si="56"/>
        <v>0.7158070918383298</v>
      </c>
      <c r="Q299" s="41">
        <v>11.63319612258065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38.471581979216353</v>
      </c>
      <c r="G300" s="13">
        <f t="shared" si="50"/>
        <v>0</v>
      </c>
      <c r="H300" s="13">
        <f t="shared" si="51"/>
        <v>38.471581979216353</v>
      </c>
      <c r="I300" s="16">
        <f t="shared" si="58"/>
        <v>73.081263566159464</v>
      </c>
      <c r="J300" s="13">
        <f t="shared" si="52"/>
        <v>59.165787634013384</v>
      </c>
      <c r="K300" s="13">
        <f t="shared" si="53"/>
        <v>13.91547593214608</v>
      </c>
      <c r="L300" s="13">
        <f t="shared" si="54"/>
        <v>0</v>
      </c>
      <c r="M300" s="13">
        <f t="shared" si="59"/>
        <v>12.940315179357631</v>
      </c>
      <c r="N300" s="13">
        <f t="shared" si="55"/>
        <v>0.67828693915144445</v>
      </c>
      <c r="O300" s="13">
        <f t="shared" si="56"/>
        <v>0.67828693915144445</v>
      </c>
      <c r="Q300" s="41">
        <v>15.396690249608501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44.005414835959499</v>
      </c>
      <c r="G301" s="13">
        <f t="shared" si="50"/>
        <v>0</v>
      </c>
      <c r="H301" s="13">
        <f t="shared" si="51"/>
        <v>44.005414835959499</v>
      </c>
      <c r="I301" s="16">
        <f t="shared" si="58"/>
        <v>57.920890768105579</v>
      </c>
      <c r="J301" s="13">
        <f t="shared" si="52"/>
        <v>51.033615562854131</v>
      </c>
      <c r="K301" s="13">
        <f t="shared" si="53"/>
        <v>6.8872752052514485</v>
      </c>
      <c r="L301" s="13">
        <f t="shared" si="54"/>
        <v>0</v>
      </c>
      <c r="M301" s="13">
        <f t="shared" si="59"/>
        <v>12.262028240206186</v>
      </c>
      <c r="N301" s="13">
        <f t="shared" si="55"/>
        <v>0.64273346418219923</v>
      </c>
      <c r="O301" s="13">
        <f t="shared" si="56"/>
        <v>0.64273346418219923</v>
      </c>
      <c r="Q301" s="41">
        <v>16.37041992345328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31.822848117173919</v>
      </c>
      <c r="G302" s="13">
        <f t="shared" si="50"/>
        <v>0</v>
      </c>
      <c r="H302" s="13">
        <f t="shared" si="51"/>
        <v>31.822848117173919</v>
      </c>
      <c r="I302" s="16">
        <f t="shared" si="58"/>
        <v>38.710123322425368</v>
      </c>
      <c r="J302" s="13">
        <f t="shared" si="52"/>
        <v>36.33572018721204</v>
      </c>
      <c r="K302" s="13">
        <f t="shared" si="53"/>
        <v>2.3744031352133277</v>
      </c>
      <c r="L302" s="13">
        <f t="shared" si="54"/>
        <v>0</v>
      </c>
      <c r="M302" s="13">
        <f t="shared" si="59"/>
        <v>11.619294776023986</v>
      </c>
      <c r="N302" s="13">
        <f t="shared" si="55"/>
        <v>0.60904358042992501</v>
      </c>
      <c r="O302" s="13">
        <f t="shared" si="56"/>
        <v>0.60904358042992501</v>
      </c>
      <c r="Q302" s="41">
        <v>16.03142255567144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4.8485422395204614</v>
      </c>
      <c r="G303" s="13">
        <f t="shared" si="50"/>
        <v>0</v>
      </c>
      <c r="H303" s="13">
        <f t="shared" si="51"/>
        <v>4.8485422395204614</v>
      </c>
      <c r="I303" s="16">
        <f t="shared" si="58"/>
        <v>7.2229453747337891</v>
      </c>
      <c r="J303" s="13">
        <f t="shared" si="52"/>
        <v>7.21571932447024</v>
      </c>
      <c r="K303" s="13">
        <f t="shared" si="53"/>
        <v>7.2260502635490553E-3</v>
      </c>
      <c r="L303" s="13">
        <f t="shared" si="54"/>
        <v>0</v>
      </c>
      <c r="M303" s="13">
        <f t="shared" si="59"/>
        <v>11.010251195594062</v>
      </c>
      <c r="N303" s="13">
        <f t="shared" si="55"/>
        <v>0.57711960483475266</v>
      </c>
      <c r="O303" s="13">
        <f t="shared" si="56"/>
        <v>0.57711960483475266</v>
      </c>
      <c r="Q303" s="41">
        <v>22.063190472683679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1.4288129456864549</v>
      </c>
      <c r="G304" s="13">
        <f t="shared" si="50"/>
        <v>0</v>
      </c>
      <c r="H304" s="13">
        <f t="shared" si="51"/>
        <v>1.4288129456864549</v>
      </c>
      <c r="I304" s="16">
        <f t="shared" si="58"/>
        <v>1.4360389959500039</v>
      </c>
      <c r="J304" s="13">
        <f t="shared" si="52"/>
        <v>1.4360069491454335</v>
      </c>
      <c r="K304" s="13">
        <f t="shared" si="53"/>
        <v>3.2046804570473597E-5</v>
      </c>
      <c r="L304" s="13">
        <f t="shared" si="54"/>
        <v>0</v>
      </c>
      <c r="M304" s="13">
        <f t="shared" si="59"/>
        <v>10.433131590759309</v>
      </c>
      <c r="N304" s="13">
        <f t="shared" si="55"/>
        <v>0.5468689745477795</v>
      </c>
      <c r="O304" s="13">
        <f t="shared" si="56"/>
        <v>0.5468689745477795</v>
      </c>
      <c r="Q304" s="41">
        <v>26.165330193548382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1.041437999620024</v>
      </c>
      <c r="G305" s="18">
        <f t="shared" si="50"/>
        <v>0</v>
      </c>
      <c r="H305" s="18">
        <f t="shared" si="51"/>
        <v>1.041437999620024</v>
      </c>
      <c r="I305" s="17">
        <f t="shared" si="58"/>
        <v>1.0414700464245945</v>
      </c>
      <c r="J305" s="18">
        <f t="shared" si="52"/>
        <v>1.0414520234034561</v>
      </c>
      <c r="K305" s="18">
        <f t="shared" si="53"/>
        <v>1.8023021138402484E-5</v>
      </c>
      <c r="L305" s="18">
        <f t="shared" si="54"/>
        <v>0</v>
      </c>
      <c r="M305" s="18">
        <f t="shared" si="59"/>
        <v>9.8862626162115301</v>
      </c>
      <c r="N305" s="18">
        <f t="shared" si="55"/>
        <v>0.51820397854717082</v>
      </c>
      <c r="O305" s="18">
        <f t="shared" si="56"/>
        <v>0.51820397854717082</v>
      </c>
      <c r="P305" s="3"/>
      <c r="Q305" s="42">
        <v>23.379452377031829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2.3959320409324558</v>
      </c>
      <c r="G306" s="13">
        <f t="shared" si="50"/>
        <v>0</v>
      </c>
      <c r="H306" s="13">
        <f t="shared" si="51"/>
        <v>2.3959320409324558</v>
      </c>
      <c r="I306" s="16">
        <f t="shared" si="58"/>
        <v>2.3959500639535944</v>
      </c>
      <c r="J306" s="13">
        <f t="shared" si="52"/>
        <v>2.3956975196561605</v>
      </c>
      <c r="K306" s="13">
        <f t="shared" si="53"/>
        <v>2.5254429743393203E-4</v>
      </c>
      <c r="L306" s="13">
        <f t="shared" si="54"/>
        <v>0</v>
      </c>
      <c r="M306" s="13">
        <f t="shared" si="59"/>
        <v>9.36805863766436</v>
      </c>
      <c r="N306" s="13">
        <f t="shared" si="55"/>
        <v>0.49104150332202645</v>
      </c>
      <c r="O306" s="13">
        <f t="shared" si="56"/>
        <v>0.49104150332202645</v>
      </c>
      <c r="Q306" s="41">
        <v>22.380369809736941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13.214143692835581</v>
      </c>
      <c r="G307" s="13">
        <f t="shared" si="50"/>
        <v>0</v>
      </c>
      <c r="H307" s="13">
        <f t="shared" si="51"/>
        <v>13.214143692835581</v>
      </c>
      <c r="I307" s="16">
        <f t="shared" si="58"/>
        <v>13.214396237133014</v>
      </c>
      <c r="J307" s="13">
        <f t="shared" si="52"/>
        <v>13.162035849863313</v>
      </c>
      <c r="K307" s="13">
        <f t="shared" si="53"/>
        <v>5.2360387269700936E-2</v>
      </c>
      <c r="L307" s="13">
        <f t="shared" si="54"/>
        <v>0</v>
      </c>
      <c r="M307" s="13">
        <f t="shared" si="59"/>
        <v>8.8770171343423332</v>
      </c>
      <c r="N307" s="13">
        <f t="shared" si="55"/>
        <v>0.46530279188662577</v>
      </c>
      <c r="O307" s="13">
        <f t="shared" si="56"/>
        <v>0.46530279188662577</v>
      </c>
      <c r="Q307" s="41">
        <v>20.841213050826742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1.4247138486847619</v>
      </c>
      <c r="G308" s="13">
        <f t="shared" si="50"/>
        <v>0</v>
      </c>
      <c r="H308" s="13">
        <f t="shared" si="51"/>
        <v>1.4247138486847619</v>
      </c>
      <c r="I308" s="16">
        <f t="shared" si="58"/>
        <v>1.4770742359544629</v>
      </c>
      <c r="J308" s="13">
        <f t="shared" si="52"/>
        <v>1.4768596815758241</v>
      </c>
      <c r="K308" s="13">
        <f t="shared" si="53"/>
        <v>2.1455437863870941E-4</v>
      </c>
      <c r="L308" s="13">
        <f t="shared" si="54"/>
        <v>0</v>
      </c>
      <c r="M308" s="13">
        <f t="shared" si="59"/>
        <v>8.4117143424557081</v>
      </c>
      <c r="N308" s="13">
        <f t="shared" si="55"/>
        <v>0.44091321542631984</v>
      </c>
      <c r="O308" s="13">
        <f t="shared" si="56"/>
        <v>0.44091321542631984</v>
      </c>
      <c r="Q308" s="41">
        <v>13.213695046572781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19.813537269264859</v>
      </c>
      <c r="G309" s="13">
        <f t="shared" si="50"/>
        <v>0</v>
      </c>
      <c r="H309" s="13">
        <f t="shared" si="51"/>
        <v>19.813537269264859</v>
      </c>
      <c r="I309" s="16">
        <f t="shared" si="58"/>
        <v>19.8137518236435</v>
      </c>
      <c r="J309" s="13">
        <f t="shared" si="52"/>
        <v>19.035259329184559</v>
      </c>
      <c r="K309" s="13">
        <f t="shared" si="53"/>
        <v>0.77849249445894131</v>
      </c>
      <c r="L309" s="13">
        <f t="shared" si="54"/>
        <v>0</v>
      </c>
      <c r="M309" s="13">
        <f t="shared" si="59"/>
        <v>7.9708011270293886</v>
      </c>
      <c r="N309" s="13">
        <f t="shared" si="55"/>
        <v>0.41780205691296235</v>
      </c>
      <c r="O309" s="13">
        <f t="shared" si="56"/>
        <v>0.41780205691296235</v>
      </c>
      <c r="Q309" s="41">
        <v>9.7527343507195869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11.933981949313241</v>
      </c>
      <c r="G310" s="13">
        <f t="shared" si="50"/>
        <v>0</v>
      </c>
      <c r="H310" s="13">
        <f t="shared" si="51"/>
        <v>11.933981949313241</v>
      </c>
      <c r="I310" s="16">
        <f t="shared" si="58"/>
        <v>12.712474443772182</v>
      </c>
      <c r="J310" s="13">
        <f t="shared" si="52"/>
        <v>12.509656036370222</v>
      </c>
      <c r="K310" s="13">
        <f t="shared" si="53"/>
        <v>0.20281840740195989</v>
      </c>
      <c r="L310" s="13">
        <f t="shared" si="54"/>
        <v>0</v>
      </c>
      <c r="M310" s="13">
        <f t="shared" si="59"/>
        <v>7.5529990701164262</v>
      </c>
      <c r="N310" s="13">
        <f t="shared" si="55"/>
        <v>0.39590230606247817</v>
      </c>
      <c r="O310" s="13">
        <f t="shared" si="56"/>
        <v>0.39590230606247817</v>
      </c>
      <c r="Q310" s="41">
        <v>10.12671662258065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86.789870060243445</v>
      </c>
      <c r="G311" s="13">
        <f t="shared" si="50"/>
        <v>0.59316968550096794</v>
      </c>
      <c r="H311" s="13">
        <f t="shared" si="51"/>
        <v>86.196700374742477</v>
      </c>
      <c r="I311" s="16">
        <f t="shared" si="58"/>
        <v>86.39951878214444</v>
      </c>
      <c r="J311" s="13">
        <f t="shared" si="52"/>
        <v>59.373678869824332</v>
      </c>
      <c r="K311" s="13">
        <f t="shared" si="53"/>
        <v>27.025839912320109</v>
      </c>
      <c r="L311" s="13">
        <f t="shared" si="54"/>
        <v>0.44584409570268096</v>
      </c>
      <c r="M311" s="13">
        <f t="shared" si="59"/>
        <v>7.6029408597566288</v>
      </c>
      <c r="N311" s="13">
        <f t="shared" si="55"/>
        <v>0.39852008338561751</v>
      </c>
      <c r="O311" s="13">
        <f t="shared" si="56"/>
        <v>0.99168976888658544</v>
      </c>
      <c r="Q311" s="41">
        <v>12.358595096078041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101.1297783909793</v>
      </c>
      <c r="G312" s="13">
        <f t="shared" si="50"/>
        <v>0.87996785211568496</v>
      </c>
      <c r="H312" s="13">
        <f t="shared" si="51"/>
        <v>100.24981053886361</v>
      </c>
      <c r="I312" s="16">
        <f t="shared" si="58"/>
        <v>126.82980635548104</v>
      </c>
      <c r="J312" s="13">
        <f t="shared" si="52"/>
        <v>70.369363990943384</v>
      </c>
      <c r="K312" s="13">
        <f t="shared" si="53"/>
        <v>56.460442364537656</v>
      </c>
      <c r="L312" s="13">
        <f t="shared" si="54"/>
        <v>1.6462504232546422</v>
      </c>
      <c r="M312" s="13">
        <f t="shared" si="59"/>
        <v>8.8506711996256531</v>
      </c>
      <c r="N312" s="13">
        <f t="shared" si="55"/>
        <v>0.46392182834977413</v>
      </c>
      <c r="O312" s="13">
        <f t="shared" si="56"/>
        <v>1.343889680465459</v>
      </c>
      <c r="Q312" s="41">
        <v>12.861212421765799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102.2867736282787</v>
      </c>
      <c r="G313" s="13">
        <f t="shared" si="50"/>
        <v>0.90310775686167288</v>
      </c>
      <c r="H313" s="13">
        <f t="shared" si="51"/>
        <v>101.38366587141702</v>
      </c>
      <c r="I313" s="16">
        <f t="shared" si="58"/>
        <v>156.19785781270002</v>
      </c>
      <c r="J313" s="13">
        <f t="shared" si="52"/>
        <v>74.894599809204166</v>
      </c>
      <c r="K313" s="13">
        <f t="shared" si="53"/>
        <v>81.303258003495856</v>
      </c>
      <c r="L313" s="13">
        <f t="shared" si="54"/>
        <v>2.6593938192160018</v>
      </c>
      <c r="M313" s="13">
        <f t="shared" si="59"/>
        <v>11.046143190491881</v>
      </c>
      <c r="N313" s="13">
        <f t="shared" si="55"/>
        <v>0.57900094010532754</v>
      </c>
      <c r="O313" s="13">
        <f t="shared" si="56"/>
        <v>1.4821086969670003</v>
      </c>
      <c r="Q313" s="41">
        <v>12.99230899512246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6.7746383169293356</v>
      </c>
      <c r="G314" s="13">
        <f t="shared" si="50"/>
        <v>0</v>
      </c>
      <c r="H314" s="13">
        <f t="shared" si="51"/>
        <v>6.7746383169293356</v>
      </c>
      <c r="I314" s="16">
        <f t="shared" si="58"/>
        <v>85.41850250120919</v>
      </c>
      <c r="J314" s="13">
        <f t="shared" si="52"/>
        <v>75.764454191315494</v>
      </c>
      <c r="K314" s="13">
        <f t="shared" si="53"/>
        <v>9.654048309893696</v>
      </c>
      <c r="L314" s="13">
        <f t="shared" si="54"/>
        <v>0</v>
      </c>
      <c r="M314" s="13">
        <f t="shared" si="59"/>
        <v>10.467142250386553</v>
      </c>
      <c r="N314" s="13">
        <f t="shared" si="55"/>
        <v>0.54865169667605374</v>
      </c>
      <c r="O314" s="13">
        <f t="shared" si="56"/>
        <v>0.54865169667605374</v>
      </c>
      <c r="Q314" s="41">
        <v>22.298898283789249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19.3549386434001</v>
      </c>
      <c r="G315" s="13">
        <f t="shared" si="50"/>
        <v>0</v>
      </c>
      <c r="H315" s="13">
        <f t="shared" si="51"/>
        <v>19.3549386434001</v>
      </c>
      <c r="I315" s="16">
        <f t="shared" si="58"/>
        <v>29.008986953293796</v>
      </c>
      <c r="J315" s="13">
        <f t="shared" si="52"/>
        <v>28.556949641533254</v>
      </c>
      <c r="K315" s="13">
        <f t="shared" si="53"/>
        <v>0.45203731176054163</v>
      </c>
      <c r="L315" s="13">
        <f t="shared" si="54"/>
        <v>0</v>
      </c>
      <c r="M315" s="13">
        <f t="shared" si="59"/>
        <v>9.9184905537104999</v>
      </c>
      <c r="N315" s="13">
        <f t="shared" si="55"/>
        <v>0.51989325649584173</v>
      </c>
      <c r="O315" s="13">
        <f t="shared" si="56"/>
        <v>0.51989325649584173</v>
      </c>
      <c r="Q315" s="41">
        <v>22.15435935317009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0.50374352985265869</v>
      </c>
      <c r="G316" s="13">
        <f t="shared" si="50"/>
        <v>0</v>
      </c>
      <c r="H316" s="13">
        <f t="shared" si="51"/>
        <v>0.50374352985265869</v>
      </c>
      <c r="I316" s="16">
        <f t="shared" si="58"/>
        <v>0.95578084161320032</v>
      </c>
      <c r="J316" s="13">
        <f t="shared" si="52"/>
        <v>0.95576718273621231</v>
      </c>
      <c r="K316" s="13">
        <f t="shared" si="53"/>
        <v>1.3658876988009716E-5</v>
      </c>
      <c r="L316" s="13">
        <f t="shared" si="54"/>
        <v>0</v>
      </c>
      <c r="M316" s="13">
        <f t="shared" si="59"/>
        <v>9.3985972972146588</v>
      </c>
      <c r="N316" s="13">
        <f t="shared" si="55"/>
        <v>0.49264223511449495</v>
      </c>
      <c r="O316" s="13">
        <f t="shared" si="56"/>
        <v>0.49264223511449495</v>
      </c>
      <c r="Q316" s="41">
        <v>23.519649193548378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14.16959462254532</v>
      </c>
      <c r="G317" s="18">
        <f t="shared" si="50"/>
        <v>0</v>
      </c>
      <c r="H317" s="18">
        <f t="shared" si="51"/>
        <v>14.16959462254532</v>
      </c>
      <c r="I317" s="17">
        <f t="shared" si="58"/>
        <v>14.169608281422308</v>
      </c>
      <c r="J317" s="18">
        <f t="shared" si="52"/>
        <v>14.129862934501389</v>
      </c>
      <c r="K317" s="18">
        <f t="shared" si="53"/>
        <v>3.9745346920918578E-2</v>
      </c>
      <c r="L317" s="18">
        <f t="shared" si="54"/>
        <v>0</v>
      </c>
      <c r="M317" s="18">
        <f t="shared" si="59"/>
        <v>8.9059550621001637</v>
      </c>
      <c r="N317" s="18">
        <f t="shared" si="55"/>
        <v>0.46681961880870532</v>
      </c>
      <c r="O317" s="18">
        <f t="shared" si="56"/>
        <v>0.46681961880870532</v>
      </c>
      <c r="P317" s="3"/>
      <c r="Q317" s="42">
        <v>24.297228011080549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8.5921474328944161</v>
      </c>
      <c r="G318" s="13">
        <f t="shared" si="50"/>
        <v>0</v>
      </c>
      <c r="H318" s="13">
        <f t="shared" si="51"/>
        <v>8.5921474328944161</v>
      </c>
      <c r="I318" s="16">
        <f t="shared" si="58"/>
        <v>8.6318927798153346</v>
      </c>
      <c r="J318" s="13">
        <f t="shared" si="52"/>
        <v>8.6192789098845282</v>
      </c>
      <c r="K318" s="13">
        <f t="shared" si="53"/>
        <v>1.2613869930806487E-2</v>
      </c>
      <c r="L318" s="13">
        <f t="shared" si="54"/>
        <v>0</v>
      </c>
      <c r="M318" s="13">
        <f t="shared" si="59"/>
        <v>8.4391354432914589</v>
      </c>
      <c r="N318" s="13">
        <f t="shared" si="55"/>
        <v>0.44235053548354025</v>
      </c>
      <c r="O318" s="13">
        <f t="shared" si="56"/>
        <v>0.44235053548354025</v>
      </c>
      <c r="Q318" s="41">
        <v>21.898942076140049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85.516380800429104</v>
      </c>
      <c r="G319" s="13">
        <f t="shared" si="50"/>
        <v>0.56769990030468109</v>
      </c>
      <c r="H319" s="13">
        <f t="shared" si="51"/>
        <v>84.94868090012443</v>
      </c>
      <c r="I319" s="16">
        <f t="shared" si="58"/>
        <v>84.961294770055233</v>
      </c>
      <c r="J319" s="13">
        <f t="shared" si="52"/>
        <v>69.257276748503415</v>
      </c>
      <c r="K319" s="13">
        <f t="shared" si="53"/>
        <v>15.704018021551818</v>
      </c>
      <c r="L319" s="13">
        <f t="shared" si="54"/>
        <v>0</v>
      </c>
      <c r="M319" s="13">
        <f t="shared" si="59"/>
        <v>7.9967849078079185</v>
      </c>
      <c r="N319" s="13">
        <f t="shared" si="55"/>
        <v>0.41916403758248777</v>
      </c>
      <c r="O319" s="13">
        <f t="shared" si="56"/>
        <v>0.98686393788716886</v>
      </c>
      <c r="Q319" s="41">
        <v>17.82734592597987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31.809942504388271</v>
      </c>
      <c r="G320" s="13">
        <f t="shared" si="50"/>
        <v>0</v>
      </c>
      <c r="H320" s="13">
        <f t="shared" si="51"/>
        <v>31.809942504388271</v>
      </c>
      <c r="I320" s="16">
        <f t="shared" si="58"/>
        <v>47.513960525940092</v>
      </c>
      <c r="J320" s="13">
        <f t="shared" si="52"/>
        <v>41.52131288791815</v>
      </c>
      <c r="K320" s="13">
        <f t="shared" si="53"/>
        <v>5.9926476380219427</v>
      </c>
      <c r="L320" s="13">
        <f t="shared" si="54"/>
        <v>0</v>
      </c>
      <c r="M320" s="13">
        <f t="shared" si="59"/>
        <v>7.5776208702254308</v>
      </c>
      <c r="N320" s="13">
        <f t="shared" si="55"/>
        <v>0.39719289637661337</v>
      </c>
      <c r="O320" s="13">
        <f t="shared" si="56"/>
        <v>0.39719289637661337</v>
      </c>
      <c r="Q320" s="41">
        <v>13.003169703343049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45.113803418101007</v>
      </c>
      <c r="G321" s="13">
        <f t="shared" si="50"/>
        <v>0</v>
      </c>
      <c r="H321" s="13">
        <f t="shared" si="51"/>
        <v>45.113803418101007</v>
      </c>
      <c r="I321" s="16">
        <f t="shared" si="58"/>
        <v>51.10645105612295</v>
      </c>
      <c r="J321" s="13">
        <f t="shared" si="52"/>
        <v>43.840487484417963</v>
      </c>
      <c r="K321" s="13">
        <f t="shared" si="53"/>
        <v>7.2659635717049866</v>
      </c>
      <c r="L321" s="13">
        <f t="shared" si="54"/>
        <v>0</v>
      </c>
      <c r="M321" s="13">
        <f t="shared" si="59"/>
        <v>7.1804279738488175</v>
      </c>
      <c r="N321" s="13">
        <f t="shared" si="55"/>
        <v>0.37637340703637273</v>
      </c>
      <c r="O321" s="13">
        <f t="shared" si="56"/>
        <v>0.37637340703637273</v>
      </c>
      <c r="Q321" s="41">
        <v>12.985092735128029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105.05415264080141</v>
      </c>
      <c r="G322" s="13">
        <f t="shared" si="50"/>
        <v>0.95845533711212716</v>
      </c>
      <c r="H322" s="13">
        <f t="shared" si="51"/>
        <v>104.09569730368928</v>
      </c>
      <c r="I322" s="16">
        <f t="shared" si="58"/>
        <v>111.36166087539426</v>
      </c>
      <c r="J322" s="13">
        <f t="shared" si="52"/>
        <v>64.034642328895799</v>
      </c>
      <c r="K322" s="13">
        <f t="shared" si="53"/>
        <v>47.327018546498465</v>
      </c>
      <c r="L322" s="13">
        <f t="shared" si="54"/>
        <v>1.2737697770089158</v>
      </c>
      <c r="M322" s="13">
        <f t="shared" si="59"/>
        <v>8.0778243438213604</v>
      </c>
      <c r="N322" s="13">
        <f t="shared" si="55"/>
        <v>0.42341184687014727</v>
      </c>
      <c r="O322" s="13">
        <f t="shared" si="56"/>
        <v>1.3818671839822745</v>
      </c>
      <c r="Q322" s="41">
        <v>11.72151562258065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69.900262068276518</v>
      </c>
      <c r="G323" s="13">
        <f t="shared" si="50"/>
        <v>0.25537752566162936</v>
      </c>
      <c r="H323" s="13">
        <f t="shared" si="51"/>
        <v>69.644884542614889</v>
      </c>
      <c r="I323" s="16">
        <f t="shared" si="58"/>
        <v>115.69813331210443</v>
      </c>
      <c r="J323" s="13">
        <f t="shared" si="52"/>
        <v>68.321278011144599</v>
      </c>
      <c r="K323" s="13">
        <f t="shared" si="53"/>
        <v>47.376855300959832</v>
      </c>
      <c r="L323" s="13">
        <f t="shared" si="54"/>
        <v>1.2758022269289442</v>
      </c>
      <c r="M323" s="13">
        <f t="shared" si="59"/>
        <v>8.930214723880157</v>
      </c>
      <c r="N323" s="13">
        <f t="shared" si="55"/>
        <v>0.46809122707369177</v>
      </c>
      <c r="O323" s="13">
        <f t="shared" si="56"/>
        <v>0.72346875273532119</v>
      </c>
      <c r="Q323" s="41">
        <v>12.87423754304832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66.515755789352738</v>
      </c>
      <c r="G324" s="13">
        <f t="shared" si="50"/>
        <v>0.18768740008315377</v>
      </c>
      <c r="H324" s="13">
        <f t="shared" si="51"/>
        <v>66.328068389269589</v>
      </c>
      <c r="I324" s="16">
        <f t="shared" si="58"/>
        <v>112.42912146330048</v>
      </c>
      <c r="J324" s="13">
        <f t="shared" si="52"/>
        <v>65.955400246057096</v>
      </c>
      <c r="K324" s="13">
        <f t="shared" si="53"/>
        <v>46.47372121724338</v>
      </c>
      <c r="L324" s="13">
        <f t="shared" si="54"/>
        <v>1.2389704786326665</v>
      </c>
      <c r="M324" s="13">
        <f t="shared" si="59"/>
        <v>9.7010939754391305</v>
      </c>
      <c r="N324" s="13">
        <f t="shared" si="55"/>
        <v>0.50849807348724629</v>
      </c>
      <c r="O324" s="13">
        <f t="shared" si="56"/>
        <v>0.69618547357040006</v>
      </c>
      <c r="Q324" s="41">
        <v>12.306864967669901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39.134596523926213</v>
      </c>
      <c r="G325" s="13">
        <f t="shared" si="50"/>
        <v>0</v>
      </c>
      <c r="H325" s="13">
        <f t="shared" si="51"/>
        <v>39.134596523926213</v>
      </c>
      <c r="I325" s="16">
        <f t="shared" si="58"/>
        <v>84.369347262536934</v>
      </c>
      <c r="J325" s="13">
        <f t="shared" si="52"/>
        <v>67.479976161471754</v>
      </c>
      <c r="K325" s="13">
        <f t="shared" si="53"/>
        <v>16.88937110106518</v>
      </c>
      <c r="L325" s="13">
        <f t="shared" si="54"/>
        <v>3.2457119615058636E-2</v>
      </c>
      <c r="M325" s="13">
        <f t="shared" si="59"/>
        <v>9.2250530215669428</v>
      </c>
      <c r="N325" s="13">
        <f t="shared" si="55"/>
        <v>0.48354563940528694</v>
      </c>
      <c r="O325" s="13">
        <f t="shared" si="56"/>
        <v>0.48354563940528694</v>
      </c>
      <c r="Q325" s="41">
        <v>16.953395838646571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39.429820390653411</v>
      </c>
      <c r="G326" s="13">
        <f t="shared" ref="G326:G389" si="61">IF((F326-$J$2)&gt;0,$I$2*(F326-$J$2),0)</f>
        <v>0</v>
      </c>
      <c r="H326" s="13">
        <f t="shared" ref="H326:H389" si="62">F326-G326</f>
        <v>39.429820390653411</v>
      </c>
      <c r="I326" s="16">
        <f t="shared" si="58"/>
        <v>56.286734372103531</v>
      </c>
      <c r="J326" s="13">
        <f t="shared" ref="J326:J389" si="63">I326/SQRT(1+(I326/($K$2*(300+(25*Q326)+0.05*(Q326)^3)))^2)</f>
        <v>50.764486681944881</v>
      </c>
      <c r="K326" s="13">
        <f t="shared" ref="K326:K389" si="64">I326-J326</f>
        <v>5.5222476901586504</v>
      </c>
      <c r="L326" s="13">
        <f t="shared" ref="L326:L389" si="65">IF(K326&gt;$N$2,(K326-$N$2)/$L$2,0)</f>
        <v>0</v>
      </c>
      <c r="M326" s="13">
        <f t="shared" si="59"/>
        <v>8.7415073821616556</v>
      </c>
      <c r="N326" s="13">
        <f t="shared" ref="N326:N389" si="66">$M$2*M326</f>
        <v>0.45819983544717025</v>
      </c>
      <c r="O326" s="13">
        <f t="shared" ref="O326:O389" si="67">N326+G326</f>
        <v>0.45819983544717025</v>
      </c>
      <c r="Q326" s="41">
        <v>17.58271786614586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4.092216107986145</v>
      </c>
      <c r="G327" s="13">
        <f t="shared" si="61"/>
        <v>0</v>
      </c>
      <c r="H327" s="13">
        <f t="shared" si="62"/>
        <v>4.092216107986145</v>
      </c>
      <c r="I327" s="16">
        <f t="shared" ref="I327:I390" si="69">H327+K326-L326</f>
        <v>9.6144637981447953</v>
      </c>
      <c r="J327" s="13">
        <f t="shared" si="63"/>
        <v>9.602214392451291</v>
      </c>
      <c r="K327" s="13">
        <f t="shared" si="64"/>
        <v>1.2249405693504301E-2</v>
      </c>
      <c r="L327" s="13">
        <f t="shared" si="65"/>
        <v>0</v>
      </c>
      <c r="M327" s="13">
        <f t="shared" ref="M327:M390" si="70">L327+M326-N326</f>
        <v>8.2833075467144859</v>
      </c>
      <c r="N327" s="13">
        <f t="shared" si="66"/>
        <v>0.43418257160177876</v>
      </c>
      <c r="O327" s="13">
        <f t="shared" si="67"/>
        <v>0.43418257160177876</v>
      </c>
      <c r="Q327" s="41">
        <v>24.41046919354838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3.5508989674125839</v>
      </c>
      <c r="G328" s="13">
        <f t="shared" si="61"/>
        <v>0</v>
      </c>
      <c r="H328" s="13">
        <f t="shared" si="62"/>
        <v>3.5508989674125839</v>
      </c>
      <c r="I328" s="16">
        <f t="shared" si="69"/>
        <v>3.5631483731060882</v>
      </c>
      <c r="J328" s="13">
        <f t="shared" si="63"/>
        <v>3.5623751814199807</v>
      </c>
      <c r="K328" s="13">
        <f t="shared" si="64"/>
        <v>7.7319168610756606E-4</v>
      </c>
      <c r="L328" s="13">
        <f t="shared" si="65"/>
        <v>0</v>
      </c>
      <c r="M328" s="13">
        <f t="shared" si="70"/>
        <v>7.8491249751127068</v>
      </c>
      <c r="N328" s="13">
        <f t="shared" si="66"/>
        <v>0.41142421035301568</v>
      </c>
      <c r="O328" s="13">
        <f t="shared" si="67"/>
        <v>0.41142421035301568</v>
      </c>
      <c r="Q328" s="41">
        <v>22.88772691652273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9.9625040377286389</v>
      </c>
      <c r="G329" s="18">
        <f t="shared" si="61"/>
        <v>0</v>
      </c>
      <c r="H329" s="18">
        <f t="shared" si="62"/>
        <v>9.9625040377286389</v>
      </c>
      <c r="I329" s="17">
        <f t="shared" si="69"/>
        <v>9.9632772294147465</v>
      </c>
      <c r="J329" s="18">
        <f t="shared" si="63"/>
        <v>9.9460557173277007</v>
      </c>
      <c r="K329" s="18">
        <f t="shared" si="64"/>
        <v>1.7221512087045809E-2</v>
      </c>
      <c r="L329" s="18">
        <f t="shared" si="65"/>
        <v>0</v>
      </c>
      <c r="M329" s="18">
        <f t="shared" si="70"/>
        <v>7.4377007647596916</v>
      </c>
      <c r="N329" s="18">
        <f t="shared" si="66"/>
        <v>0.38985876434453604</v>
      </c>
      <c r="O329" s="18">
        <f t="shared" si="67"/>
        <v>0.38985876434453604</v>
      </c>
      <c r="P329" s="3"/>
      <c r="Q329" s="42">
        <v>22.739485258114978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11.16082585344353</v>
      </c>
      <c r="G330" s="13">
        <f t="shared" si="61"/>
        <v>0</v>
      </c>
      <c r="H330" s="13">
        <f t="shared" si="62"/>
        <v>11.16082585344353</v>
      </c>
      <c r="I330" s="16">
        <f t="shared" si="69"/>
        <v>11.178047365530576</v>
      </c>
      <c r="J330" s="13">
        <f t="shared" si="63"/>
        <v>11.151540648860713</v>
      </c>
      <c r="K330" s="13">
        <f t="shared" si="64"/>
        <v>2.6506716669862485E-2</v>
      </c>
      <c r="L330" s="13">
        <f t="shared" si="65"/>
        <v>0</v>
      </c>
      <c r="M330" s="13">
        <f t="shared" si="70"/>
        <v>7.0478420004151552</v>
      </c>
      <c r="N330" s="13">
        <f t="shared" si="66"/>
        <v>0.36942370505089162</v>
      </c>
      <c r="O330" s="13">
        <f t="shared" si="67"/>
        <v>0.36942370505089162</v>
      </c>
      <c r="Q330" s="41">
        <v>22.121994350510899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6.7751524315432317</v>
      </c>
      <c r="G331" s="13">
        <f t="shared" si="61"/>
        <v>0</v>
      </c>
      <c r="H331" s="13">
        <f t="shared" si="62"/>
        <v>6.7751524315432317</v>
      </c>
      <c r="I331" s="16">
        <f t="shared" si="69"/>
        <v>6.8016591482130941</v>
      </c>
      <c r="J331" s="13">
        <f t="shared" si="63"/>
        <v>6.7935134351129376</v>
      </c>
      <c r="K331" s="13">
        <f t="shared" si="64"/>
        <v>8.1457131001565486E-3</v>
      </c>
      <c r="L331" s="13">
        <f t="shared" si="65"/>
        <v>0</v>
      </c>
      <c r="M331" s="13">
        <f t="shared" si="70"/>
        <v>6.6784182953642635</v>
      </c>
      <c r="N331" s="13">
        <f t="shared" si="66"/>
        <v>0.35005978147747874</v>
      </c>
      <c r="O331" s="13">
        <f t="shared" si="67"/>
        <v>0.35005978147747874</v>
      </c>
      <c r="Q331" s="41">
        <v>19.940261110899321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91.788666249655918</v>
      </c>
      <c r="G332" s="13">
        <f t="shared" si="61"/>
        <v>0.69314560928921742</v>
      </c>
      <c r="H332" s="13">
        <f t="shared" si="62"/>
        <v>91.095520640366701</v>
      </c>
      <c r="I332" s="16">
        <f t="shared" si="69"/>
        <v>91.103666353466863</v>
      </c>
      <c r="J332" s="13">
        <f t="shared" si="63"/>
        <v>63.260859744708746</v>
      </c>
      <c r="K332" s="13">
        <f t="shared" si="64"/>
        <v>27.842806608758117</v>
      </c>
      <c r="L332" s="13">
        <f t="shared" si="65"/>
        <v>0.47916175281714024</v>
      </c>
      <c r="M332" s="13">
        <f t="shared" si="70"/>
        <v>6.807520266703925</v>
      </c>
      <c r="N332" s="13">
        <f t="shared" si="66"/>
        <v>0.3568268640225844</v>
      </c>
      <c r="O332" s="13">
        <f t="shared" si="67"/>
        <v>1.0499724733118019</v>
      </c>
      <c r="Q332" s="41">
        <v>13.423751862819509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13.861419096248531</v>
      </c>
      <c r="G333" s="13">
        <f t="shared" si="61"/>
        <v>0</v>
      </c>
      <c r="H333" s="13">
        <f t="shared" si="62"/>
        <v>13.861419096248531</v>
      </c>
      <c r="I333" s="16">
        <f t="shared" si="69"/>
        <v>41.225063952189508</v>
      </c>
      <c r="J333" s="13">
        <f t="shared" si="63"/>
        <v>36.809795205527607</v>
      </c>
      <c r="K333" s="13">
        <f t="shared" si="64"/>
        <v>4.4152687466619014</v>
      </c>
      <c r="L333" s="13">
        <f t="shared" si="65"/>
        <v>0</v>
      </c>
      <c r="M333" s="13">
        <f t="shared" si="70"/>
        <v>6.4506934026813409</v>
      </c>
      <c r="N333" s="13">
        <f t="shared" si="66"/>
        <v>0.33812322365136882</v>
      </c>
      <c r="O333" s="13">
        <f t="shared" si="67"/>
        <v>0.33812322365136882</v>
      </c>
      <c r="Q333" s="41">
        <v>12.36282037679026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19.648696572088809</v>
      </c>
      <c r="G334" s="13">
        <f t="shared" si="61"/>
        <v>0</v>
      </c>
      <c r="H334" s="13">
        <f t="shared" si="62"/>
        <v>19.648696572088809</v>
      </c>
      <c r="I334" s="16">
        <f t="shared" si="69"/>
        <v>24.063965318750711</v>
      </c>
      <c r="J334" s="13">
        <f t="shared" si="63"/>
        <v>22.717708307496384</v>
      </c>
      <c r="K334" s="13">
        <f t="shared" si="64"/>
        <v>1.3462570112543268</v>
      </c>
      <c r="L334" s="13">
        <f t="shared" si="65"/>
        <v>0</v>
      </c>
      <c r="M334" s="13">
        <f t="shared" si="70"/>
        <v>6.112570179029972</v>
      </c>
      <c r="N334" s="13">
        <f t="shared" si="66"/>
        <v>0.32039996395887255</v>
      </c>
      <c r="O334" s="13">
        <f t="shared" si="67"/>
        <v>0.32039996395887255</v>
      </c>
      <c r="Q334" s="41">
        <v>9.8192179225806466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14.160751445828319</v>
      </c>
      <c r="G335" s="13">
        <f t="shared" si="61"/>
        <v>0</v>
      </c>
      <c r="H335" s="13">
        <f t="shared" si="62"/>
        <v>14.160751445828319</v>
      </c>
      <c r="I335" s="16">
        <f t="shared" si="69"/>
        <v>15.507008457082646</v>
      </c>
      <c r="J335" s="13">
        <f t="shared" si="63"/>
        <v>15.16556142817133</v>
      </c>
      <c r="K335" s="13">
        <f t="shared" si="64"/>
        <v>0.34144702891131651</v>
      </c>
      <c r="L335" s="13">
        <f t="shared" si="65"/>
        <v>0</v>
      </c>
      <c r="M335" s="13">
        <f t="shared" si="70"/>
        <v>5.7921702150710992</v>
      </c>
      <c r="N335" s="13">
        <f t="shared" si="66"/>
        <v>0.30360569675241611</v>
      </c>
      <c r="O335" s="13">
        <f t="shared" si="67"/>
        <v>0.30360569675241611</v>
      </c>
      <c r="Q335" s="41">
        <v>10.61969054804335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32.393685763881443</v>
      </c>
      <c r="G336" s="13">
        <f t="shared" si="61"/>
        <v>0</v>
      </c>
      <c r="H336" s="13">
        <f t="shared" si="62"/>
        <v>32.393685763881443</v>
      </c>
      <c r="I336" s="16">
        <f t="shared" si="69"/>
        <v>32.735132792792761</v>
      </c>
      <c r="J336" s="13">
        <f t="shared" si="63"/>
        <v>30.952191080984271</v>
      </c>
      <c r="K336" s="13">
        <f t="shared" si="64"/>
        <v>1.7829417118084905</v>
      </c>
      <c r="L336" s="13">
        <f t="shared" si="65"/>
        <v>0</v>
      </c>
      <c r="M336" s="13">
        <f t="shared" si="70"/>
        <v>5.4885645183186833</v>
      </c>
      <c r="N336" s="13">
        <f t="shared" si="66"/>
        <v>0.2876917274321294</v>
      </c>
      <c r="O336" s="13">
        <f t="shared" si="67"/>
        <v>0.2876917274321294</v>
      </c>
      <c r="Q336" s="41">
        <v>14.55908362535228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28.409406448983049</v>
      </c>
      <c r="G337" s="13">
        <f t="shared" si="61"/>
        <v>0</v>
      </c>
      <c r="H337" s="13">
        <f t="shared" si="62"/>
        <v>28.409406448983049</v>
      </c>
      <c r="I337" s="16">
        <f t="shared" si="69"/>
        <v>30.192348160791539</v>
      </c>
      <c r="J337" s="13">
        <f t="shared" si="63"/>
        <v>28.886113286501178</v>
      </c>
      <c r="K337" s="13">
        <f t="shared" si="64"/>
        <v>1.3062348742903609</v>
      </c>
      <c r="L337" s="13">
        <f t="shared" si="65"/>
        <v>0</v>
      </c>
      <c r="M337" s="13">
        <f t="shared" si="70"/>
        <v>5.200872790886554</v>
      </c>
      <c r="N337" s="13">
        <f t="shared" si="66"/>
        <v>0.27261191380205535</v>
      </c>
      <c r="O337" s="13">
        <f t="shared" si="67"/>
        <v>0.27261191380205535</v>
      </c>
      <c r="Q337" s="41">
        <v>15.179722050191589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7.448049367527128</v>
      </c>
      <c r="G338" s="13">
        <f t="shared" si="61"/>
        <v>0</v>
      </c>
      <c r="H338" s="13">
        <f t="shared" si="62"/>
        <v>7.448049367527128</v>
      </c>
      <c r="I338" s="16">
        <f t="shared" si="69"/>
        <v>8.7542842418174889</v>
      </c>
      <c r="J338" s="13">
        <f t="shared" si="63"/>
        <v>8.73402880336333</v>
      </c>
      <c r="K338" s="13">
        <f t="shared" si="64"/>
        <v>2.0255438454158892E-2</v>
      </c>
      <c r="L338" s="13">
        <f t="shared" si="65"/>
        <v>0</v>
      </c>
      <c r="M338" s="13">
        <f t="shared" si="70"/>
        <v>4.9282608770844982</v>
      </c>
      <c r="N338" s="13">
        <f t="shared" si="66"/>
        <v>0.25832253228189112</v>
      </c>
      <c r="O338" s="13">
        <f t="shared" si="67"/>
        <v>0.25832253228189112</v>
      </c>
      <c r="Q338" s="41">
        <v>18.842548821225289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0.37215242981102947</v>
      </c>
      <c r="G339" s="13">
        <f t="shared" si="61"/>
        <v>0</v>
      </c>
      <c r="H339" s="13">
        <f t="shared" si="62"/>
        <v>0.37215242981102947</v>
      </c>
      <c r="I339" s="16">
        <f t="shared" si="69"/>
        <v>0.39240786826518836</v>
      </c>
      <c r="J339" s="13">
        <f t="shared" si="63"/>
        <v>0.39240691761830948</v>
      </c>
      <c r="K339" s="13">
        <f t="shared" si="64"/>
        <v>9.5064687888335442E-7</v>
      </c>
      <c r="L339" s="13">
        <f t="shared" si="65"/>
        <v>0</v>
      </c>
      <c r="M339" s="13">
        <f t="shared" si="70"/>
        <v>4.6699383448026071</v>
      </c>
      <c r="N339" s="13">
        <f t="shared" si="66"/>
        <v>0.24478215113145055</v>
      </c>
      <c r="O339" s="13">
        <f t="shared" si="67"/>
        <v>0.24478215113145055</v>
      </c>
      <c r="Q339" s="41">
        <v>23.479325535087241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5.3050935774875603</v>
      </c>
      <c r="G340" s="13">
        <f t="shared" si="61"/>
        <v>0</v>
      </c>
      <c r="H340" s="13">
        <f t="shared" si="62"/>
        <v>5.3050935774875603</v>
      </c>
      <c r="I340" s="16">
        <f t="shared" si="69"/>
        <v>5.3050945281344388</v>
      </c>
      <c r="J340" s="13">
        <f t="shared" si="63"/>
        <v>5.3027841690255402</v>
      </c>
      <c r="K340" s="13">
        <f t="shared" si="64"/>
        <v>2.3103591088986519E-3</v>
      </c>
      <c r="L340" s="13">
        <f t="shared" si="65"/>
        <v>0</v>
      </c>
      <c r="M340" s="13">
        <f t="shared" si="70"/>
        <v>4.4251561936711568</v>
      </c>
      <c r="N340" s="13">
        <f t="shared" si="66"/>
        <v>0.23195151032026592</v>
      </c>
      <c r="O340" s="13">
        <f t="shared" si="67"/>
        <v>0.23195151032026592</v>
      </c>
      <c r="Q340" s="41">
        <v>23.592915268459532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2.076636135880944</v>
      </c>
      <c r="G341" s="18">
        <f t="shared" si="61"/>
        <v>0</v>
      </c>
      <c r="H341" s="18">
        <f t="shared" si="62"/>
        <v>2.076636135880944</v>
      </c>
      <c r="I341" s="17">
        <f t="shared" si="69"/>
        <v>2.0789464949898426</v>
      </c>
      <c r="J341" s="18">
        <f t="shared" si="63"/>
        <v>2.0787983335061786</v>
      </c>
      <c r="K341" s="18">
        <f t="shared" si="64"/>
        <v>1.4816148366403326E-4</v>
      </c>
      <c r="L341" s="18">
        <f t="shared" si="65"/>
        <v>0</v>
      </c>
      <c r="M341" s="18">
        <f t="shared" si="70"/>
        <v>4.1932046833508911</v>
      </c>
      <c r="N341" s="18">
        <f t="shared" si="66"/>
        <v>0.21979340769401309</v>
      </c>
      <c r="O341" s="18">
        <f t="shared" si="67"/>
        <v>0.21979340769401309</v>
      </c>
      <c r="P341" s="3"/>
      <c r="Q341" s="42">
        <v>23.144279193548378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19.35520831667387</v>
      </c>
      <c r="G342" s="13">
        <f t="shared" si="61"/>
        <v>0</v>
      </c>
      <c r="H342" s="13">
        <f t="shared" si="62"/>
        <v>19.35520831667387</v>
      </c>
      <c r="I342" s="16">
        <f t="shared" si="69"/>
        <v>19.355356478157535</v>
      </c>
      <c r="J342" s="13">
        <f t="shared" si="63"/>
        <v>19.241872409602923</v>
      </c>
      <c r="K342" s="13">
        <f t="shared" si="64"/>
        <v>0.11348406855461235</v>
      </c>
      <c r="L342" s="13">
        <f t="shared" si="65"/>
        <v>0</v>
      </c>
      <c r="M342" s="13">
        <f t="shared" si="70"/>
        <v>3.9734112756568782</v>
      </c>
      <c r="N342" s="13">
        <f t="shared" si="66"/>
        <v>0.20827259110770191</v>
      </c>
      <c r="O342" s="13">
        <f t="shared" si="67"/>
        <v>0.20827259110770191</v>
      </c>
      <c r="Q342" s="41">
        <v>23.453801378528741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23.699407833644699</v>
      </c>
      <c r="G343" s="13">
        <f t="shared" si="61"/>
        <v>0</v>
      </c>
      <c r="H343" s="13">
        <f t="shared" si="62"/>
        <v>23.699407833644699</v>
      </c>
      <c r="I343" s="16">
        <f t="shared" si="69"/>
        <v>23.812891902199311</v>
      </c>
      <c r="J343" s="13">
        <f t="shared" si="63"/>
        <v>23.334382630383075</v>
      </c>
      <c r="K343" s="13">
        <f t="shared" si="64"/>
        <v>0.47850927181623604</v>
      </c>
      <c r="L343" s="13">
        <f t="shared" si="65"/>
        <v>0</v>
      </c>
      <c r="M343" s="13">
        <f t="shared" si="70"/>
        <v>3.7651386845491763</v>
      </c>
      <c r="N343" s="13">
        <f t="shared" si="66"/>
        <v>0.19735565621287535</v>
      </c>
      <c r="O343" s="13">
        <f t="shared" si="67"/>
        <v>0.19735565621287535</v>
      </c>
      <c r="Q343" s="41">
        <v>17.518195556496579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22.613094541641331</v>
      </c>
      <c r="G344" s="13">
        <f t="shared" si="61"/>
        <v>0</v>
      </c>
      <c r="H344" s="13">
        <f t="shared" si="62"/>
        <v>22.613094541641331</v>
      </c>
      <c r="I344" s="16">
        <f t="shared" si="69"/>
        <v>23.091603813457567</v>
      </c>
      <c r="J344" s="13">
        <f t="shared" si="63"/>
        <v>22.162197438357442</v>
      </c>
      <c r="K344" s="13">
        <f t="shared" si="64"/>
        <v>0.92940637510012536</v>
      </c>
      <c r="L344" s="13">
        <f t="shared" si="65"/>
        <v>0</v>
      </c>
      <c r="M344" s="13">
        <f t="shared" si="70"/>
        <v>3.5677830283363008</v>
      </c>
      <c r="N344" s="13">
        <f t="shared" si="66"/>
        <v>0.18701094960245249</v>
      </c>
      <c r="O344" s="13">
        <f t="shared" si="67"/>
        <v>0.18701094960245249</v>
      </c>
      <c r="Q344" s="41">
        <v>11.842187196377891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45.647092047957557</v>
      </c>
      <c r="G345" s="13">
        <f t="shared" si="61"/>
        <v>0</v>
      </c>
      <c r="H345" s="13">
        <f t="shared" si="62"/>
        <v>45.647092047957557</v>
      </c>
      <c r="I345" s="16">
        <f t="shared" si="69"/>
        <v>46.576498423057686</v>
      </c>
      <c r="J345" s="13">
        <f t="shared" si="63"/>
        <v>39.598147704006102</v>
      </c>
      <c r="K345" s="13">
        <f t="shared" si="64"/>
        <v>6.9783507190515834</v>
      </c>
      <c r="L345" s="13">
        <f t="shared" si="65"/>
        <v>0</v>
      </c>
      <c r="M345" s="13">
        <f t="shared" si="70"/>
        <v>3.3807720787338482</v>
      </c>
      <c r="N345" s="13">
        <f t="shared" si="66"/>
        <v>0.17720847703238721</v>
      </c>
      <c r="O345" s="13">
        <f t="shared" si="67"/>
        <v>0.17720847703238721</v>
      </c>
      <c r="Q345" s="41">
        <v>11.131250402421021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50.03844295104323</v>
      </c>
      <c r="G346" s="13">
        <f t="shared" si="61"/>
        <v>0</v>
      </c>
      <c r="H346" s="13">
        <f t="shared" si="62"/>
        <v>50.03844295104323</v>
      </c>
      <c r="I346" s="16">
        <f t="shared" si="69"/>
        <v>57.016793670094813</v>
      </c>
      <c r="J346" s="13">
        <f t="shared" si="63"/>
        <v>46.409738840350641</v>
      </c>
      <c r="K346" s="13">
        <f t="shared" si="64"/>
        <v>10.607054829744172</v>
      </c>
      <c r="L346" s="13">
        <f t="shared" si="65"/>
        <v>0</v>
      </c>
      <c r="M346" s="13">
        <f t="shared" si="70"/>
        <v>3.203563601701461</v>
      </c>
      <c r="N346" s="13">
        <f t="shared" si="66"/>
        <v>0.16791981645403228</v>
      </c>
      <c r="O346" s="13">
        <f t="shared" si="67"/>
        <v>0.16791981645403228</v>
      </c>
      <c r="Q346" s="41">
        <v>12.024158521383301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94.984503970272584</v>
      </c>
      <c r="G347" s="13">
        <f t="shared" si="61"/>
        <v>0.75706236370155067</v>
      </c>
      <c r="H347" s="13">
        <f t="shared" si="62"/>
        <v>94.227441606571034</v>
      </c>
      <c r="I347" s="16">
        <f t="shared" si="69"/>
        <v>104.83449643631521</v>
      </c>
      <c r="J347" s="13">
        <f t="shared" si="63"/>
        <v>62.67809025235163</v>
      </c>
      <c r="K347" s="13">
        <f t="shared" si="64"/>
        <v>42.156406183963576</v>
      </c>
      <c r="L347" s="13">
        <f t="shared" si="65"/>
        <v>1.0629010959257892</v>
      </c>
      <c r="M347" s="13">
        <f t="shared" si="70"/>
        <v>4.0985448811732184</v>
      </c>
      <c r="N347" s="13">
        <f t="shared" si="66"/>
        <v>0.21483166552700644</v>
      </c>
      <c r="O347" s="13">
        <f t="shared" si="67"/>
        <v>0.97189402922855717</v>
      </c>
      <c r="Q347" s="41">
        <v>11.707183622580651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25.812132214496501</v>
      </c>
      <c r="G348" s="13">
        <f t="shared" si="61"/>
        <v>0</v>
      </c>
      <c r="H348" s="13">
        <f t="shared" si="62"/>
        <v>25.812132214496501</v>
      </c>
      <c r="I348" s="16">
        <f t="shared" si="69"/>
        <v>66.905637302534288</v>
      </c>
      <c r="J348" s="13">
        <f t="shared" si="63"/>
        <v>57.154641186983156</v>
      </c>
      <c r="K348" s="13">
        <f t="shared" si="64"/>
        <v>9.750996115551132</v>
      </c>
      <c r="L348" s="13">
        <f t="shared" si="65"/>
        <v>0</v>
      </c>
      <c r="M348" s="13">
        <f t="shared" si="70"/>
        <v>3.8837132156462117</v>
      </c>
      <c r="N348" s="13">
        <f t="shared" si="66"/>
        <v>0.20357092644736111</v>
      </c>
      <c r="O348" s="13">
        <f t="shared" si="67"/>
        <v>0.20357092644736111</v>
      </c>
      <c r="Q348" s="41">
        <v>16.636807522330159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23.307874456471922</v>
      </c>
      <c r="G349" s="13">
        <f t="shared" si="61"/>
        <v>0</v>
      </c>
      <c r="H349" s="13">
        <f t="shared" si="62"/>
        <v>23.307874456471922</v>
      </c>
      <c r="I349" s="16">
        <f t="shared" si="69"/>
        <v>33.058870572023054</v>
      </c>
      <c r="J349" s="13">
        <f t="shared" si="63"/>
        <v>31.056258083975941</v>
      </c>
      <c r="K349" s="13">
        <f t="shared" si="64"/>
        <v>2.002612488047113</v>
      </c>
      <c r="L349" s="13">
        <f t="shared" si="65"/>
        <v>0</v>
      </c>
      <c r="M349" s="13">
        <f t="shared" si="70"/>
        <v>3.6801422891988507</v>
      </c>
      <c r="N349" s="13">
        <f t="shared" si="66"/>
        <v>0.19290043668831192</v>
      </c>
      <c r="O349" s="13">
        <f t="shared" si="67"/>
        <v>0.19290043668831192</v>
      </c>
      <c r="Q349" s="41">
        <v>13.862127548682579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22.472977731050701</v>
      </c>
      <c r="G350" s="13">
        <f t="shared" si="61"/>
        <v>0</v>
      </c>
      <c r="H350" s="13">
        <f t="shared" si="62"/>
        <v>22.472977731050701</v>
      </c>
      <c r="I350" s="16">
        <f t="shared" si="69"/>
        <v>24.475590219097814</v>
      </c>
      <c r="J350" s="13">
        <f t="shared" si="63"/>
        <v>23.886639473284827</v>
      </c>
      <c r="K350" s="13">
        <f t="shared" si="64"/>
        <v>0.58895074581298701</v>
      </c>
      <c r="L350" s="13">
        <f t="shared" si="65"/>
        <v>0</v>
      </c>
      <c r="M350" s="13">
        <f t="shared" si="70"/>
        <v>3.4872418525105386</v>
      </c>
      <c r="N350" s="13">
        <f t="shared" si="66"/>
        <v>0.18278925740490382</v>
      </c>
      <c r="O350" s="13">
        <f t="shared" si="67"/>
        <v>0.18278925740490382</v>
      </c>
      <c r="Q350" s="41">
        <v>16.58512546742055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4.1531440804255446</v>
      </c>
      <c r="G351" s="13">
        <f t="shared" si="61"/>
        <v>0</v>
      </c>
      <c r="H351" s="13">
        <f t="shared" si="62"/>
        <v>4.1531440804255446</v>
      </c>
      <c r="I351" s="16">
        <f t="shared" si="69"/>
        <v>4.7420948262385316</v>
      </c>
      <c r="J351" s="13">
        <f t="shared" si="63"/>
        <v>4.7399996473641073</v>
      </c>
      <c r="K351" s="13">
        <f t="shared" si="64"/>
        <v>2.0951788744243416E-3</v>
      </c>
      <c r="L351" s="13">
        <f t="shared" si="65"/>
        <v>0</v>
      </c>
      <c r="M351" s="13">
        <f t="shared" si="70"/>
        <v>3.3044525951056349</v>
      </c>
      <c r="N351" s="13">
        <f t="shared" si="66"/>
        <v>0.17320807146032066</v>
      </c>
      <c r="O351" s="13">
        <f t="shared" si="67"/>
        <v>0.17320807146032066</v>
      </c>
      <c r="Q351" s="41">
        <v>21.89706254989456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0.89104835646841873</v>
      </c>
      <c r="G352" s="13">
        <f t="shared" si="61"/>
        <v>0</v>
      </c>
      <c r="H352" s="13">
        <f t="shared" si="62"/>
        <v>0.89104835646841873</v>
      </c>
      <c r="I352" s="16">
        <f t="shared" si="69"/>
        <v>0.89314353534284308</v>
      </c>
      <c r="J352" s="13">
        <f t="shared" si="63"/>
        <v>0.89313148688455335</v>
      </c>
      <c r="K352" s="13">
        <f t="shared" si="64"/>
        <v>1.2048458289726227E-5</v>
      </c>
      <c r="L352" s="13">
        <f t="shared" si="65"/>
        <v>0</v>
      </c>
      <c r="M352" s="13">
        <f t="shared" si="70"/>
        <v>3.1312445236453144</v>
      </c>
      <c r="N352" s="13">
        <f t="shared" si="66"/>
        <v>0.1641290984215065</v>
      </c>
      <c r="O352" s="13">
        <f t="shared" si="67"/>
        <v>0.1641290984215065</v>
      </c>
      <c r="Q352" s="41">
        <v>22.965446193548381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13.18339830418291</v>
      </c>
      <c r="G353" s="18">
        <f t="shared" si="61"/>
        <v>0</v>
      </c>
      <c r="H353" s="18">
        <f t="shared" si="62"/>
        <v>13.18339830418291</v>
      </c>
      <c r="I353" s="17">
        <f t="shared" si="69"/>
        <v>13.1834103526412</v>
      </c>
      <c r="J353" s="18">
        <f t="shared" si="63"/>
        <v>13.144238928232536</v>
      </c>
      <c r="K353" s="18">
        <f t="shared" si="64"/>
        <v>3.9171424408664279E-2</v>
      </c>
      <c r="L353" s="18">
        <f t="shared" si="65"/>
        <v>0</v>
      </c>
      <c r="M353" s="18">
        <f t="shared" si="70"/>
        <v>2.9671154252238079</v>
      </c>
      <c r="N353" s="18">
        <f t="shared" si="66"/>
        <v>0.15552601401042523</v>
      </c>
      <c r="O353" s="18">
        <f t="shared" si="67"/>
        <v>0.15552601401042523</v>
      </c>
      <c r="P353" s="3"/>
      <c r="Q353" s="42">
        <v>22.85667800924632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5.3129071609035119</v>
      </c>
      <c r="G354" s="13">
        <f t="shared" si="61"/>
        <v>0</v>
      </c>
      <c r="H354" s="13">
        <f t="shared" si="62"/>
        <v>5.3129071609035119</v>
      </c>
      <c r="I354" s="16">
        <f t="shared" si="69"/>
        <v>5.3520785853121762</v>
      </c>
      <c r="J354" s="13">
        <f t="shared" si="63"/>
        <v>5.3490994491587367</v>
      </c>
      <c r="K354" s="13">
        <f t="shared" si="64"/>
        <v>2.9791361534394767E-3</v>
      </c>
      <c r="L354" s="13">
        <f t="shared" si="65"/>
        <v>0</v>
      </c>
      <c r="M354" s="13">
        <f t="shared" si="70"/>
        <v>2.8115894112133826</v>
      </c>
      <c r="N354" s="13">
        <f t="shared" si="66"/>
        <v>0.14737387377740868</v>
      </c>
      <c r="O354" s="13">
        <f t="shared" si="67"/>
        <v>0.14737387377740868</v>
      </c>
      <c r="Q354" s="41">
        <v>21.973896629306449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77.696589560431676</v>
      </c>
      <c r="G355" s="13">
        <f t="shared" si="61"/>
        <v>0.41130407550473252</v>
      </c>
      <c r="H355" s="13">
        <f t="shared" si="62"/>
        <v>77.285285484926945</v>
      </c>
      <c r="I355" s="16">
        <f t="shared" si="69"/>
        <v>77.288264621080387</v>
      </c>
      <c r="J355" s="13">
        <f t="shared" si="63"/>
        <v>67.175510780525713</v>
      </c>
      <c r="K355" s="13">
        <f t="shared" si="64"/>
        <v>10.112753840554674</v>
      </c>
      <c r="L355" s="13">
        <f t="shared" si="65"/>
        <v>0</v>
      </c>
      <c r="M355" s="13">
        <f t="shared" si="70"/>
        <v>2.6642155374359739</v>
      </c>
      <c r="N355" s="13">
        <f t="shared" si="66"/>
        <v>0.13964904077528609</v>
      </c>
      <c r="O355" s="13">
        <f t="shared" si="67"/>
        <v>0.55095311628001864</v>
      </c>
      <c r="Q355" s="41">
        <v>19.630081106607001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38.035720102528551</v>
      </c>
      <c r="G356" s="13">
        <f t="shared" si="61"/>
        <v>0</v>
      </c>
      <c r="H356" s="13">
        <f t="shared" si="62"/>
        <v>38.035720102528551</v>
      </c>
      <c r="I356" s="16">
        <f t="shared" si="69"/>
        <v>48.148473943083225</v>
      </c>
      <c r="J356" s="13">
        <f t="shared" si="63"/>
        <v>43.994195962682049</v>
      </c>
      <c r="K356" s="13">
        <f t="shared" si="64"/>
        <v>4.1542779804011758</v>
      </c>
      <c r="L356" s="13">
        <f t="shared" si="65"/>
        <v>0</v>
      </c>
      <c r="M356" s="13">
        <f t="shared" si="70"/>
        <v>2.5245664966606878</v>
      </c>
      <c r="N356" s="13">
        <f t="shared" si="66"/>
        <v>0.13232911702458761</v>
      </c>
      <c r="O356" s="13">
        <f t="shared" si="67"/>
        <v>0.13232911702458761</v>
      </c>
      <c r="Q356" s="41">
        <v>16.418114678690522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6.7159619024501014</v>
      </c>
      <c r="G357" s="13">
        <f t="shared" si="61"/>
        <v>0</v>
      </c>
      <c r="H357" s="13">
        <f t="shared" si="62"/>
        <v>6.7159619024501014</v>
      </c>
      <c r="I357" s="16">
        <f t="shared" si="69"/>
        <v>10.870239882851276</v>
      </c>
      <c r="J357" s="13">
        <f t="shared" si="63"/>
        <v>10.75264945326812</v>
      </c>
      <c r="K357" s="13">
        <f t="shared" si="64"/>
        <v>0.11759042958315646</v>
      </c>
      <c r="L357" s="13">
        <f t="shared" si="65"/>
        <v>0</v>
      </c>
      <c r="M357" s="13">
        <f t="shared" si="70"/>
        <v>2.3922373796361001</v>
      </c>
      <c r="N357" s="13">
        <f t="shared" si="66"/>
        <v>0.12539287857110687</v>
      </c>
      <c r="O357" s="13">
        <f t="shared" si="67"/>
        <v>0.12539287857110687</v>
      </c>
      <c r="Q357" s="41">
        <v>10.74885283670773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45.868311119278239</v>
      </c>
      <c r="G358" s="13">
        <f t="shared" si="61"/>
        <v>0</v>
      </c>
      <c r="H358" s="13">
        <f t="shared" si="62"/>
        <v>45.868311119278239</v>
      </c>
      <c r="I358" s="16">
        <f t="shared" si="69"/>
        <v>45.985901548861392</v>
      </c>
      <c r="J358" s="13">
        <f t="shared" si="63"/>
        <v>40.089065629043851</v>
      </c>
      <c r="K358" s="13">
        <f t="shared" si="64"/>
        <v>5.8968359198175406</v>
      </c>
      <c r="L358" s="13">
        <f t="shared" si="65"/>
        <v>0</v>
      </c>
      <c r="M358" s="13">
        <f t="shared" si="70"/>
        <v>2.2668445010649934</v>
      </c>
      <c r="N358" s="13">
        <f t="shared" si="66"/>
        <v>0.11882021394752335</v>
      </c>
      <c r="O358" s="13">
        <f t="shared" si="67"/>
        <v>0.11882021394752335</v>
      </c>
      <c r="Q358" s="41">
        <v>12.376368674869351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6.7114151280402021</v>
      </c>
      <c r="G359" s="13">
        <f t="shared" si="61"/>
        <v>0</v>
      </c>
      <c r="H359" s="13">
        <f t="shared" si="62"/>
        <v>6.7114151280402021</v>
      </c>
      <c r="I359" s="16">
        <f t="shared" si="69"/>
        <v>12.608251047857742</v>
      </c>
      <c r="J359" s="13">
        <f t="shared" si="63"/>
        <v>12.427997210237809</v>
      </c>
      <c r="K359" s="13">
        <f t="shared" si="64"/>
        <v>0.18025383761993297</v>
      </c>
      <c r="L359" s="13">
        <f t="shared" si="65"/>
        <v>0</v>
      </c>
      <c r="M359" s="13">
        <f t="shared" si="70"/>
        <v>2.1480242871174702</v>
      </c>
      <c r="N359" s="13">
        <f t="shared" si="66"/>
        <v>0.11259206586065534</v>
      </c>
      <c r="O359" s="13">
        <f t="shared" si="67"/>
        <v>0.11259206586065534</v>
      </c>
      <c r="Q359" s="41">
        <v>10.842054622580649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14.47545191943142</v>
      </c>
      <c r="G360" s="13">
        <f t="shared" si="61"/>
        <v>0</v>
      </c>
      <c r="H360" s="13">
        <f t="shared" si="62"/>
        <v>14.47545191943142</v>
      </c>
      <c r="I360" s="16">
        <f t="shared" si="69"/>
        <v>14.655705757051352</v>
      </c>
      <c r="J360" s="13">
        <f t="shared" si="63"/>
        <v>14.422730030054108</v>
      </c>
      <c r="K360" s="13">
        <f t="shared" si="64"/>
        <v>0.23297572699724434</v>
      </c>
      <c r="L360" s="13">
        <f t="shared" si="65"/>
        <v>0</v>
      </c>
      <c r="M360" s="13">
        <f t="shared" si="70"/>
        <v>2.0354322212568148</v>
      </c>
      <c r="N360" s="13">
        <f t="shared" si="66"/>
        <v>0.10669037593526723</v>
      </c>
      <c r="O360" s="13">
        <f t="shared" si="67"/>
        <v>0.10669037593526723</v>
      </c>
      <c r="Q360" s="41">
        <v>12.26514031979754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13.420144016273699</v>
      </c>
      <c r="G361" s="13">
        <f t="shared" si="61"/>
        <v>0</v>
      </c>
      <c r="H361" s="13">
        <f t="shared" si="62"/>
        <v>13.420144016273699</v>
      </c>
      <c r="I361" s="16">
        <f t="shared" si="69"/>
        <v>13.653119743270944</v>
      </c>
      <c r="J361" s="13">
        <f t="shared" si="63"/>
        <v>13.508247392121977</v>
      </c>
      <c r="K361" s="13">
        <f t="shared" si="64"/>
        <v>0.14487235114896713</v>
      </c>
      <c r="L361" s="13">
        <f t="shared" si="65"/>
        <v>0</v>
      </c>
      <c r="M361" s="13">
        <f t="shared" si="70"/>
        <v>1.9287418453215475</v>
      </c>
      <c r="N361" s="13">
        <f t="shared" si="66"/>
        <v>0.10109803235421685</v>
      </c>
      <c r="O361" s="13">
        <f t="shared" si="67"/>
        <v>0.10109803235421685</v>
      </c>
      <c r="Q361" s="41">
        <v>14.23529464794092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4.2078339303107128</v>
      </c>
      <c r="G362" s="13">
        <f t="shared" si="61"/>
        <v>0</v>
      </c>
      <c r="H362" s="13">
        <f t="shared" si="62"/>
        <v>4.2078339303107128</v>
      </c>
      <c r="I362" s="16">
        <f t="shared" si="69"/>
        <v>4.35270628145968</v>
      </c>
      <c r="J362" s="13">
        <f t="shared" si="63"/>
        <v>4.3501815559799866</v>
      </c>
      <c r="K362" s="13">
        <f t="shared" si="64"/>
        <v>2.5247254796934016E-3</v>
      </c>
      <c r="L362" s="13">
        <f t="shared" si="65"/>
        <v>0</v>
      </c>
      <c r="M362" s="13">
        <f t="shared" si="70"/>
        <v>1.8276438129673307</v>
      </c>
      <c r="N362" s="13">
        <f t="shared" si="66"/>
        <v>9.579882024312672E-2</v>
      </c>
      <c r="O362" s="13">
        <f t="shared" si="67"/>
        <v>9.579882024312672E-2</v>
      </c>
      <c r="Q362" s="41">
        <v>18.762439670774199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2.125463519193044</v>
      </c>
      <c r="G363" s="13">
        <f t="shared" si="61"/>
        <v>0</v>
      </c>
      <c r="H363" s="13">
        <f t="shared" si="62"/>
        <v>2.125463519193044</v>
      </c>
      <c r="I363" s="16">
        <f t="shared" si="69"/>
        <v>2.1279882446727374</v>
      </c>
      <c r="J363" s="13">
        <f t="shared" si="63"/>
        <v>2.1277957686932387</v>
      </c>
      <c r="K363" s="13">
        <f t="shared" si="64"/>
        <v>1.9247597949867412E-4</v>
      </c>
      <c r="L363" s="13">
        <f t="shared" si="65"/>
        <v>0</v>
      </c>
      <c r="M363" s="13">
        <f t="shared" si="70"/>
        <v>1.7318449927242039</v>
      </c>
      <c r="N363" s="13">
        <f t="shared" si="66"/>
        <v>9.0777374655720597E-2</v>
      </c>
      <c r="O363" s="13">
        <f t="shared" si="67"/>
        <v>9.0777374655720597E-2</v>
      </c>
      <c r="Q363" s="41">
        <v>21.784116249848768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19.877116409868041</v>
      </c>
      <c r="G364" s="13">
        <f t="shared" si="61"/>
        <v>0</v>
      </c>
      <c r="H364" s="13">
        <f t="shared" si="62"/>
        <v>19.877116409868041</v>
      </c>
      <c r="I364" s="16">
        <f t="shared" si="69"/>
        <v>19.87730888584754</v>
      </c>
      <c r="J364" s="13">
        <f t="shared" si="63"/>
        <v>19.751692349357796</v>
      </c>
      <c r="K364" s="13">
        <f t="shared" si="64"/>
        <v>0.12561653648974413</v>
      </c>
      <c r="L364" s="13">
        <f t="shared" si="65"/>
        <v>0</v>
      </c>
      <c r="M364" s="13">
        <f t="shared" si="70"/>
        <v>1.6410676180684833</v>
      </c>
      <c r="N364" s="13">
        <f t="shared" si="66"/>
        <v>8.6019136023507525E-2</v>
      </c>
      <c r="O364" s="13">
        <f t="shared" si="67"/>
        <v>8.6019136023507525E-2</v>
      </c>
      <c r="Q364" s="41">
        <v>23.294098241655369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13.373524190469951</v>
      </c>
      <c r="G365" s="18">
        <f t="shared" si="61"/>
        <v>0</v>
      </c>
      <c r="H365" s="18">
        <f t="shared" si="62"/>
        <v>13.373524190469951</v>
      </c>
      <c r="I365" s="17">
        <f t="shared" si="69"/>
        <v>13.499140726959695</v>
      </c>
      <c r="J365" s="18">
        <f t="shared" si="63"/>
        <v>13.458569889592527</v>
      </c>
      <c r="K365" s="18">
        <f t="shared" si="64"/>
        <v>4.0570837367168266E-2</v>
      </c>
      <c r="L365" s="18">
        <f t="shared" si="65"/>
        <v>0</v>
      </c>
      <c r="M365" s="18">
        <f t="shared" si="70"/>
        <v>1.5550484820449757</v>
      </c>
      <c r="N365" s="18">
        <f t="shared" si="66"/>
        <v>8.1510307940640611E-2</v>
      </c>
      <c r="O365" s="18">
        <f t="shared" si="67"/>
        <v>8.1510307940640611E-2</v>
      </c>
      <c r="P365" s="3"/>
      <c r="Q365" s="42">
        <v>23.111446193548382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7.56</v>
      </c>
      <c r="G366" s="13">
        <f t="shared" si="61"/>
        <v>0</v>
      </c>
      <c r="H366" s="13">
        <f t="shared" si="62"/>
        <v>7.56</v>
      </c>
      <c r="I366" s="16">
        <f t="shared" si="69"/>
        <v>7.6005708373671679</v>
      </c>
      <c r="J366" s="13">
        <f t="shared" si="63"/>
        <v>7.5919116625532981</v>
      </c>
      <c r="K366" s="13">
        <f t="shared" si="64"/>
        <v>8.6591748138697966E-3</v>
      </c>
      <c r="L366" s="13">
        <f t="shared" si="65"/>
        <v>0</v>
      </c>
      <c r="M366" s="13">
        <f t="shared" si="70"/>
        <v>1.4735381741043352</v>
      </c>
      <c r="N366" s="13">
        <f t="shared" si="66"/>
        <v>7.7237817161548691E-2</v>
      </c>
      <c r="O366" s="13">
        <f t="shared" si="67"/>
        <v>7.7237817161548691E-2</v>
      </c>
      <c r="Q366" s="41">
        <v>21.863119612155391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1.433333333</v>
      </c>
      <c r="G367" s="13">
        <f t="shared" si="61"/>
        <v>0</v>
      </c>
      <c r="H367" s="13">
        <f t="shared" si="62"/>
        <v>1.433333333</v>
      </c>
      <c r="I367" s="16">
        <f t="shared" si="69"/>
        <v>1.4419925078138698</v>
      </c>
      <c r="J367" s="13">
        <f t="shared" si="63"/>
        <v>1.4419212667452503</v>
      </c>
      <c r="K367" s="13">
        <f t="shared" si="64"/>
        <v>7.1241068619443126E-5</v>
      </c>
      <c r="L367" s="13">
        <f t="shared" si="65"/>
        <v>0</v>
      </c>
      <c r="M367" s="13">
        <f t="shared" si="70"/>
        <v>1.3963003569427865</v>
      </c>
      <c r="N367" s="13">
        <f t="shared" si="66"/>
        <v>7.3189275695354938E-2</v>
      </c>
      <c r="O367" s="13">
        <f t="shared" si="67"/>
        <v>7.3189275695354938E-2</v>
      </c>
      <c r="Q367" s="41">
        <v>20.557838775688509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47.986666669999998</v>
      </c>
      <c r="G368" s="13">
        <f t="shared" si="61"/>
        <v>0</v>
      </c>
      <c r="H368" s="13">
        <f t="shared" si="62"/>
        <v>47.986666669999998</v>
      </c>
      <c r="I368" s="16">
        <f t="shared" si="69"/>
        <v>47.986737911068616</v>
      </c>
      <c r="J368" s="13">
        <f t="shared" si="63"/>
        <v>44.158037011500049</v>
      </c>
      <c r="K368" s="13">
        <f t="shared" si="64"/>
        <v>3.8287008995685667</v>
      </c>
      <c r="L368" s="13">
        <f t="shared" si="65"/>
        <v>0</v>
      </c>
      <c r="M368" s="13">
        <f t="shared" si="70"/>
        <v>1.3231110812474316</v>
      </c>
      <c r="N368" s="13">
        <f t="shared" si="66"/>
        <v>6.9352944887176138E-2</v>
      </c>
      <c r="O368" s="13">
        <f t="shared" si="67"/>
        <v>6.9352944887176138E-2</v>
      </c>
      <c r="Q368" s="41">
        <v>17.003216975158882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30.44</v>
      </c>
      <c r="G369" s="13">
        <f t="shared" si="61"/>
        <v>0</v>
      </c>
      <c r="H369" s="13">
        <f t="shared" si="62"/>
        <v>30.44</v>
      </c>
      <c r="I369" s="16">
        <f t="shared" si="69"/>
        <v>34.268700899568572</v>
      </c>
      <c r="J369" s="13">
        <f t="shared" si="63"/>
        <v>31.135661943614448</v>
      </c>
      <c r="K369" s="13">
        <f t="shared" si="64"/>
        <v>3.1330389559541238</v>
      </c>
      <c r="L369" s="13">
        <f t="shared" si="65"/>
        <v>0</v>
      </c>
      <c r="M369" s="13">
        <f t="shared" si="70"/>
        <v>1.2537581363602555</v>
      </c>
      <c r="N369" s="13">
        <f t="shared" si="66"/>
        <v>6.5717701382156907E-2</v>
      </c>
      <c r="O369" s="13">
        <f t="shared" si="67"/>
        <v>6.5717701382156907E-2</v>
      </c>
      <c r="Q369" s="41">
        <v>10.997607226828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9.6066666670000007</v>
      </c>
      <c r="G370" s="13">
        <f t="shared" si="61"/>
        <v>0</v>
      </c>
      <c r="H370" s="13">
        <f t="shared" si="62"/>
        <v>9.6066666670000007</v>
      </c>
      <c r="I370" s="16">
        <f t="shared" si="69"/>
        <v>12.739705622954125</v>
      </c>
      <c r="J370" s="13">
        <f t="shared" si="63"/>
        <v>12.569983806030441</v>
      </c>
      <c r="K370" s="13">
        <f t="shared" si="64"/>
        <v>0.16972181692368338</v>
      </c>
      <c r="L370" s="13">
        <f t="shared" si="65"/>
        <v>0</v>
      </c>
      <c r="M370" s="13">
        <f t="shared" si="70"/>
        <v>1.1880404349780986</v>
      </c>
      <c r="N370" s="13">
        <f t="shared" si="66"/>
        <v>6.2273004873552661E-2</v>
      </c>
      <c r="O370" s="13">
        <f t="shared" si="67"/>
        <v>6.2273004873552661E-2</v>
      </c>
      <c r="Q370" s="41">
        <v>11.53078062258065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24.133333329999999</v>
      </c>
      <c r="G371" s="13">
        <f t="shared" si="61"/>
        <v>0</v>
      </c>
      <c r="H371" s="13">
        <f t="shared" si="62"/>
        <v>24.133333329999999</v>
      </c>
      <c r="I371" s="16">
        <f t="shared" si="69"/>
        <v>24.303055146923683</v>
      </c>
      <c r="J371" s="13">
        <f t="shared" si="63"/>
        <v>23.255678244344931</v>
      </c>
      <c r="K371" s="13">
        <f t="shared" si="64"/>
        <v>1.0473769025787512</v>
      </c>
      <c r="L371" s="13">
        <f t="shared" si="65"/>
        <v>0</v>
      </c>
      <c r="M371" s="13">
        <f t="shared" si="70"/>
        <v>1.1257674301045459</v>
      </c>
      <c r="N371" s="13">
        <f t="shared" si="66"/>
        <v>5.9008867541347293E-2</v>
      </c>
      <c r="O371" s="13">
        <f t="shared" si="67"/>
        <v>5.9008867541347293E-2</v>
      </c>
      <c r="Q371" s="41">
        <v>12.058899611666311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87.406666670000007</v>
      </c>
      <c r="G372" s="13">
        <f t="shared" si="61"/>
        <v>0.60550561769609912</v>
      </c>
      <c r="H372" s="13">
        <f t="shared" si="62"/>
        <v>86.801161052303911</v>
      </c>
      <c r="I372" s="16">
        <f t="shared" si="69"/>
        <v>87.848537954882659</v>
      </c>
      <c r="J372" s="13">
        <f t="shared" si="63"/>
        <v>67.877985645243427</v>
      </c>
      <c r="K372" s="13">
        <f t="shared" si="64"/>
        <v>19.970552309639231</v>
      </c>
      <c r="L372" s="13">
        <f t="shared" si="65"/>
        <v>0.15811430914600946</v>
      </c>
      <c r="M372" s="13">
        <f t="shared" si="70"/>
        <v>1.2248728717092081</v>
      </c>
      <c r="N372" s="13">
        <f t="shared" si="66"/>
        <v>6.420363487951157E-2</v>
      </c>
      <c r="O372" s="13">
        <f t="shared" si="67"/>
        <v>0.66970925257561065</v>
      </c>
      <c r="Q372" s="41">
        <v>16.240568501624399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32.033333329999998</v>
      </c>
      <c r="G373" s="13">
        <f t="shared" si="61"/>
        <v>0</v>
      </c>
      <c r="H373" s="13">
        <f t="shared" si="62"/>
        <v>32.033333329999998</v>
      </c>
      <c r="I373" s="16">
        <f t="shared" si="69"/>
        <v>51.845771330493221</v>
      </c>
      <c r="J373" s="13">
        <f t="shared" si="63"/>
        <v>47.003606914216135</v>
      </c>
      <c r="K373" s="13">
        <f t="shared" si="64"/>
        <v>4.842164416277086</v>
      </c>
      <c r="L373" s="13">
        <f t="shared" si="65"/>
        <v>0</v>
      </c>
      <c r="M373" s="13">
        <f t="shared" si="70"/>
        <v>1.1606692368296965</v>
      </c>
      <c r="N373" s="13">
        <f t="shared" si="66"/>
        <v>6.0838300544047375E-2</v>
      </c>
      <c r="O373" s="13">
        <f t="shared" si="67"/>
        <v>6.0838300544047375E-2</v>
      </c>
      <c r="Q373" s="41">
        <v>16.822252228748251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15.98666667</v>
      </c>
      <c r="G374" s="13">
        <f t="shared" si="61"/>
        <v>0</v>
      </c>
      <c r="H374" s="13">
        <f t="shared" si="62"/>
        <v>15.98666667</v>
      </c>
      <c r="I374" s="16">
        <f t="shared" si="69"/>
        <v>20.828831086277084</v>
      </c>
      <c r="J374" s="13">
        <f t="shared" si="63"/>
        <v>20.62698733958965</v>
      </c>
      <c r="K374" s="13">
        <f t="shared" si="64"/>
        <v>0.20184374668743388</v>
      </c>
      <c r="L374" s="13">
        <f t="shared" si="65"/>
        <v>0</v>
      </c>
      <c r="M374" s="13">
        <f t="shared" si="70"/>
        <v>1.0998309362856491</v>
      </c>
      <c r="N374" s="13">
        <f t="shared" si="66"/>
        <v>5.7649365492061566E-2</v>
      </c>
      <c r="O374" s="13">
        <f t="shared" si="67"/>
        <v>5.7649365492061566E-2</v>
      </c>
      <c r="Q374" s="41">
        <v>20.8912903797399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8.6</v>
      </c>
      <c r="G375" s="13">
        <f t="shared" si="61"/>
        <v>0</v>
      </c>
      <c r="H375" s="13">
        <f t="shared" si="62"/>
        <v>8.6</v>
      </c>
      <c r="I375" s="16">
        <f t="shared" si="69"/>
        <v>8.8018437466874335</v>
      </c>
      <c r="J375" s="13">
        <f t="shared" si="63"/>
        <v>8.7878694644987938</v>
      </c>
      <c r="K375" s="13">
        <f t="shared" si="64"/>
        <v>1.3974282188639719E-2</v>
      </c>
      <c r="L375" s="13">
        <f t="shared" si="65"/>
        <v>0</v>
      </c>
      <c r="M375" s="13">
        <f t="shared" si="70"/>
        <v>1.0421815707935875</v>
      </c>
      <c r="N375" s="13">
        <f t="shared" si="66"/>
        <v>5.4627583478126532E-2</v>
      </c>
      <c r="O375" s="13">
        <f t="shared" si="67"/>
        <v>5.4627583478126532E-2</v>
      </c>
      <c r="Q375" s="41">
        <v>21.586715005963139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0.47333333300000002</v>
      </c>
      <c r="G376" s="13">
        <f t="shared" si="61"/>
        <v>0</v>
      </c>
      <c r="H376" s="13">
        <f t="shared" si="62"/>
        <v>0.47333333300000002</v>
      </c>
      <c r="I376" s="16">
        <f t="shared" si="69"/>
        <v>0.48730761518863974</v>
      </c>
      <c r="J376" s="13">
        <f t="shared" si="63"/>
        <v>0.48730630804749586</v>
      </c>
      <c r="K376" s="13">
        <f t="shared" si="64"/>
        <v>1.3071411438803082E-6</v>
      </c>
      <c r="L376" s="13">
        <f t="shared" si="65"/>
        <v>0</v>
      </c>
      <c r="M376" s="13">
        <f t="shared" si="70"/>
        <v>0.98755398731546096</v>
      </c>
      <c r="N376" s="13">
        <f t="shared" si="66"/>
        <v>5.1764192913287307E-2</v>
      </c>
      <c r="O376" s="13">
        <f t="shared" si="67"/>
        <v>5.1764192913287307E-2</v>
      </c>
      <c r="Q376" s="41">
        <v>25.855245193548381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6.42</v>
      </c>
      <c r="G377" s="18">
        <f t="shared" si="61"/>
        <v>0</v>
      </c>
      <c r="H377" s="18">
        <f t="shared" si="62"/>
        <v>6.42</v>
      </c>
      <c r="I377" s="17">
        <f t="shared" si="69"/>
        <v>6.4200013071411437</v>
      </c>
      <c r="J377" s="18">
        <f t="shared" si="63"/>
        <v>6.4164675391081802</v>
      </c>
      <c r="K377" s="18">
        <f t="shared" si="64"/>
        <v>3.533768032963458E-3</v>
      </c>
      <c r="L377" s="18">
        <f t="shared" si="65"/>
        <v>0</v>
      </c>
      <c r="M377" s="18">
        <f t="shared" si="70"/>
        <v>0.93578979440217369</v>
      </c>
      <c r="N377" s="18">
        <f t="shared" si="66"/>
        <v>4.9050891461031532E-2</v>
      </c>
      <c r="O377" s="18">
        <f t="shared" si="67"/>
        <v>4.9050891461031532E-2</v>
      </c>
      <c r="P377" s="3"/>
      <c r="Q377" s="42">
        <v>24.644337054219019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12.43333333</v>
      </c>
      <c r="G378" s="13">
        <f t="shared" si="61"/>
        <v>0</v>
      </c>
      <c r="H378" s="13">
        <f t="shared" si="62"/>
        <v>12.43333333</v>
      </c>
      <c r="I378" s="16">
        <f t="shared" si="69"/>
        <v>12.436867098032963</v>
      </c>
      <c r="J378" s="13">
        <f t="shared" si="63"/>
        <v>12.397348212700305</v>
      </c>
      <c r="K378" s="13">
        <f t="shared" si="64"/>
        <v>3.9518885332658016E-2</v>
      </c>
      <c r="L378" s="13">
        <f t="shared" si="65"/>
        <v>0</v>
      </c>
      <c r="M378" s="13">
        <f t="shared" si="70"/>
        <v>0.8867389029411421</v>
      </c>
      <c r="N378" s="13">
        <f t="shared" si="66"/>
        <v>4.6479811964851563E-2</v>
      </c>
      <c r="O378" s="13">
        <f t="shared" si="67"/>
        <v>4.6479811964851563E-2</v>
      </c>
      <c r="Q378" s="41">
        <v>21.552481446847299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18.186666670000001</v>
      </c>
      <c r="G379" s="13">
        <f t="shared" si="61"/>
        <v>0</v>
      </c>
      <c r="H379" s="13">
        <f t="shared" si="62"/>
        <v>18.186666670000001</v>
      </c>
      <c r="I379" s="16">
        <f t="shared" si="69"/>
        <v>18.226185555332659</v>
      </c>
      <c r="J379" s="13">
        <f t="shared" si="63"/>
        <v>18.046839318892474</v>
      </c>
      <c r="K379" s="13">
        <f t="shared" si="64"/>
        <v>0.17934623644018544</v>
      </c>
      <c r="L379" s="13">
        <f t="shared" si="65"/>
        <v>0</v>
      </c>
      <c r="M379" s="13">
        <f t="shared" si="70"/>
        <v>0.84025909097629059</v>
      </c>
      <c r="N379" s="13">
        <f t="shared" si="66"/>
        <v>4.4043499637601208E-2</v>
      </c>
      <c r="O379" s="13">
        <f t="shared" si="67"/>
        <v>4.4043499637601208E-2</v>
      </c>
      <c r="Q379" s="41">
        <v>18.896820309422591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8.4666666670000001</v>
      </c>
      <c r="G380" s="13">
        <f t="shared" si="61"/>
        <v>0</v>
      </c>
      <c r="H380" s="13">
        <f t="shared" si="62"/>
        <v>8.4666666670000001</v>
      </c>
      <c r="I380" s="16">
        <f t="shared" si="69"/>
        <v>8.6460129034401856</v>
      </c>
      <c r="J380" s="13">
        <f t="shared" si="63"/>
        <v>8.6152570916295339</v>
      </c>
      <c r="K380" s="13">
        <f t="shared" si="64"/>
        <v>3.0755811810651679E-2</v>
      </c>
      <c r="L380" s="13">
        <f t="shared" si="65"/>
        <v>0</v>
      </c>
      <c r="M380" s="13">
        <f t="shared" si="70"/>
        <v>0.79621559133868935</v>
      </c>
      <c r="N380" s="13">
        <f t="shared" si="66"/>
        <v>4.1734890446508133E-2</v>
      </c>
      <c r="O380" s="13">
        <f t="shared" si="67"/>
        <v>4.1734890446508133E-2</v>
      </c>
      <c r="Q380" s="41">
        <v>15.59937599268793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30.54</v>
      </c>
      <c r="G381" s="13">
        <f t="shared" si="61"/>
        <v>0</v>
      </c>
      <c r="H381" s="13">
        <f t="shared" si="62"/>
        <v>30.54</v>
      </c>
      <c r="I381" s="16">
        <f t="shared" si="69"/>
        <v>30.570755811810649</v>
      </c>
      <c r="J381" s="13">
        <f t="shared" si="63"/>
        <v>29.069239822537956</v>
      </c>
      <c r="K381" s="13">
        <f t="shared" si="64"/>
        <v>1.5015159892726935</v>
      </c>
      <c r="L381" s="13">
        <f t="shared" si="65"/>
        <v>0</v>
      </c>
      <c r="M381" s="13">
        <f t="shared" si="70"/>
        <v>0.75448070089218122</v>
      </c>
      <c r="N381" s="13">
        <f t="shared" si="66"/>
        <v>3.9547290631169775E-2</v>
      </c>
      <c r="O381" s="13">
        <f t="shared" si="67"/>
        <v>3.9547290631169775E-2</v>
      </c>
      <c r="Q381" s="41">
        <v>14.37967388479125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39.686666670000001</v>
      </c>
      <c r="G382" s="13">
        <f t="shared" si="61"/>
        <v>0</v>
      </c>
      <c r="H382" s="13">
        <f t="shared" si="62"/>
        <v>39.686666670000001</v>
      </c>
      <c r="I382" s="16">
        <f t="shared" si="69"/>
        <v>41.188182659272698</v>
      </c>
      <c r="J382" s="13">
        <f t="shared" si="63"/>
        <v>36.508880503310287</v>
      </c>
      <c r="K382" s="13">
        <f t="shared" si="64"/>
        <v>4.6793021559624108</v>
      </c>
      <c r="L382" s="13">
        <f t="shared" si="65"/>
        <v>0</v>
      </c>
      <c r="M382" s="13">
        <f t="shared" si="70"/>
        <v>0.71493341026101143</v>
      </c>
      <c r="N382" s="13">
        <f t="shared" si="66"/>
        <v>3.7474357295145706E-2</v>
      </c>
      <c r="O382" s="13">
        <f t="shared" si="67"/>
        <v>3.7474357295145706E-2</v>
      </c>
      <c r="Q382" s="41">
        <v>11.83341462258065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71.386666669999997</v>
      </c>
      <c r="G383" s="13">
        <f t="shared" si="61"/>
        <v>0.28510561769609893</v>
      </c>
      <c r="H383" s="13">
        <f t="shared" si="62"/>
        <v>71.101561052303893</v>
      </c>
      <c r="I383" s="16">
        <f t="shared" si="69"/>
        <v>75.780863208266311</v>
      </c>
      <c r="J383" s="13">
        <f t="shared" si="63"/>
        <v>55.632330690946439</v>
      </c>
      <c r="K383" s="13">
        <f t="shared" si="64"/>
        <v>20.148532517319872</v>
      </c>
      <c r="L383" s="13">
        <f t="shared" si="65"/>
        <v>0.16537272440151285</v>
      </c>
      <c r="M383" s="13">
        <f t="shared" si="70"/>
        <v>0.84283177736737858</v>
      </c>
      <c r="N383" s="13">
        <f t="shared" si="66"/>
        <v>4.4178351034450593E-2</v>
      </c>
      <c r="O383" s="13">
        <f t="shared" si="67"/>
        <v>0.32928396873054955</v>
      </c>
      <c r="Q383" s="41">
        <v>12.39471651506347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17.54666667</v>
      </c>
      <c r="G384" s="13">
        <f t="shared" si="61"/>
        <v>0</v>
      </c>
      <c r="H384" s="13">
        <f t="shared" si="62"/>
        <v>17.54666667</v>
      </c>
      <c r="I384" s="16">
        <f t="shared" si="69"/>
        <v>37.529826462918358</v>
      </c>
      <c r="J384" s="13">
        <f t="shared" si="63"/>
        <v>34.557441513546962</v>
      </c>
      <c r="K384" s="13">
        <f t="shared" si="64"/>
        <v>2.9723849493713956</v>
      </c>
      <c r="L384" s="13">
        <f t="shared" si="65"/>
        <v>0</v>
      </c>
      <c r="M384" s="13">
        <f t="shared" si="70"/>
        <v>0.79865342633292802</v>
      </c>
      <c r="N384" s="13">
        <f t="shared" si="66"/>
        <v>4.1862673395646512E-2</v>
      </c>
      <c r="O384" s="13">
        <f t="shared" si="67"/>
        <v>4.1862673395646512E-2</v>
      </c>
      <c r="Q384" s="41">
        <v>13.537385485853591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20.59333333</v>
      </c>
      <c r="G385" s="13">
        <f t="shared" si="61"/>
        <v>0</v>
      </c>
      <c r="H385" s="13">
        <f t="shared" si="62"/>
        <v>20.59333333</v>
      </c>
      <c r="I385" s="16">
        <f t="shared" si="69"/>
        <v>23.565718279371396</v>
      </c>
      <c r="J385" s="13">
        <f t="shared" si="63"/>
        <v>22.974952688955536</v>
      </c>
      <c r="K385" s="13">
        <f t="shared" si="64"/>
        <v>0.59076559041585952</v>
      </c>
      <c r="L385" s="13">
        <f t="shared" si="65"/>
        <v>0</v>
      </c>
      <c r="M385" s="13">
        <f t="shared" si="70"/>
        <v>0.75679075293728149</v>
      </c>
      <c r="N385" s="13">
        <f t="shared" si="66"/>
        <v>3.9668375636382869E-2</v>
      </c>
      <c r="O385" s="13">
        <f t="shared" si="67"/>
        <v>3.9668375636382869E-2</v>
      </c>
      <c r="Q385" s="41">
        <v>15.7418480748787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8.1533333330000008</v>
      </c>
      <c r="G386" s="13">
        <f t="shared" si="61"/>
        <v>0</v>
      </c>
      <c r="H386" s="13">
        <f t="shared" si="62"/>
        <v>8.1533333330000008</v>
      </c>
      <c r="I386" s="16">
        <f t="shared" si="69"/>
        <v>8.7440989234158604</v>
      </c>
      <c r="J386" s="13">
        <f t="shared" si="63"/>
        <v>8.7189780281139591</v>
      </c>
      <c r="K386" s="13">
        <f t="shared" si="64"/>
        <v>2.5120895301901314E-2</v>
      </c>
      <c r="L386" s="13">
        <f t="shared" si="65"/>
        <v>0</v>
      </c>
      <c r="M386" s="13">
        <f t="shared" si="70"/>
        <v>0.71712237730089856</v>
      </c>
      <c r="N386" s="13">
        <f t="shared" si="66"/>
        <v>3.7589095439681544E-2</v>
      </c>
      <c r="O386" s="13">
        <f t="shared" si="67"/>
        <v>3.7589095439681544E-2</v>
      </c>
      <c r="Q386" s="41">
        <v>17.288605140765359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4.8533333330000001</v>
      </c>
      <c r="G387" s="13">
        <f t="shared" si="61"/>
        <v>0</v>
      </c>
      <c r="H387" s="13">
        <f t="shared" si="62"/>
        <v>4.8533333330000001</v>
      </c>
      <c r="I387" s="16">
        <f t="shared" si="69"/>
        <v>4.8784542283019015</v>
      </c>
      <c r="J387" s="13">
        <f t="shared" si="63"/>
        <v>4.8759987487196916</v>
      </c>
      <c r="K387" s="13">
        <f t="shared" si="64"/>
        <v>2.4554795822098185E-3</v>
      </c>
      <c r="L387" s="13">
        <f t="shared" si="65"/>
        <v>0</v>
      </c>
      <c r="M387" s="13">
        <f t="shared" si="70"/>
        <v>0.67953328186121698</v>
      </c>
      <c r="N387" s="13">
        <f t="shared" si="66"/>
        <v>3.5618803979398983E-2</v>
      </c>
      <c r="O387" s="13">
        <f t="shared" si="67"/>
        <v>3.5618803979398983E-2</v>
      </c>
      <c r="Q387" s="41">
        <v>21.375441924069239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0.25333333299999999</v>
      </c>
      <c r="G388" s="13">
        <f t="shared" si="61"/>
        <v>0</v>
      </c>
      <c r="H388" s="13">
        <f t="shared" si="62"/>
        <v>0.25333333299999999</v>
      </c>
      <c r="I388" s="16">
        <f t="shared" si="69"/>
        <v>0.25578881258220981</v>
      </c>
      <c r="J388" s="13">
        <f t="shared" si="63"/>
        <v>0.2557886032573361</v>
      </c>
      <c r="K388" s="13">
        <f t="shared" si="64"/>
        <v>2.0932487371227992E-7</v>
      </c>
      <c r="L388" s="13">
        <f t="shared" si="65"/>
        <v>0</v>
      </c>
      <c r="M388" s="13">
        <f t="shared" si="70"/>
        <v>0.64391447788181799</v>
      </c>
      <c r="N388" s="13">
        <f t="shared" si="66"/>
        <v>3.3751788439780488E-2</v>
      </c>
      <c r="O388" s="13">
        <f t="shared" si="67"/>
        <v>3.3751788439780488E-2</v>
      </c>
      <c r="Q388" s="41">
        <v>25.12064351841142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2.2400000000000002</v>
      </c>
      <c r="G389" s="18">
        <f t="shared" si="61"/>
        <v>0</v>
      </c>
      <c r="H389" s="18">
        <f t="shared" si="62"/>
        <v>2.2400000000000002</v>
      </c>
      <c r="I389" s="17">
        <f t="shared" si="69"/>
        <v>2.2400002093248741</v>
      </c>
      <c r="J389" s="18">
        <f t="shared" si="63"/>
        <v>2.2398458286778422</v>
      </c>
      <c r="K389" s="18">
        <f t="shared" si="64"/>
        <v>1.5438064703188203E-4</v>
      </c>
      <c r="L389" s="18">
        <f t="shared" si="65"/>
        <v>0</v>
      </c>
      <c r="M389" s="18">
        <f t="shared" si="70"/>
        <v>0.61016268944203755</v>
      </c>
      <c r="N389" s="18">
        <f t="shared" si="66"/>
        <v>3.1982635451279454E-2</v>
      </c>
      <c r="O389" s="18">
        <f t="shared" si="67"/>
        <v>3.1982635451279454E-2</v>
      </c>
      <c r="P389" s="3"/>
      <c r="Q389" s="42">
        <v>24.448001193548379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4.3666666669999996</v>
      </c>
      <c r="G390" s="13">
        <f t="shared" ref="G390:G453" si="72">IF((F390-$J$2)&gt;0,$I$2*(F390-$J$2),0)</f>
        <v>0</v>
      </c>
      <c r="H390" s="13">
        <f t="shared" ref="H390:H453" si="73">F390-G390</f>
        <v>4.3666666669999996</v>
      </c>
      <c r="I390" s="16">
        <f t="shared" si="69"/>
        <v>4.3668210476470311</v>
      </c>
      <c r="J390" s="13">
        <f t="shared" ref="J390:J453" si="74">I390/SQRT(1+(I390/($K$2*(300+(25*Q390)+0.05*(Q390)^3)))^2)</f>
        <v>4.3654815275188952</v>
      </c>
      <c r="K390" s="13">
        <f t="shared" ref="K390:K453" si="75">I390-J390</f>
        <v>1.3395201281358737E-3</v>
      </c>
      <c r="L390" s="13">
        <f t="shared" ref="L390:L453" si="76">IF(K390&gt;$N$2,(K390-$N$2)/$L$2,0)</f>
        <v>0</v>
      </c>
      <c r="M390" s="13">
        <f t="shared" si="70"/>
        <v>0.57818005399075811</v>
      </c>
      <c r="N390" s="13">
        <f t="shared" ref="N390:N453" si="77">$M$2*M390</f>
        <v>3.0306215394614214E-2</v>
      </c>
      <c r="O390" s="13">
        <f t="shared" ref="O390:O453" si="78">N390+G390</f>
        <v>3.0306215394614214E-2</v>
      </c>
      <c r="Q390" s="41">
        <v>23.31791348134854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9.5666666669999998</v>
      </c>
      <c r="G391" s="13">
        <f t="shared" si="72"/>
        <v>0</v>
      </c>
      <c r="H391" s="13">
        <f t="shared" si="73"/>
        <v>9.5666666669999998</v>
      </c>
      <c r="I391" s="16">
        <f t="shared" ref="I391:I454" si="80">H391+K390-L390</f>
        <v>9.5680061871281357</v>
      </c>
      <c r="J391" s="13">
        <f t="shared" si="74"/>
        <v>9.5421834808155879</v>
      </c>
      <c r="K391" s="13">
        <f t="shared" si="75"/>
        <v>2.5822706312547794E-2</v>
      </c>
      <c r="L391" s="13">
        <f t="shared" si="76"/>
        <v>0</v>
      </c>
      <c r="M391" s="13">
        <f t="shared" ref="M391:M454" si="81">L391+M390-N390</f>
        <v>0.54787383859614391</v>
      </c>
      <c r="N391" s="13">
        <f t="shared" si="77"/>
        <v>2.8717667527552317E-2</v>
      </c>
      <c r="O391" s="13">
        <f t="shared" si="78"/>
        <v>2.8717667527552317E-2</v>
      </c>
      <c r="Q391" s="41">
        <v>19.0066535770241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0.27333333300000001</v>
      </c>
      <c r="G392" s="13">
        <f t="shared" si="72"/>
        <v>0</v>
      </c>
      <c r="H392" s="13">
        <f t="shared" si="73"/>
        <v>0.27333333300000001</v>
      </c>
      <c r="I392" s="16">
        <f t="shared" si="80"/>
        <v>0.29915603931254781</v>
      </c>
      <c r="J392" s="13">
        <f t="shared" si="74"/>
        <v>0.29915484134312531</v>
      </c>
      <c r="K392" s="13">
        <f t="shared" si="75"/>
        <v>1.1979694224950599E-6</v>
      </c>
      <c r="L392" s="13">
        <f t="shared" si="76"/>
        <v>0</v>
      </c>
      <c r="M392" s="13">
        <f t="shared" si="81"/>
        <v>0.51915617106859158</v>
      </c>
      <c r="N392" s="13">
        <f t="shared" si="77"/>
        <v>2.7212385891297822E-2</v>
      </c>
      <c r="O392" s="13">
        <f t="shared" si="78"/>
        <v>2.7212385891297822E-2</v>
      </c>
      <c r="Q392" s="41">
        <v>16.077075967233611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45.293333330000003</v>
      </c>
      <c r="G393" s="13">
        <f t="shared" si="72"/>
        <v>0</v>
      </c>
      <c r="H393" s="13">
        <f t="shared" si="73"/>
        <v>45.293333330000003</v>
      </c>
      <c r="I393" s="16">
        <f t="shared" si="80"/>
        <v>45.293334527969428</v>
      </c>
      <c r="J393" s="13">
        <f t="shared" si="74"/>
        <v>40.541436590352951</v>
      </c>
      <c r="K393" s="13">
        <f t="shared" si="75"/>
        <v>4.7518979376164765</v>
      </c>
      <c r="L393" s="13">
        <f t="shared" si="76"/>
        <v>0</v>
      </c>
      <c r="M393" s="13">
        <f t="shared" si="81"/>
        <v>0.49194378517729376</v>
      </c>
      <c r="N393" s="13">
        <f t="shared" si="77"/>
        <v>2.5786005955617416E-2</v>
      </c>
      <c r="O393" s="13">
        <f t="shared" si="78"/>
        <v>2.5786005955617416E-2</v>
      </c>
      <c r="Q393" s="41">
        <v>13.91248098233056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45.08</v>
      </c>
      <c r="G394" s="13">
        <f t="shared" si="72"/>
        <v>0</v>
      </c>
      <c r="H394" s="13">
        <f t="shared" si="73"/>
        <v>45.08</v>
      </c>
      <c r="I394" s="16">
        <f t="shared" si="80"/>
        <v>49.831897937616475</v>
      </c>
      <c r="J394" s="13">
        <f t="shared" si="74"/>
        <v>42.717449183865902</v>
      </c>
      <c r="K394" s="13">
        <f t="shared" si="75"/>
        <v>7.1144487537505725</v>
      </c>
      <c r="L394" s="13">
        <f t="shared" si="76"/>
        <v>0</v>
      </c>
      <c r="M394" s="13">
        <f t="shared" si="81"/>
        <v>0.46615777922167634</v>
      </c>
      <c r="N394" s="13">
        <f t="shared" si="77"/>
        <v>2.4434391963983181E-2</v>
      </c>
      <c r="O394" s="13">
        <f t="shared" si="78"/>
        <v>2.4434391963983181E-2</v>
      </c>
      <c r="Q394" s="41">
        <v>12.57736966860282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101.7866667</v>
      </c>
      <c r="G395" s="13">
        <f t="shared" si="72"/>
        <v>0.89310561829609902</v>
      </c>
      <c r="H395" s="13">
        <f t="shared" si="73"/>
        <v>100.89356108170389</v>
      </c>
      <c r="I395" s="16">
        <f t="shared" si="80"/>
        <v>108.00800983545446</v>
      </c>
      <c r="J395" s="13">
        <f t="shared" si="74"/>
        <v>62.347912454829491</v>
      </c>
      <c r="K395" s="13">
        <f t="shared" si="75"/>
        <v>45.660097380624968</v>
      </c>
      <c r="L395" s="13">
        <f t="shared" si="76"/>
        <v>1.2057891505237062</v>
      </c>
      <c r="M395" s="13">
        <f t="shared" si="81"/>
        <v>1.6475125377813995</v>
      </c>
      <c r="N395" s="13">
        <f t="shared" si="77"/>
        <v>8.6356956610143948E-2</v>
      </c>
      <c r="O395" s="13">
        <f t="shared" si="78"/>
        <v>0.979462574906243</v>
      </c>
      <c r="Q395" s="41">
        <v>11.35516262258065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31.8</v>
      </c>
      <c r="G396" s="13">
        <f t="shared" si="72"/>
        <v>0</v>
      </c>
      <c r="H396" s="13">
        <f t="shared" si="73"/>
        <v>31.8</v>
      </c>
      <c r="I396" s="16">
        <f t="shared" si="80"/>
        <v>76.254308230101273</v>
      </c>
      <c r="J396" s="13">
        <f t="shared" si="74"/>
        <v>57.953950020593865</v>
      </c>
      <c r="K396" s="13">
        <f t="shared" si="75"/>
        <v>18.300358209507408</v>
      </c>
      <c r="L396" s="13">
        <f t="shared" si="76"/>
        <v>9.0000205369923023E-2</v>
      </c>
      <c r="M396" s="13">
        <f t="shared" si="81"/>
        <v>1.6511557865411786</v>
      </c>
      <c r="N396" s="13">
        <f t="shared" si="77"/>
        <v>8.6547923214557093E-2</v>
      </c>
      <c r="O396" s="13">
        <f t="shared" si="78"/>
        <v>8.6547923214557093E-2</v>
      </c>
      <c r="Q396" s="41">
        <v>13.63072547351533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44.513333330000002</v>
      </c>
      <c r="G397" s="13">
        <f t="shared" si="72"/>
        <v>0</v>
      </c>
      <c r="H397" s="13">
        <f t="shared" si="73"/>
        <v>44.513333330000002</v>
      </c>
      <c r="I397" s="16">
        <f t="shared" si="80"/>
        <v>62.723691334137484</v>
      </c>
      <c r="J397" s="13">
        <f t="shared" si="74"/>
        <v>52.869554348292567</v>
      </c>
      <c r="K397" s="13">
        <f t="shared" si="75"/>
        <v>9.8541369858449173</v>
      </c>
      <c r="L397" s="13">
        <f t="shared" si="76"/>
        <v>0</v>
      </c>
      <c r="M397" s="13">
        <f t="shared" si="81"/>
        <v>1.5646078633266214</v>
      </c>
      <c r="N397" s="13">
        <f t="shared" si="77"/>
        <v>8.2011377920763837E-2</v>
      </c>
      <c r="O397" s="13">
        <f t="shared" si="78"/>
        <v>8.2011377920763837E-2</v>
      </c>
      <c r="Q397" s="41">
        <v>15.03105097557272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33.64</v>
      </c>
      <c r="G398" s="13">
        <f t="shared" si="72"/>
        <v>0</v>
      </c>
      <c r="H398" s="13">
        <f t="shared" si="73"/>
        <v>33.64</v>
      </c>
      <c r="I398" s="16">
        <f t="shared" si="80"/>
        <v>43.494136985844918</v>
      </c>
      <c r="J398" s="13">
        <f t="shared" si="74"/>
        <v>40.377308152554484</v>
      </c>
      <c r="K398" s="13">
        <f t="shared" si="75"/>
        <v>3.1168288332904339</v>
      </c>
      <c r="L398" s="13">
        <f t="shared" si="76"/>
        <v>0</v>
      </c>
      <c r="M398" s="13">
        <f t="shared" si="81"/>
        <v>1.4825964854058575</v>
      </c>
      <c r="N398" s="13">
        <f t="shared" si="77"/>
        <v>7.7712622771878154E-2</v>
      </c>
      <c r="O398" s="13">
        <f t="shared" si="78"/>
        <v>7.7712622771878154E-2</v>
      </c>
      <c r="Q398" s="41">
        <v>16.46416932188621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3.246666667</v>
      </c>
      <c r="G399" s="13">
        <f t="shared" si="72"/>
        <v>0</v>
      </c>
      <c r="H399" s="13">
        <f t="shared" si="73"/>
        <v>3.246666667</v>
      </c>
      <c r="I399" s="16">
        <f t="shared" si="80"/>
        <v>6.3634955002904334</v>
      </c>
      <c r="J399" s="13">
        <f t="shared" si="74"/>
        <v>6.3580384164068535</v>
      </c>
      <c r="K399" s="13">
        <f t="shared" si="75"/>
        <v>5.4570838835799051E-3</v>
      </c>
      <c r="L399" s="13">
        <f t="shared" si="76"/>
        <v>0</v>
      </c>
      <c r="M399" s="13">
        <f t="shared" si="81"/>
        <v>1.4048838626339795</v>
      </c>
      <c r="N399" s="13">
        <f t="shared" si="77"/>
        <v>7.3639193624073992E-2</v>
      </c>
      <c r="O399" s="13">
        <f t="shared" si="78"/>
        <v>7.3639193624073992E-2</v>
      </c>
      <c r="Q399" s="41">
        <v>21.362177842543051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4.84</v>
      </c>
      <c r="G400" s="13">
        <f t="shared" si="72"/>
        <v>0</v>
      </c>
      <c r="H400" s="13">
        <f t="shared" si="73"/>
        <v>4.84</v>
      </c>
      <c r="I400" s="16">
        <f t="shared" si="80"/>
        <v>4.8454570838835798</v>
      </c>
      <c r="J400" s="13">
        <f t="shared" si="74"/>
        <v>4.8436476795403109</v>
      </c>
      <c r="K400" s="13">
        <f t="shared" si="75"/>
        <v>1.8094043432688167E-3</v>
      </c>
      <c r="L400" s="13">
        <f t="shared" si="76"/>
        <v>0</v>
      </c>
      <c r="M400" s="13">
        <f t="shared" si="81"/>
        <v>1.3312446690099056</v>
      </c>
      <c r="N400" s="13">
        <f t="shared" si="77"/>
        <v>6.9779279661195293E-2</v>
      </c>
      <c r="O400" s="13">
        <f t="shared" si="78"/>
        <v>6.9779279661195293E-2</v>
      </c>
      <c r="Q400" s="41">
        <v>23.397876509462311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1.993333333</v>
      </c>
      <c r="G401" s="13">
        <f t="shared" si="72"/>
        <v>0</v>
      </c>
      <c r="H401" s="13">
        <f t="shared" si="73"/>
        <v>1.993333333</v>
      </c>
      <c r="I401" s="16">
        <f t="shared" si="80"/>
        <v>1.9951427373432689</v>
      </c>
      <c r="J401" s="13">
        <f t="shared" si="74"/>
        <v>1.9950425893187713</v>
      </c>
      <c r="K401" s="13">
        <f t="shared" si="75"/>
        <v>1.0014802449753724E-4</v>
      </c>
      <c r="L401" s="13">
        <f t="shared" si="76"/>
        <v>0</v>
      </c>
      <c r="M401" s="13">
        <f t="shared" si="81"/>
        <v>1.2614653893487102</v>
      </c>
      <c r="N401" s="13">
        <f t="shared" si="77"/>
        <v>6.6121689149560292E-2</v>
      </c>
      <c r="O401" s="13">
        <f t="shared" si="78"/>
        <v>6.6121689149560292E-2</v>
      </c>
      <c r="Q401" s="42">
        <v>25.061446193548381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0.77333333299999996</v>
      </c>
      <c r="G402" s="13">
        <f t="shared" si="72"/>
        <v>0</v>
      </c>
      <c r="H402" s="13">
        <f t="shared" si="73"/>
        <v>0.77333333299999996</v>
      </c>
      <c r="I402" s="16">
        <f t="shared" si="80"/>
        <v>0.77343348102449749</v>
      </c>
      <c r="J402" s="13">
        <f t="shared" si="74"/>
        <v>0.77342593646181168</v>
      </c>
      <c r="K402" s="13">
        <f t="shared" si="75"/>
        <v>7.5445626858128279E-6</v>
      </c>
      <c r="L402" s="13">
        <f t="shared" si="76"/>
        <v>0</v>
      </c>
      <c r="M402" s="13">
        <f t="shared" si="81"/>
        <v>1.19534370019915</v>
      </c>
      <c r="N402" s="13">
        <f t="shared" si="77"/>
        <v>6.2655816987781554E-2</v>
      </c>
      <c r="O402" s="13">
        <f t="shared" si="78"/>
        <v>6.2655816987781554E-2</v>
      </c>
      <c r="P402" s="1"/>
      <c r="Q402">
        <v>23.224212788608231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16.766666669999999</v>
      </c>
      <c r="G403" s="13">
        <f t="shared" si="72"/>
        <v>0</v>
      </c>
      <c r="H403" s="13">
        <f t="shared" si="73"/>
        <v>16.766666669999999</v>
      </c>
      <c r="I403" s="16">
        <f t="shared" si="80"/>
        <v>16.766674214562684</v>
      </c>
      <c r="J403" s="13">
        <f t="shared" si="74"/>
        <v>16.623526902108363</v>
      </c>
      <c r="K403" s="13">
        <f t="shared" si="75"/>
        <v>0.143147312454321</v>
      </c>
      <c r="L403" s="13">
        <f t="shared" si="76"/>
        <v>0</v>
      </c>
      <c r="M403" s="13">
        <f t="shared" si="81"/>
        <v>1.1326878832113685</v>
      </c>
      <c r="N403" s="13">
        <f t="shared" si="77"/>
        <v>5.9371613957513079E-2</v>
      </c>
      <c r="O403" s="13">
        <f t="shared" si="78"/>
        <v>5.9371613957513079E-2</v>
      </c>
      <c r="P403" s="1"/>
      <c r="Q403">
        <v>18.734493082134271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53.90666667</v>
      </c>
      <c r="G404" s="13">
        <f t="shared" si="72"/>
        <v>0</v>
      </c>
      <c r="H404" s="13">
        <f t="shared" si="73"/>
        <v>53.90666667</v>
      </c>
      <c r="I404" s="16">
        <f t="shared" si="80"/>
        <v>54.049813982454324</v>
      </c>
      <c r="J404" s="13">
        <f t="shared" si="74"/>
        <v>45.471063175369594</v>
      </c>
      <c r="K404" s="13">
        <f t="shared" si="75"/>
        <v>8.5787508070847309</v>
      </c>
      <c r="L404" s="13">
        <f t="shared" si="76"/>
        <v>0</v>
      </c>
      <c r="M404" s="13">
        <f t="shared" si="81"/>
        <v>1.0733162692538554</v>
      </c>
      <c r="N404" s="13">
        <f t="shared" si="77"/>
        <v>5.6259557585967901E-2</v>
      </c>
      <c r="O404" s="13">
        <f t="shared" si="78"/>
        <v>5.6259557585967901E-2</v>
      </c>
      <c r="P404" s="1"/>
      <c r="Q404">
        <v>12.77975187019709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85.56</v>
      </c>
      <c r="G405" s="13">
        <f t="shared" si="72"/>
        <v>0.56857228429609907</v>
      </c>
      <c r="H405" s="13">
        <f t="shared" si="73"/>
        <v>84.991427715703907</v>
      </c>
      <c r="I405" s="16">
        <f t="shared" si="80"/>
        <v>93.570178522788638</v>
      </c>
      <c r="J405" s="13">
        <f t="shared" si="74"/>
        <v>64.084511634879703</v>
      </c>
      <c r="K405" s="13">
        <f t="shared" si="75"/>
        <v>29.485666887908934</v>
      </c>
      <c r="L405" s="13">
        <f t="shared" si="76"/>
        <v>0.54616112464755029</v>
      </c>
      <c r="M405" s="13">
        <f t="shared" si="81"/>
        <v>1.5632178363154376</v>
      </c>
      <c r="N405" s="13">
        <f t="shared" si="77"/>
        <v>8.1938517472336922E-2</v>
      </c>
      <c r="O405" s="13">
        <f t="shared" si="78"/>
        <v>0.65051080176843601</v>
      </c>
      <c r="P405" s="1"/>
      <c r="Q405">
        <v>13.430144017076101</v>
      </c>
    </row>
    <row r="406" spans="1:18" x14ac:dyDescent="0.2">
      <c r="A406" s="14">
        <f t="shared" si="79"/>
        <v>34335</v>
      </c>
      <c r="B406" s="1">
        <v>1</v>
      </c>
      <c r="F406" s="34">
        <v>197.97333330000001</v>
      </c>
      <c r="G406" s="13">
        <f t="shared" si="72"/>
        <v>2.8168389502960993</v>
      </c>
      <c r="H406" s="13">
        <f t="shared" si="73"/>
        <v>195.15649434970391</v>
      </c>
      <c r="I406" s="16">
        <f t="shared" si="80"/>
        <v>224.0960001129653</v>
      </c>
      <c r="J406" s="13">
        <f t="shared" si="74"/>
        <v>80.632054953166772</v>
      </c>
      <c r="K406" s="13">
        <f t="shared" si="75"/>
        <v>143.46394515979853</v>
      </c>
      <c r="L406" s="13">
        <f t="shared" si="76"/>
        <v>5.1944401922232268</v>
      </c>
      <c r="M406" s="13">
        <f t="shared" si="81"/>
        <v>6.675719511066327</v>
      </c>
      <c r="N406" s="13">
        <f t="shared" si="77"/>
        <v>0.34991832046084159</v>
      </c>
      <c r="O406" s="13">
        <f t="shared" si="78"/>
        <v>3.1667572707569409</v>
      </c>
      <c r="P406" s="1"/>
      <c r="Q406">
        <v>13.174838108986609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65.573333329999997</v>
      </c>
      <c r="G407" s="13">
        <f t="shared" si="72"/>
        <v>0.16883895089609893</v>
      </c>
      <c r="H407" s="13">
        <f t="shared" si="73"/>
        <v>65.404494379103895</v>
      </c>
      <c r="I407" s="16">
        <f t="shared" si="80"/>
        <v>203.67399934667918</v>
      </c>
      <c r="J407" s="13">
        <f t="shared" si="74"/>
        <v>75.851780403891127</v>
      </c>
      <c r="K407" s="13">
        <f t="shared" si="75"/>
        <v>127.82221894278806</v>
      </c>
      <c r="L407" s="13">
        <f t="shared" si="76"/>
        <v>4.5565369912129405</v>
      </c>
      <c r="M407" s="13">
        <f t="shared" si="81"/>
        <v>10.882338181818426</v>
      </c>
      <c r="N407" s="13">
        <f t="shared" si="77"/>
        <v>0.57041484336727977</v>
      </c>
      <c r="O407" s="13">
        <f t="shared" si="78"/>
        <v>0.73925379426337867</v>
      </c>
      <c r="P407" s="1"/>
      <c r="Q407">
        <v>12.35894724483037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26.90666667</v>
      </c>
      <c r="G408" s="13">
        <f t="shared" si="72"/>
        <v>0</v>
      </c>
      <c r="H408" s="13">
        <f t="shared" si="73"/>
        <v>26.90666667</v>
      </c>
      <c r="I408" s="16">
        <f t="shared" si="80"/>
        <v>150.17234862157511</v>
      </c>
      <c r="J408" s="13">
        <f t="shared" si="74"/>
        <v>77.266939698974895</v>
      </c>
      <c r="K408" s="13">
        <f t="shared" si="75"/>
        <v>72.905408922600216</v>
      </c>
      <c r="L408" s="13">
        <f t="shared" si="76"/>
        <v>2.3169114911159978</v>
      </c>
      <c r="M408" s="13">
        <f t="shared" si="81"/>
        <v>12.628834829567145</v>
      </c>
      <c r="N408" s="13">
        <f t="shared" si="77"/>
        <v>0.66196020752730034</v>
      </c>
      <c r="O408" s="13">
        <f t="shared" si="78"/>
        <v>0.66196020752730034</v>
      </c>
      <c r="P408" s="1"/>
      <c r="Q408">
        <v>13.782465614736511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208.1</v>
      </c>
      <c r="G409" s="13">
        <f t="shared" si="72"/>
        <v>3.0193722842960988</v>
      </c>
      <c r="H409" s="13">
        <f t="shared" si="73"/>
        <v>205.08062771570388</v>
      </c>
      <c r="I409" s="16">
        <f t="shared" si="80"/>
        <v>275.66912514718808</v>
      </c>
      <c r="J409" s="13">
        <f t="shared" si="74"/>
        <v>77.885623414379097</v>
      </c>
      <c r="K409" s="13">
        <f t="shared" si="75"/>
        <v>197.78350173280899</v>
      </c>
      <c r="L409" s="13">
        <f t="shared" si="76"/>
        <v>7.4097084135593034</v>
      </c>
      <c r="M409" s="13">
        <f t="shared" si="81"/>
        <v>19.376583035599147</v>
      </c>
      <c r="N409" s="13">
        <f t="shared" si="77"/>
        <v>1.0156540251350179</v>
      </c>
      <c r="O409" s="13">
        <f t="shared" si="78"/>
        <v>4.0350263094311165</v>
      </c>
      <c r="P409" s="1"/>
      <c r="Q409">
        <v>12.26205162258065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84.213333329999998</v>
      </c>
      <c r="G410" s="13">
        <f t="shared" si="72"/>
        <v>0.54163895089609893</v>
      </c>
      <c r="H410" s="13">
        <f t="shared" si="73"/>
        <v>83.671694379103897</v>
      </c>
      <c r="I410" s="16">
        <f t="shared" si="80"/>
        <v>274.04548769835355</v>
      </c>
      <c r="J410" s="13">
        <f t="shared" si="74"/>
        <v>94.508159442991342</v>
      </c>
      <c r="K410" s="13">
        <f t="shared" si="75"/>
        <v>179.53732825536221</v>
      </c>
      <c r="L410" s="13">
        <f t="shared" si="76"/>
        <v>6.6655902576747899</v>
      </c>
      <c r="M410" s="13">
        <f t="shared" si="81"/>
        <v>25.026519268138919</v>
      </c>
      <c r="N410" s="13">
        <f t="shared" si="77"/>
        <v>1.3118043043556886</v>
      </c>
      <c r="O410" s="13">
        <f t="shared" si="78"/>
        <v>1.8534432552517877</v>
      </c>
      <c r="P410" s="1"/>
      <c r="Q410">
        <v>15.38117378750813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0.98666666700000005</v>
      </c>
      <c r="G411" s="13">
        <f t="shared" si="72"/>
        <v>0</v>
      </c>
      <c r="H411" s="13">
        <f t="shared" si="73"/>
        <v>0.98666666700000005</v>
      </c>
      <c r="I411" s="16">
        <f t="shared" si="80"/>
        <v>173.85840466468744</v>
      </c>
      <c r="J411" s="13">
        <f t="shared" si="74"/>
        <v>109.71571640200811</v>
      </c>
      <c r="K411" s="13">
        <f t="shared" si="75"/>
        <v>64.142688262679329</v>
      </c>
      <c r="L411" s="13">
        <f t="shared" si="76"/>
        <v>1.9595489161053452</v>
      </c>
      <c r="M411" s="13">
        <f t="shared" si="81"/>
        <v>25.674263879888574</v>
      </c>
      <c r="N411" s="13">
        <f t="shared" si="77"/>
        <v>1.3457568552762702</v>
      </c>
      <c r="O411" s="13">
        <f t="shared" si="78"/>
        <v>1.3457568552762702</v>
      </c>
      <c r="P411" s="1"/>
      <c r="Q411">
        <v>20.200495615752232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0.43333333299999999</v>
      </c>
      <c r="G412" s="13">
        <f t="shared" si="72"/>
        <v>0</v>
      </c>
      <c r="H412" s="13">
        <f t="shared" si="73"/>
        <v>0.43333333299999999</v>
      </c>
      <c r="I412" s="16">
        <f t="shared" si="80"/>
        <v>62.616472679573974</v>
      </c>
      <c r="J412" s="13">
        <f t="shared" si="74"/>
        <v>59.160117318376891</v>
      </c>
      <c r="K412" s="13">
        <f t="shared" si="75"/>
        <v>3.4563553611970832</v>
      </c>
      <c r="L412" s="13">
        <f t="shared" si="76"/>
        <v>0</v>
      </c>
      <c r="M412" s="13">
        <f t="shared" si="81"/>
        <v>24.328507024612303</v>
      </c>
      <c r="N412" s="13">
        <f t="shared" si="77"/>
        <v>1.2752168965847286</v>
      </c>
      <c r="O412" s="13">
        <f t="shared" si="78"/>
        <v>1.2752168965847286</v>
      </c>
      <c r="P412" s="1"/>
      <c r="Q412">
        <v>23.661307193548382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1.1200000000000001</v>
      </c>
      <c r="G413" s="13">
        <f t="shared" si="72"/>
        <v>0</v>
      </c>
      <c r="H413" s="13">
        <f t="shared" si="73"/>
        <v>1.1200000000000001</v>
      </c>
      <c r="I413" s="16">
        <f t="shared" si="80"/>
        <v>4.5763553611970833</v>
      </c>
      <c r="J413" s="13">
        <f t="shared" si="74"/>
        <v>4.5747716451390508</v>
      </c>
      <c r="K413" s="13">
        <f t="shared" si="75"/>
        <v>1.583716058032536E-3</v>
      </c>
      <c r="L413" s="13">
        <f t="shared" si="76"/>
        <v>0</v>
      </c>
      <c r="M413" s="13">
        <f t="shared" si="81"/>
        <v>23.053290128027577</v>
      </c>
      <c r="N413" s="13">
        <f t="shared" si="77"/>
        <v>1.2083744005906245</v>
      </c>
      <c r="O413" s="13">
        <f t="shared" si="78"/>
        <v>1.2083744005906245</v>
      </c>
      <c r="P413" s="1"/>
      <c r="Q413">
        <v>23.126401033728619</v>
      </c>
    </row>
    <row r="414" spans="1:18" x14ac:dyDescent="0.2">
      <c r="A414" s="14">
        <f t="shared" si="79"/>
        <v>34578</v>
      </c>
      <c r="B414" s="1">
        <v>9</v>
      </c>
      <c r="F414" s="34">
        <v>8.5</v>
      </c>
      <c r="G414" s="13">
        <f t="shared" si="72"/>
        <v>0</v>
      </c>
      <c r="H414" s="13">
        <f t="shared" si="73"/>
        <v>8.5</v>
      </c>
      <c r="I414" s="16">
        <f t="shared" si="80"/>
        <v>8.5015837160580325</v>
      </c>
      <c r="J414" s="13">
        <f t="shared" si="74"/>
        <v>8.4866602764395331</v>
      </c>
      <c r="K414" s="13">
        <f t="shared" si="75"/>
        <v>1.4923439618499401E-2</v>
      </c>
      <c r="L414" s="13">
        <f t="shared" si="76"/>
        <v>0</v>
      </c>
      <c r="M414" s="13">
        <f t="shared" si="81"/>
        <v>21.844915727436952</v>
      </c>
      <c r="N414" s="13">
        <f t="shared" si="77"/>
        <v>1.1450355589808745</v>
      </c>
      <c r="O414" s="13">
        <f t="shared" si="78"/>
        <v>1.1450355589808745</v>
      </c>
      <c r="P414" s="1"/>
      <c r="Q414">
        <v>20.384844917925989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47.213333329999998</v>
      </c>
      <c r="G415" s="13">
        <f t="shared" si="72"/>
        <v>0</v>
      </c>
      <c r="H415" s="13">
        <f t="shared" si="73"/>
        <v>47.213333329999998</v>
      </c>
      <c r="I415" s="16">
        <f t="shared" si="80"/>
        <v>47.228256769618497</v>
      </c>
      <c r="J415" s="13">
        <f t="shared" si="74"/>
        <v>44.791519032382119</v>
      </c>
      <c r="K415" s="13">
        <f t="shared" si="75"/>
        <v>2.4367377372363777</v>
      </c>
      <c r="L415" s="13">
        <f t="shared" si="76"/>
        <v>0</v>
      </c>
      <c r="M415" s="13">
        <f t="shared" si="81"/>
        <v>20.699880168456076</v>
      </c>
      <c r="N415" s="13">
        <f t="shared" si="77"/>
        <v>1.0850167222094462</v>
      </c>
      <c r="O415" s="13">
        <f t="shared" si="78"/>
        <v>1.0850167222094462</v>
      </c>
      <c r="P415" s="1"/>
      <c r="Q415">
        <v>20.18408058978028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50.026666669999997</v>
      </c>
      <c r="G416" s="13">
        <f t="shared" si="72"/>
        <v>0</v>
      </c>
      <c r="H416" s="13">
        <f t="shared" si="73"/>
        <v>50.026666669999997</v>
      </c>
      <c r="I416" s="16">
        <f t="shared" si="80"/>
        <v>52.463404407236375</v>
      </c>
      <c r="J416" s="13">
        <f t="shared" si="74"/>
        <v>46.56562153884132</v>
      </c>
      <c r="K416" s="13">
        <f t="shared" si="75"/>
        <v>5.8977828683950548</v>
      </c>
      <c r="L416" s="13">
        <f t="shared" si="76"/>
        <v>0</v>
      </c>
      <c r="M416" s="13">
        <f t="shared" si="81"/>
        <v>19.61486344624663</v>
      </c>
      <c r="N416" s="13">
        <f t="shared" si="77"/>
        <v>1.028143867009631</v>
      </c>
      <c r="O416" s="13">
        <f t="shared" si="78"/>
        <v>1.028143867009631</v>
      </c>
      <c r="Q416">
        <v>15.43829236743434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33.926666670000003</v>
      </c>
      <c r="G417" s="13">
        <f t="shared" si="72"/>
        <v>0</v>
      </c>
      <c r="H417" s="13">
        <f t="shared" si="73"/>
        <v>33.926666670000003</v>
      </c>
      <c r="I417" s="16">
        <f t="shared" si="80"/>
        <v>39.824449538395058</v>
      </c>
      <c r="J417" s="13">
        <f t="shared" si="74"/>
        <v>34.805097601106532</v>
      </c>
      <c r="K417" s="13">
        <f t="shared" si="75"/>
        <v>5.0193519372885262</v>
      </c>
      <c r="L417" s="13">
        <f t="shared" si="76"/>
        <v>0</v>
      </c>
      <c r="M417" s="13">
        <f t="shared" si="81"/>
        <v>18.586719579236998</v>
      </c>
      <c r="N417" s="13">
        <f t="shared" si="77"/>
        <v>0.9742520918174975</v>
      </c>
      <c r="O417" s="13">
        <f t="shared" si="78"/>
        <v>0.9742520918174975</v>
      </c>
      <c r="Q417">
        <v>10.401803622580649</v>
      </c>
    </row>
    <row r="418" spans="1:17" x14ac:dyDescent="0.2">
      <c r="A418" s="14">
        <f t="shared" si="79"/>
        <v>34700</v>
      </c>
      <c r="B418" s="1">
        <v>1</v>
      </c>
      <c r="F418" s="34">
        <v>10.09333333</v>
      </c>
      <c r="G418" s="13">
        <f t="shared" si="72"/>
        <v>0</v>
      </c>
      <c r="H418" s="13">
        <f t="shared" si="73"/>
        <v>10.09333333</v>
      </c>
      <c r="I418" s="16">
        <f t="shared" si="80"/>
        <v>15.112685267288526</v>
      </c>
      <c r="J418" s="13">
        <f t="shared" si="74"/>
        <v>14.824556709714386</v>
      </c>
      <c r="K418" s="13">
        <f t="shared" si="75"/>
        <v>0.28812855757414013</v>
      </c>
      <c r="L418" s="13">
        <f t="shared" si="76"/>
        <v>0</v>
      </c>
      <c r="M418" s="13">
        <f t="shared" si="81"/>
        <v>17.612467487419501</v>
      </c>
      <c r="N418" s="13">
        <f t="shared" si="77"/>
        <v>0.92318513864351881</v>
      </c>
      <c r="O418" s="13">
        <f t="shared" si="78"/>
        <v>0.92318513864351881</v>
      </c>
      <c r="Q418">
        <v>11.34128987136584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54.673333329999998</v>
      </c>
      <c r="G419" s="13">
        <f t="shared" si="72"/>
        <v>0</v>
      </c>
      <c r="H419" s="13">
        <f t="shared" si="73"/>
        <v>54.673333329999998</v>
      </c>
      <c r="I419" s="16">
        <f t="shared" si="80"/>
        <v>54.961461887574139</v>
      </c>
      <c r="J419" s="13">
        <f t="shared" si="74"/>
        <v>45.046402142990253</v>
      </c>
      <c r="K419" s="13">
        <f t="shared" si="75"/>
        <v>9.9150597445838855</v>
      </c>
      <c r="L419" s="13">
        <f t="shared" si="76"/>
        <v>0</v>
      </c>
      <c r="M419" s="13">
        <f t="shared" si="81"/>
        <v>16.689282348775983</v>
      </c>
      <c r="N419" s="13">
        <f t="shared" si="77"/>
        <v>0.87479494000604641</v>
      </c>
      <c r="O419" s="13">
        <f t="shared" si="78"/>
        <v>0.87479494000604641</v>
      </c>
      <c r="Q419">
        <v>11.788407563647411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57.306666669999998</v>
      </c>
      <c r="G420" s="13">
        <f t="shared" si="72"/>
        <v>3.5056176960989662E-3</v>
      </c>
      <c r="H420" s="13">
        <f t="shared" si="73"/>
        <v>57.303161052303899</v>
      </c>
      <c r="I420" s="16">
        <f t="shared" si="80"/>
        <v>67.218220796887778</v>
      </c>
      <c r="J420" s="13">
        <f t="shared" si="74"/>
        <v>55.471755588997851</v>
      </c>
      <c r="K420" s="13">
        <f t="shared" si="75"/>
        <v>11.746465207889926</v>
      </c>
      <c r="L420" s="13">
        <f t="shared" si="76"/>
        <v>0</v>
      </c>
      <c r="M420" s="13">
        <f t="shared" si="81"/>
        <v>15.814487408769937</v>
      </c>
      <c r="N420" s="13">
        <f t="shared" si="77"/>
        <v>0.82894118961298013</v>
      </c>
      <c r="O420" s="13">
        <f t="shared" si="78"/>
        <v>0.83244680730907905</v>
      </c>
      <c r="Q420">
        <v>15.02572963202905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7.7866666670000004</v>
      </c>
      <c r="G421" s="13">
        <f t="shared" si="72"/>
        <v>0</v>
      </c>
      <c r="H421" s="13">
        <f t="shared" si="73"/>
        <v>7.7866666670000004</v>
      </c>
      <c r="I421" s="16">
        <f t="shared" si="80"/>
        <v>19.533131874889925</v>
      </c>
      <c r="J421" s="13">
        <f t="shared" si="74"/>
        <v>19.300858561506935</v>
      </c>
      <c r="K421" s="13">
        <f t="shared" si="75"/>
        <v>0.23227331338298995</v>
      </c>
      <c r="L421" s="13">
        <f t="shared" si="76"/>
        <v>0</v>
      </c>
      <c r="M421" s="13">
        <f t="shared" si="81"/>
        <v>14.985546219156957</v>
      </c>
      <c r="N421" s="13">
        <f t="shared" si="77"/>
        <v>0.78549093554683025</v>
      </c>
      <c r="O421" s="13">
        <f t="shared" si="78"/>
        <v>0.78549093554683025</v>
      </c>
      <c r="Q421">
        <v>18.515617419824661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9.36</v>
      </c>
      <c r="G422" s="13">
        <f t="shared" si="72"/>
        <v>0</v>
      </c>
      <c r="H422" s="13">
        <f t="shared" si="73"/>
        <v>9.36</v>
      </c>
      <c r="I422" s="16">
        <f t="shared" si="80"/>
        <v>9.5922733133829894</v>
      </c>
      <c r="J422" s="13">
        <f t="shared" si="74"/>
        <v>9.5658624077211662</v>
      </c>
      <c r="K422" s="13">
        <f t="shared" si="75"/>
        <v>2.6410905661823136E-2</v>
      </c>
      <c r="L422" s="13">
        <f t="shared" si="76"/>
        <v>0</v>
      </c>
      <c r="M422" s="13">
        <f t="shared" si="81"/>
        <v>14.200055283610126</v>
      </c>
      <c r="N422" s="13">
        <f t="shared" si="77"/>
        <v>0.74431819477362504</v>
      </c>
      <c r="O422" s="13">
        <f t="shared" si="78"/>
        <v>0.74431819477362504</v>
      </c>
      <c r="Q422">
        <v>18.90067431406549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57.28</v>
      </c>
      <c r="G423" s="13">
        <f t="shared" si="72"/>
        <v>2.9722842960990194E-3</v>
      </c>
      <c r="H423" s="13">
        <f t="shared" si="73"/>
        <v>57.277027715703902</v>
      </c>
      <c r="I423" s="16">
        <f t="shared" si="80"/>
        <v>57.303438621365729</v>
      </c>
      <c r="J423" s="13">
        <f t="shared" si="74"/>
        <v>53.695894569783881</v>
      </c>
      <c r="K423" s="13">
        <f t="shared" si="75"/>
        <v>3.6075440515818471</v>
      </c>
      <c r="L423" s="13">
        <f t="shared" si="76"/>
        <v>0</v>
      </c>
      <c r="M423" s="13">
        <f t="shared" si="81"/>
        <v>13.455737088836502</v>
      </c>
      <c r="N423" s="13">
        <f t="shared" si="77"/>
        <v>0.70530358785793845</v>
      </c>
      <c r="O423" s="13">
        <f t="shared" si="78"/>
        <v>0.70827587215403742</v>
      </c>
      <c r="Q423">
        <v>21.381288756276049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5.5266666669999998</v>
      </c>
      <c r="G424" s="13">
        <f t="shared" si="72"/>
        <v>0</v>
      </c>
      <c r="H424" s="13">
        <f t="shared" si="73"/>
        <v>5.5266666669999998</v>
      </c>
      <c r="I424" s="16">
        <f t="shared" si="80"/>
        <v>9.1342107185818477</v>
      </c>
      <c r="J424" s="13">
        <f t="shared" si="74"/>
        <v>9.1245771898534791</v>
      </c>
      <c r="K424" s="13">
        <f t="shared" si="75"/>
        <v>9.6335287283686455E-3</v>
      </c>
      <c r="L424" s="13">
        <f t="shared" si="76"/>
        <v>0</v>
      </c>
      <c r="M424" s="13">
        <f t="shared" si="81"/>
        <v>12.750433500978563</v>
      </c>
      <c r="N424" s="13">
        <f t="shared" si="77"/>
        <v>0.66833399282490291</v>
      </c>
      <c r="O424" s="13">
        <f t="shared" si="78"/>
        <v>0.66833399282490291</v>
      </c>
      <c r="Q424">
        <v>25.033206193548381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0.88666666699999996</v>
      </c>
      <c r="G425" s="13">
        <f t="shared" si="72"/>
        <v>0</v>
      </c>
      <c r="H425" s="13">
        <f t="shared" si="73"/>
        <v>0.88666666699999996</v>
      </c>
      <c r="I425" s="16">
        <f t="shared" si="80"/>
        <v>0.89630019572836861</v>
      </c>
      <c r="J425" s="13">
        <f t="shared" si="74"/>
        <v>0.8962916352770216</v>
      </c>
      <c r="K425" s="13">
        <f t="shared" si="75"/>
        <v>8.560451347006115E-6</v>
      </c>
      <c r="L425" s="13">
        <f t="shared" si="76"/>
        <v>0</v>
      </c>
      <c r="M425" s="13">
        <f t="shared" si="81"/>
        <v>12.082099508153659</v>
      </c>
      <c r="N425" s="13">
        <f t="shared" si="77"/>
        <v>0.63330221716558932</v>
      </c>
      <c r="O425" s="13">
        <f t="shared" si="78"/>
        <v>0.63330221716558932</v>
      </c>
      <c r="Q425">
        <v>25.485872165673079</v>
      </c>
    </row>
    <row r="426" spans="1:17" x14ac:dyDescent="0.2">
      <c r="A426" s="14">
        <f t="shared" si="79"/>
        <v>34943</v>
      </c>
      <c r="B426" s="1">
        <v>9</v>
      </c>
      <c r="F426" s="34">
        <v>21.213333330000001</v>
      </c>
      <c r="G426" s="13">
        <f t="shared" si="72"/>
        <v>0</v>
      </c>
      <c r="H426" s="13">
        <f t="shared" si="73"/>
        <v>21.213333330000001</v>
      </c>
      <c r="I426" s="16">
        <f t="shared" si="80"/>
        <v>21.21334189045135</v>
      </c>
      <c r="J426" s="13">
        <f t="shared" si="74"/>
        <v>21.013975707445816</v>
      </c>
      <c r="K426" s="13">
        <f t="shared" si="75"/>
        <v>0.19936618300553377</v>
      </c>
      <c r="L426" s="13">
        <f t="shared" si="76"/>
        <v>0</v>
      </c>
      <c r="M426" s="13">
        <f t="shared" si="81"/>
        <v>11.44879729098807</v>
      </c>
      <c r="N426" s="13">
        <f t="shared" si="77"/>
        <v>0.60010668703473857</v>
      </c>
      <c r="O426" s="13">
        <f t="shared" si="78"/>
        <v>0.60010668703473857</v>
      </c>
      <c r="Q426">
        <v>21.369536187670771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13.41333333</v>
      </c>
      <c r="G427" s="13">
        <f t="shared" si="72"/>
        <v>0</v>
      </c>
      <c r="H427" s="13">
        <f t="shared" si="73"/>
        <v>13.41333333</v>
      </c>
      <c r="I427" s="16">
        <f t="shared" si="80"/>
        <v>13.612699513005534</v>
      </c>
      <c r="J427" s="13">
        <f t="shared" si="74"/>
        <v>13.54141224115771</v>
      </c>
      <c r="K427" s="13">
        <f t="shared" si="75"/>
        <v>7.128727184782413E-2</v>
      </c>
      <c r="L427" s="13">
        <f t="shared" si="76"/>
        <v>0</v>
      </c>
      <c r="M427" s="13">
        <f t="shared" si="81"/>
        <v>10.848690603953331</v>
      </c>
      <c r="N427" s="13">
        <f t="shared" si="77"/>
        <v>0.56865115273968347</v>
      </c>
      <c r="O427" s="13">
        <f t="shared" si="78"/>
        <v>0.56865115273968347</v>
      </c>
      <c r="Q427">
        <v>19.27813077451648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13.52</v>
      </c>
      <c r="G428" s="13">
        <f t="shared" si="72"/>
        <v>0</v>
      </c>
      <c r="H428" s="13">
        <f t="shared" si="73"/>
        <v>13.52</v>
      </c>
      <c r="I428" s="16">
        <f t="shared" si="80"/>
        <v>13.591287271847824</v>
      </c>
      <c r="J428" s="13">
        <f t="shared" si="74"/>
        <v>13.469453307494181</v>
      </c>
      <c r="K428" s="13">
        <f t="shared" si="75"/>
        <v>0.1218339643536428</v>
      </c>
      <c r="L428" s="13">
        <f t="shared" si="76"/>
        <v>0</v>
      </c>
      <c r="M428" s="13">
        <f t="shared" si="81"/>
        <v>10.280039451213648</v>
      </c>
      <c r="N428" s="13">
        <f t="shared" si="77"/>
        <v>0.53884440966653002</v>
      </c>
      <c r="O428" s="13">
        <f t="shared" si="78"/>
        <v>0.53884440966653002</v>
      </c>
      <c r="Q428">
        <v>15.400709502971591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29.41333333</v>
      </c>
      <c r="G429" s="13">
        <f t="shared" si="72"/>
        <v>0</v>
      </c>
      <c r="H429" s="13">
        <f t="shared" si="73"/>
        <v>29.41333333</v>
      </c>
      <c r="I429" s="16">
        <f t="shared" si="80"/>
        <v>29.535167294353641</v>
      </c>
      <c r="J429" s="13">
        <f t="shared" si="74"/>
        <v>27.671288187495623</v>
      </c>
      <c r="K429" s="13">
        <f t="shared" si="75"/>
        <v>1.8638791068580183</v>
      </c>
      <c r="L429" s="13">
        <f t="shared" si="76"/>
        <v>0</v>
      </c>
      <c r="M429" s="13">
        <f t="shared" si="81"/>
        <v>9.7411950415471189</v>
      </c>
      <c r="N429" s="13">
        <f t="shared" si="77"/>
        <v>0.5106000338344322</v>
      </c>
      <c r="O429" s="13">
        <f t="shared" si="78"/>
        <v>0.5106000338344322</v>
      </c>
      <c r="Q429">
        <v>11.886363622580649</v>
      </c>
    </row>
    <row r="430" spans="1:17" x14ac:dyDescent="0.2">
      <c r="A430" s="14">
        <f t="shared" si="79"/>
        <v>35065</v>
      </c>
      <c r="B430" s="1">
        <v>1</v>
      </c>
      <c r="F430" s="34">
        <v>71.813333330000006</v>
      </c>
      <c r="G430" s="13">
        <f t="shared" si="72"/>
        <v>0.29363895089609915</v>
      </c>
      <c r="H430" s="13">
        <f t="shared" si="73"/>
        <v>71.51969437910391</v>
      </c>
      <c r="I430" s="16">
        <f t="shared" si="80"/>
        <v>73.383573485961932</v>
      </c>
      <c r="J430" s="13">
        <f t="shared" si="74"/>
        <v>53.497873054747139</v>
      </c>
      <c r="K430" s="13">
        <f t="shared" si="75"/>
        <v>19.885700431214794</v>
      </c>
      <c r="L430" s="13">
        <f t="shared" si="76"/>
        <v>0.15465386724159738</v>
      </c>
      <c r="M430" s="13">
        <f t="shared" si="81"/>
        <v>9.3852488749542839</v>
      </c>
      <c r="N430" s="13">
        <f t="shared" si="77"/>
        <v>0.49194255660187775</v>
      </c>
      <c r="O430" s="13">
        <f t="shared" si="78"/>
        <v>0.78558150749797684</v>
      </c>
      <c r="Q430">
        <v>11.700429436718609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34.27333333</v>
      </c>
      <c r="G431" s="13">
        <f t="shared" si="72"/>
        <v>0</v>
      </c>
      <c r="H431" s="13">
        <f t="shared" si="73"/>
        <v>34.27333333</v>
      </c>
      <c r="I431" s="16">
        <f t="shared" si="80"/>
        <v>54.004379893973194</v>
      </c>
      <c r="J431" s="13">
        <f t="shared" si="74"/>
        <v>45.935364742368996</v>
      </c>
      <c r="K431" s="13">
        <f t="shared" si="75"/>
        <v>8.0690151516041979</v>
      </c>
      <c r="L431" s="13">
        <f t="shared" si="76"/>
        <v>0</v>
      </c>
      <c r="M431" s="13">
        <f t="shared" si="81"/>
        <v>8.8933063183524066</v>
      </c>
      <c r="N431" s="13">
        <f t="shared" si="77"/>
        <v>0.46615661504396988</v>
      </c>
      <c r="O431" s="13">
        <f t="shared" si="78"/>
        <v>0.46615661504396988</v>
      </c>
      <c r="Q431">
        <v>13.33184645732516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18.713333330000001</v>
      </c>
      <c r="G432" s="13">
        <f t="shared" si="72"/>
        <v>0</v>
      </c>
      <c r="H432" s="13">
        <f t="shared" si="73"/>
        <v>18.713333330000001</v>
      </c>
      <c r="I432" s="16">
        <f t="shared" si="80"/>
        <v>26.782348481604199</v>
      </c>
      <c r="J432" s="13">
        <f t="shared" si="74"/>
        <v>25.906790640010907</v>
      </c>
      <c r="K432" s="13">
        <f t="shared" si="75"/>
        <v>0.87555784159329164</v>
      </c>
      <c r="L432" s="13">
        <f t="shared" si="76"/>
        <v>0</v>
      </c>
      <c r="M432" s="13">
        <f t="shared" si="81"/>
        <v>8.4271497033084373</v>
      </c>
      <c r="N432" s="13">
        <f t="shared" si="77"/>
        <v>0.44172228410218922</v>
      </c>
      <c r="O432" s="13">
        <f t="shared" si="78"/>
        <v>0.44172228410218922</v>
      </c>
      <c r="Q432">
        <v>15.58867541498234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35.893333329999997</v>
      </c>
      <c r="G433" s="13">
        <f t="shared" si="72"/>
        <v>0</v>
      </c>
      <c r="H433" s="13">
        <f t="shared" si="73"/>
        <v>35.893333329999997</v>
      </c>
      <c r="I433" s="16">
        <f t="shared" si="80"/>
        <v>36.768891171593289</v>
      </c>
      <c r="J433" s="13">
        <f t="shared" si="74"/>
        <v>34.677096592630228</v>
      </c>
      <c r="K433" s="13">
        <f t="shared" si="75"/>
        <v>2.0917945789630608</v>
      </c>
      <c r="L433" s="13">
        <f t="shared" si="76"/>
        <v>0</v>
      </c>
      <c r="M433" s="13">
        <f t="shared" si="81"/>
        <v>7.985427419206248</v>
      </c>
      <c r="N433" s="13">
        <f t="shared" si="77"/>
        <v>0.41856871698377751</v>
      </c>
      <c r="O433" s="13">
        <f t="shared" si="78"/>
        <v>0.41856871698377751</v>
      </c>
      <c r="Q433">
        <v>15.885388605804961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63.06</v>
      </c>
      <c r="G434" s="13">
        <f t="shared" si="72"/>
        <v>0.11857228429609905</v>
      </c>
      <c r="H434" s="13">
        <f t="shared" si="73"/>
        <v>62.941427715703902</v>
      </c>
      <c r="I434" s="16">
        <f t="shared" si="80"/>
        <v>65.033222294666956</v>
      </c>
      <c r="J434" s="13">
        <f t="shared" si="74"/>
        <v>54.134671260432356</v>
      </c>
      <c r="K434" s="13">
        <f t="shared" si="75"/>
        <v>10.8985510342346</v>
      </c>
      <c r="L434" s="13">
        <f t="shared" si="76"/>
        <v>0</v>
      </c>
      <c r="M434" s="13">
        <f t="shared" si="81"/>
        <v>7.5668587022224703</v>
      </c>
      <c r="N434" s="13">
        <f t="shared" si="77"/>
        <v>0.39662878044186345</v>
      </c>
      <c r="O434" s="13">
        <f t="shared" si="78"/>
        <v>0.51520106473796246</v>
      </c>
      <c r="Q434">
        <v>14.947877278470511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10.74</v>
      </c>
      <c r="G435" s="13">
        <f t="shared" si="72"/>
        <v>0</v>
      </c>
      <c r="H435" s="13">
        <f t="shared" si="73"/>
        <v>10.74</v>
      </c>
      <c r="I435" s="16">
        <f t="shared" si="80"/>
        <v>21.638551034234602</v>
      </c>
      <c r="J435" s="13">
        <f t="shared" si="74"/>
        <v>21.448456822620138</v>
      </c>
      <c r="K435" s="13">
        <f t="shared" si="75"/>
        <v>0.19009421161446483</v>
      </c>
      <c r="L435" s="13">
        <f t="shared" si="76"/>
        <v>0</v>
      </c>
      <c r="M435" s="13">
        <f t="shared" si="81"/>
        <v>7.1702299217806065</v>
      </c>
      <c r="N435" s="13">
        <f t="shared" si="77"/>
        <v>0.37583886012412382</v>
      </c>
      <c r="O435" s="13">
        <f t="shared" si="78"/>
        <v>0.37583886012412382</v>
      </c>
      <c r="Q435">
        <v>22.134526781927988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1.0133333330000001</v>
      </c>
      <c r="G436" s="13">
        <f t="shared" si="72"/>
        <v>0</v>
      </c>
      <c r="H436" s="13">
        <f t="shared" si="73"/>
        <v>1.0133333330000001</v>
      </c>
      <c r="I436" s="16">
        <f t="shared" si="80"/>
        <v>1.2034275446144649</v>
      </c>
      <c r="J436" s="13">
        <f t="shared" si="74"/>
        <v>1.2033961268195366</v>
      </c>
      <c r="K436" s="13">
        <f t="shared" si="75"/>
        <v>3.1417794928323417E-5</v>
      </c>
      <c r="L436" s="13">
        <f t="shared" si="76"/>
        <v>0</v>
      </c>
      <c r="M436" s="13">
        <f t="shared" si="81"/>
        <v>6.7943910616564827</v>
      </c>
      <c r="N436" s="13">
        <f t="shared" si="77"/>
        <v>0.35613867612440031</v>
      </c>
      <c r="O436" s="13">
        <f t="shared" si="78"/>
        <v>0.35613867612440031</v>
      </c>
      <c r="Q436">
        <v>22.511669193548379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2.64</v>
      </c>
      <c r="G437" s="13">
        <f t="shared" si="72"/>
        <v>0</v>
      </c>
      <c r="H437" s="13">
        <f t="shared" si="73"/>
        <v>2.64</v>
      </c>
      <c r="I437" s="16">
        <f t="shared" si="80"/>
        <v>2.6400314177949284</v>
      </c>
      <c r="J437" s="13">
        <f t="shared" si="74"/>
        <v>2.639708600373083</v>
      </c>
      <c r="K437" s="13">
        <f t="shared" si="75"/>
        <v>3.2281742184547824E-4</v>
      </c>
      <c r="L437" s="13">
        <f t="shared" si="76"/>
        <v>0</v>
      </c>
      <c r="M437" s="13">
        <f t="shared" si="81"/>
        <v>6.4382523855320821</v>
      </c>
      <c r="N437" s="13">
        <f t="shared" si="77"/>
        <v>0.33747110820246828</v>
      </c>
      <c r="O437" s="13">
        <f t="shared" si="78"/>
        <v>0.33747110820246828</v>
      </c>
      <c r="Q437">
        <v>22.703234258168699</v>
      </c>
    </row>
    <row r="438" spans="1:17" x14ac:dyDescent="0.2">
      <c r="A438" s="14">
        <f t="shared" si="79"/>
        <v>35309</v>
      </c>
      <c r="B438" s="1">
        <v>9</v>
      </c>
      <c r="F438" s="34">
        <v>0.47333333300000002</v>
      </c>
      <c r="G438" s="13">
        <f t="shared" si="72"/>
        <v>0</v>
      </c>
      <c r="H438" s="13">
        <f t="shared" si="73"/>
        <v>0.47333333300000002</v>
      </c>
      <c r="I438" s="16">
        <f t="shared" si="80"/>
        <v>0.4736561504218455</v>
      </c>
      <c r="J438" s="13">
        <f t="shared" si="74"/>
        <v>0.47365385988028413</v>
      </c>
      <c r="K438" s="13">
        <f t="shared" si="75"/>
        <v>2.2905415613672098E-6</v>
      </c>
      <c r="L438" s="13">
        <f t="shared" si="76"/>
        <v>0</v>
      </c>
      <c r="M438" s="13">
        <f t="shared" si="81"/>
        <v>6.1007812773296139</v>
      </c>
      <c r="N438" s="13">
        <f t="shared" si="77"/>
        <v>0.31978203016518503</v>
      </c>
      <c r="O438" s="13">
        <f t="shared" si="78"/>
        <v>0.31978203016518503</v>
      </c>
      <c r="Q438">
        <v>21.24628580032649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44.846666669999998</v>
      </c>
      <c r="G439" s="13">
        <f t="shared" si="72"/>
        <v>0</v>
      </c>
      <c r="H439" s="13">
        <f t="shared" si="73"/>
        <v>44.846666669999998</v>
      </c>
      <c r="I439" s="16">
        <f t="shared" si="80"/>
        <v>44.846668960541557</v>
      </c>
      <c r="J439" s="13">
        <f t="shared" si="74"/>
        <v>42.580530064844751</v>
      </c>
      <c r="K439" s="13">
        <f t="shared" si="75"/>
        <v>2.2661388956968054</v>
      </c>
      <c r="L439" s="13">
        <f t="shared" si="76"/>
        <v>0</v>
      </c>
      <c r="M439" s="13">
        <f t="shared" si="81"/>
        <v>5.7809992471644289</v>
      </c>
      <c r="N439" s="13">
        <f t="shared" si="77"/>
        <v>0.30302015292881113</v>
      </c>
      <c r="O439" s="13">
        <f t="shared" si="78"/>
        <v>0.30302015292881113</v>
      </c>
      <c r="Q439">
        <v>19.61266928985204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90.793333329999996</v>
      </c>
      <c r="G440" s="13">
        <f t="shared" si="72"/>
        <v>0.67323895089609898</v>
      </c>
      <c r="H440" s="13">
        <f t="shared" si="73"/>
        <v>90.120094379103904</v>
      </c>
      <c r="I440" s="16">
        <f t="shared" si="80"/>
        <v>92.386233274800702</v>
      </c>
      <c r="J440" s="13">
        <f t="shared" si="74"/>
        <v>63.949539048810159</v>
      </c>
      <c r="K440" s="13">
        <f t="shared" si="75"/>
        <v>28.436694225990543</v>
      </c>
      <c r="L440" s="13">
        <f t="shared" si="76"/>
        <v>0.50338176580144511</v>
      </c>
      <c r="M440" s="13">
        <f t="shared" si="81"/>
        <v>5.9813608600370634</v>
      </c>
      <c r="N440" s="13">
        <f t="shared" si="77"/>
        <v>0.3135224214775415</v>
      </c>
      <c r="O440" s="13">
        <f t="shared" si="78"/>
        <v>0.98676137237364048</v>
      </c>
      <c r="Q440">
        <v>13.53871054584466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30.366666670000001</v>
      </c>
      <c r="G441" s="13">
        <f t="shared" si="72"/>
        <v>0</v>
      </c>
      <c r="H441" s="13">
        <f t="shared" si="73"/>
        <v>30.366666670000001</v>
      </c>
      <c r="I441" s="16">
        <f t="shared" si="80"/>
        <v>58.299979130189101</v>
      </c>
      <c r="J441" s="13">
        <f t="shared" si="74"/>
        <v>48.089102183381556</v>
      </c>
      <c r="K441" s="13">
        <f t="shared" si="75"/>
        <v>10.210876946807545</v>
      </c>
      <c r="L441" s="13">
        <f t="shared" si="76"/>
        <v>0</v>
      </c>
      <c r="M441" s="13">
        <f t="shared" si="81"/>
        <v>5.6678384385595217</v>
      </c>
      <c r="N441" s="13">
        <f t="shared" si="77"/>
        <v>0.29708865145943691</v>
      </c>
      <c r="O441" s="13">
        <f t="shared" si="78"/>
        <v>0.29708865145943691</v>
      </c>
      <c r="Q441">
        <v>12.94377834025482</v>
      </c>
    </row>
    <row r="442" spans="1:17" x14ac:dyDescent="0.2">
      <c r="A442" s="14">
        <f t="shared" si="79"/>
        <v>35431</v>
      </c>
      <c r="B442" s="1">
        <v>1</v>
      </c>
      <c r="F442" s="34">
        <v>31.573333330000001</v>
      </c>
      <c r="G442" s="13">
        <f t="shared" si="72"/>
        <v>0</v>
      </c>
      <c r="H442" s="13">
        <f t="shared" si="73"/>
        <v>31.573333330000001</v>
      </c>
      <c r="I442" s="16">
        <f t="shared" si="80"/>
        <v>41.784210276807542</v>
      </c>
      <c r="J442" s="13">
        <f t="shared" si="74"/>
        <v>35.791693496091604</v>
      </c>
      <c r="K442" s="13">
        <f t="shared" si="75"/>
        <v>5.9925167807159383</v>
      </c>
      <c r="L442" s="13">
        <f t="shared" si="76"/>
        <v>0</v>
      </c>
      <c r="M442" s="13">
        <f t="shared" si="81"/>
        <v>5.3707497871000847</v>
      </c>
      <c r="N442" s="13">
        <f t="shared" si="77"/>
        <v>0.281516283301318</v>
      </c>
      <c r="O442" s="13">
        <f t="shared" si="78"/>
        <v>0.281516283301318</v>
      </c>
      <c r="Q442">
        <v>9.9228251225806474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45.006666670000001</v>
      </c>
      <c r="G443" s="13">
        <f t="shared" si="72"/>
        <v>0</v>
      </c>
      <c r="H443" s="13">
        <f t="shared" si="73"/>
        <v>45.006666670000001</v>
      </c>
      <c r="I443" s="16">
        <f t="shared" si="80"/>
        <v>50.99918345071594</v>
      </c>
      <c r="J443" s="13">
        <f t="shared" si="74"/>
        <v>41.450062584313898</v>
      </c>
      <c r="K443" s="13">
        <f t="shared" si="75"/>
        <v>9.5491208664020419</v>
      </c>
      <c r="L443" s="13">
        <f t="shared" si="76"/>
        <v>0</v>
      </c>
      <c r="M443" s="13">
        <f t="shared" si="81"/>
        <v>5.0892335037987664</v>
      </c>
      <c r="N443" s="13">
        <f t="shared" si="77"/>
        <v>0.26676016527211083</v>
      </c>
      <c r="O443" s="13">
        <f t="shared" si="78"/>
        <v>0.26676016527211083</v>
      </c>
      <c r="Q443">
        <v>10.30337580790502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16.993333329999999</v>
      </c>
      <c r="G444" s="13">
        <f t="shared" si="72"/>
        <v>0</v>
      </c>
      <c r="H444" s="13">
        <f t="shared" si="73"/>
        <v>16.993333329999999</v>
      </c>
      <c r="I444" s="16">
        <f t="shared" si="80"/>
        <v>26.542454196402041</v>
      </c>
      <c r="J444" s="13">
        <f t="shared" si="74"/>
        <v>25.475535752565506</v>
      </c>
      <c r="K444" s="13">
        <f t="shared" si="75"/>
        <v>1.0669184438365349</v>
      </c>
      <c r="L444" s="13">
        <f t="shared" si="76"/>
        <v>0</v>
      </c>
      <c r="M444" s="13">
        <f t="shared" si="81"/>
        <v>4.8224733385266552</v>
      </c>
      <c r="N444" s="13">
        <f t="shared" si="77"/>
        <v>0.25277751233962364</v>
      </c>
      <c r="O444" s="13">
        <f t="shared" si="78"/>
        <v>0.25277751233962364</v>
      </c>
      <c r="Q444">
        <v>13.88759610983238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76.746666669999996</v>
      </c>
      <c r="G445" s="13">
        <f t="shared" si="72"/>
        <v>0.39230561769609895</v>
      </c>
      <c r="H445" s="13">
        <f t="shared" si="73"/>
        <v>76.354361052303901</v>
      </c>
      <c r="I445" s="16">
        <f t="shared" si="80"/>
        <v>77.421279496140443</v>
      </c>
      <c r="J445" s="13">
        <f t="shared" si="74"/>
        <v>58.071312228990102</v>
      </c>
      <c r="K445" s="13">
        <f t="shared" si="75"/>
        <v>19.34996726715034</v>
      </c>
      <c r="L445" s="13">
        <f t="shared" si="76"/>
        <v>0.1328055178009562</v>
      </c>
      <c r="M445" s="13">
        <f t="shared" si="81"/>
        <v>4.7025013439879881</v>
      </c>
      <c r="N445" s="13">
        <f t="shared" si="77"/>
        <v>0.24648899186453224</v>
      </c>
      <c r="O445" s="13">
        <f t="shared" si="78"/>
        <v>0.63879460956063117</v>
      </c>
      <c r="Q445">
        <v>13.406454478169749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3.0533333329999999</v>
      </c>
      <c r="G446" s="13">
        <f t="shared" si="72"/>
        <v>0</v>
      </c>
      <c r="H446" s="13">
        <f t="shared" si="73"/>
        <v>3.0533333329999999</v>
      </c>
      <c r="I446" s="16">
        <f t="shared" si="80"/>
        <v>22.270495082349385</v>
      </c>
      <c r="J446" s="13">
        <f t="shared" si="74"/>
        <v>22.021626870677988</v>
      </c>
      <c r="K446" s="13">
        <f t="shared" si="75"/>
        <v>0.24886821167139672</v>
      </c>
      <c r="L446" s="13">
        <f t="shared" si="76"/>
        <v>0</v>
      </c>
      <c r="M446" s="13">
        <f t="shared" si="81"/>
        <v>4.456012352123456</v>
      </c>
      <c r="N446" s="13">
        <f t="shared" si="77"/>
        <v>0.23356888431622305</v>
      </c>
      <c r="O446" s="13">
        <f t="shared" si="78"/>
        <v>0.23356888431622305</v>
      </c>
      <c r="Q446">
        <v>20.814225588898861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20.193333330000002</v>
      </c>
      <c r="G447" s="13">
        <f t="shared" si="72"/>
        <v>0</v>
      </c>
      <c r="H447" s="13">
        <f t="shared" si="73"/>
        <v>20.193333330000002</v>
      </c>
      <c r="I447" s="16">
        <f t="shared" si="80"/>
        <v>20.442201541671398</v>
      </c>
      <c r="J447" s="13">
        <f t="shared" si="74"/>
        <v>20.272322441885219</v>
      </c>
      <c r="K447" s="13">
        <f t="shared" si="75"/>
        <v>0.16987909978617921</v>
      </c>
      <c r="L447" s="13">
        <f t="shared" si="76"/>
        <v>0</v>
      </c>
      <c r="M447" s="13">
        <f t="shared" si="81"/>
        <v>4.2224434678072331</v>
      </c>
      <c r="N447" s="13">
        <f t="shared" si="77"/>
        <v>0.22132600449235362</v>
      </c>
      <c r="O447" s="13">
        <f t="shared" si="78"/>
        <v>0.22132600449235362</v>
      </c>
      <c r="Q447">
        <v>21.727583782475769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6.52</v>
      </c>
      <c r="G448" s="13">
        <f t="shared" si="72"/>
        <v>0</v>
      </c>
      <c r="H448" s="13">
        <f t="shared" si="73"/>
        <v>6.52</v>
      </c>
      <c r="I448" s="16">
        <f t="shared" si="80"/>
        <v>6.6898790997861788</v>
      </c>
      <c r="J448" s="13">
        <f t="shared" si="74"/>
        <v>6.6838158964690306</v>
      </c>
      <c r="K448" s="13">
        <f t="shared" si="75"/>
        <v>6.0632033171481581E-3</v>
      </c>
      <c r="L448" s="13">
        <f t="shared" si="76"/>
        <v>0</v>
      </c>
      <c r="M448" s="13">
        <f t="shared" si="81"/>
        <v>4.0011174633148796</v>
      </c>
      <c r="N448" s="13">
        <f t="shared" si="77"/>
        <v>0.20972485443835706</v>
      </c>
      <c r="O448" s="13">
        <f t="shared" si="78"/>
        <v>0.20972485443835706</v>
      </c>
      <c r="Q448">
        <v>21.67803445126404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2.5733333329999999</v>
      </c>
      <c r="G449" s="13">
        <f t="shared" si="72"/>
        <v>0</v>
      </c>
      <c r="H449" s="13">
        <f t="shared" si="73"/>
        <v>2.5733333329999999</v>
      </c>
      <c r="I449" s="16">
        <f t="shared" si="80"/>
        <v>2.579396536317148</v>
      </c>
      <c r="J449" s="13">
        <f t="shared" si="74"/>
        <v>2.5790913774111459</v>
      </c>
      <c r="K449" s="13">
        <f t="shared" si="75"/>
        <v>3.0515890600213424E-4</v>
      </c>
      <c r="L449" s="13">
        <f t="shared" si="76"/>
        <v>0</v>
      </c>
      <c r="M449" s="13">
        <f t="shared" si="81"/>
        <v>3.7913926088765226</v>
      </c>
      <c r="N449" s="13">
        <f t="shared" si="77"/>
        <v>0.19873179688069431</v>
      </c>
      <c r="O449" s="13">
        <f t="shared" si="78"/>
        <v>0.19873179688069431</v>
      </c>
      <c r="Q449">
        <v>22.607799193548381</v>
      </c>
    </row>
    <row r="450" spans="1:17" x14ac:dyDescent="0.2">
      <c r="A450" s="14">
        <f t="shared" si="79"/>
        <v>35674</v>
      </c>
      <c r="B450" s="1">
        <v>9</v>
      </c>
      <c r="F450" s="34">
        <v>22.346666670000001</v>
      </c>
      <c r="G450" s="13">
        <f t="shared" si="72"/>
        <v>0</v>
      </c>
      <c r="H450" s="13">
        <f t="shared" si="73"/>
        <v>22.346666670000001</v>
      </c>
      <c r="I450" s="16">
        <f t="shared" si="80"/>
        <v>22.346971828906003</v>
      </c>
      <c r="J450" s="13">
        <f t="shared" si="74"/>
        <v>22.126396992022521</v>
      </c>
      <c r="K450" s="13">
        <f t="shared" si="75"/>
        <v>0.22057483688348256</v>
      </c>
      <c r="L450" s="13">
        <f t="shared" si="76"/>
        <v>0</v>
      </c>
      <c r="M450" s="13">
        <f t="shared" si="81"/>
        <v>3.5926608119958283</v>
      </c>
      <c r="N450" s="13">
        <f t="shared" si="77"/>
        <v>0.18831495769633652</v>
      </c>
      <c r="O450" s="13">
        <f t="shared" si="78"/>
        <v>0.18831495769633652</v>
      </c>
      <c r="Q450">
        <v>21.754140314541829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62.553333330000001</v>
      </c>
      <c r="G451" s="13">
        <f t="shared" si="72"/>
        <v>0.10843895089609902</v>
      </c>
      <c r="H451" s="13">
        <f t="shared" si="73"/>
        <v>62.4448943791039</v>
      </c>
      <c r="I451" s="16">
        <f t="shared" si="80"/>
        <v>62.665469215987386</v>
      </c>
      <c r="J451" s="13">
        <f t="shared" si="74"/>
        <v>56.445573872164097</v>
      </c>
      <c r="K451" s="13">
        <f t="shared" si="75"/>
        <v>6.2198953438232891</v>
      </c>
      <c r="L451" s="13">
        <f t="shared" si="76"/>
        <v>0</v>
      </c>
      <c r="M451" s="13">
        <f t="shared" si="81"/>
        <v>3.4043458542994918</v>
      </c>
      <c r="N451" s="13">
        <f t="shared" si="77"/>
        <v>0.17844413349446242</v>
      </c>
      <c r="O451" s="13">
        <f t="shared" si="78"/>
        <v>0.28688308439056143</v>
      </c>
      <c r="Q451">
        <v>19.00518363024684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42.053333330000001</v>
      </c>
      <c r="G452" s="13">
        <f t="shared" si="72"/>
        <v>0</v>
      </c>
      <c r="H452" s="13">
        <f t="shared" si="73"/>
        <v>42.053333330000001</v>
      </c>
      <c r="I452" s="16">
        <f t="shared" si="80"/>
        <v>48.27322867382329</v>
      </c>
      <c r="J452" s="13">
        <f t="shared" si="74"/>
        <v>44.661056802950597</v>
      </c>
      <c r="K452" s="13">
        <f t="shared" si="75"/>
        <v>3.6121718708726931</v>
      </c>
      <c r="L452" s="13">
        <f t="shared" si="76"/>
        <v>0</v>
      </c>
      <c r="M452" s="13">
        <f t="shared" si="81"/>
        <v>3.2259017208050293</v>
      </c>
      <c r="N452" s="13">
        <f t="shared" si="77"/>
        <v>0.16909070404240645</v>
      </c>
      <c r="O452" s="13">
        <f t="shared" si="78"/>
        <v>0.16909070404240645</v>
      </c>
      <c r="Q452">
        <v>17.6006905934426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3.7266666669999999</v>
      </c>
      <c r="G453" s="13">
        <f t="shared" si="72"/>
        <v>0</v>
      </c>
      <c r="H453" s="13">
        <f t="shared" si="73"/>
        <v>3.7266666669999999</v>
      </c>
      <c r="I453" s="16">
        <f t="shared" si="80"/>
        <v>7.338838537872693</v>
      </c>
      <c r="J453" s="13">
        <f t="shared" si="74"/>
        <v>7.3111248519896446</v>
      </c>
      <c r="K453" s="13">
        <f t="shared" si="75"/>
        <v>2.7713685883048456E-2</v>
      </c>
      <c r="L453" s="13">
        <f t="shared" si="76"/>
        <v>0</v>
      </c>
      <c r="M453" s="13">
        <f t="shared" si="81"/>
        <v>3.056811016762623</v>
      </c>
      <c r="N453" s="13">
        <f t="shared" si="77"/>
        <v>0.16022754928193794</v>
      </c>
      <c r="O453" s="13">
        <f t="shared" si="78"/>
        <v>0.16022754928193794</v>
      </c>
      <c r="Q453">
        <v>12.79611318534004</v>
      </c>
    </row>
    <row r="454" spans="1:17" x14ac:dyDescent="0.2">
      <c r="A454" s="14">
        <f t="shared" si="79"/>
        <v>35796</v>
      </c>
      <c r="B454" s="1">
        <v>1</v>
      </c>
      <c r="F454" s="34">
        <v>11.16</v>
      </c>
      <c r="G454" s="13">
        <f t="shared" ref="G454:G517" si="86">IF((F454-$J$2)&gt;0,$I$2*(F454-$J$2),0)</f>
        <v>0</v>
      </c>
      <c r="H454" s="13">
        <f t="shared" ref="H454:H517" si="87">F454-G454</f>
        <v>11.16</v>
      </c>
      <c r="I454" s="16">
        <f t="shared" si="80"/>
        <v>11.187713685883049</v>
      </c>
      <c r="J454" s="13">
        <f t="shared" ref="J454:J517" si="88">I454/SQRT(1+(I454/($K$2*(300+(25*Q454)+0.05*(Q454)^3)))^2)</f>
        <v>11.056067523756392</v>
      </c>
      <c r="K454" s="13">
        <f t="shared" ref="K454:K517" si="89">I454-J454</f>
        <v>0.13164616212665692</v>
      </c>
      <c r="L454" s="13">
        <f t="shared" ref="L454:L517" si="90">IF(K454&gt;$N$2,(K454-$N$2)/$L$2,0)</f>
        <v>0</v>
      </c>
      <c r="M454" s="13">
        <f t="shared" si="81"/>
        <v>2.896583467480685</v>
      </c>
      <c r="N454" s="13">
        <f t="shared" ref="N454:N517" si="91">$M$2*M454</f>
        <v>0.15182897069526258</v>
      </c>
      <c r="O454" s="13">
        <f t="shared" ref="O454:O517" si="92">N454+G454</f>
        <v>0.15182897069526258</v>
      </c>
      <c r="Q454">
        <v>10.54009462258065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11.973333330000001</v>
      </c>
      <c r="G455" s="13">
        <f t="shared" si="86"/>
        <v>0</v>
      </c>
      <c r="H455" s="13">
        <f t="shared" si="87"/>
        <v>11.973333330000001</v>
      </c>
      <c r="I455" s="16">
        <f t="shared" ref="I455:I518" si="95">H455+K454-L454</f>
        <v>12.104979492126658</v>
      </c>
      <c r="J455" s="13">
        <f t="shared" si="88"/>
        <v>11.961355411750027</v>
      </c>
      <c r="K455" s="13">
        <f t="shared" si="89"/>
        <v>0.14362408037663066</v>
      </c>
      <c r="L455" s="13">
        <f t="shared" si="90"/>
        <v>0</v>
      </c>
      <c r="M455" s="13">
        <f t="shared" ref="M455:M518" si="96">L455+M454-N454</f>
        <v>2.7447544967854225</v>
      </c>
      <c r="N455" s="13">
        <f t="shared" si="91"/>
        <v>0.14387061679274843</v>
      </c>
      <c r="O455" s="13">
        <f t="shared" si="92"/>
        <v>0.14387061679274843</v>
      </c>
      <c r="Q455">
        <v>11.64803796153207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67.006666670000001</v>
      </c>
      <c r="G456" s="13">
        <f t="shared" si="86"/>
        <v>0.19750561769609903</v>
      </c>
      <c r="H456" s="13">
        <f t="shared" si="87"/>
        <v>66.809161052303907</v>
      </c>
      <c r="I456" s="16">
        <f t="shared" si="95"/>
        <v>66.952785132680532</v>
      </c>
      <c r="J456" s="13">
        <f t="shared" si="88"/>
        <v>53.521206472994358</v>
      </c>
      <c r="K456" s="13">
        <f t="shared" si="89"/>
        <v>13.431578659686174</v>
      </c>
      <c r="L456" s="13">
        <f t="shared" si="90"/>
        <v>0</v>
      </c>
      <c r="M456" s="13">
        <f t="shared" si="96"/>
        <v>2.6008838799926739</v>
      </c>
      <c r="N456" s="13">
        <f t="shared" si="91"/>
        <v>0.13632941250632949</v>
      </c>
      <c r="O456" s="13">
        <f t="shared" si="92"/>
        <v>0.33383503020242855</v>
      </c>
      <c r="Q456">
        <v>13.615896987474009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25.873333330000001</v>
      </c>
      <c r="G457" s="13">
        <f t="shared" si="86"/>
        <v>0</v>
      </c>
      <c r="H457" s="13">
        <f t="shared" si="87"/>
        <v>25.873333330000001</v>
      </c>
      <c r="I457" s="16">
        <f t="shared" si="95"/>
        <v>39.304911989686175</v>
      </c>
      <c r="J457" s="13">
        <f t="shared" si="88"/>
        <v>36.346127720830772</v>
      </c>
      <c r="K457" s="13">
        <f t="shared" si="89"/>
        <v>2.9587842688554034</v>
      </c>
      <c r="L457" s="13">
        <f t="shared" si="90"/>
        <v>0</v>
      </c>
      <c r="M457" s="13">
        <f t="shared" si="96"/>
        <v>2.4645544674863444</v>
      </c>
      <c r="N457" s="13">
        <f t="shared" si="91"/>
        <v>0.12918349228386525</v>
      </c>
      <c r="O457" s="13">
        <f t="shared" si="92"/>
        <v>0.12918349228386525</v>
      </c>
      <c r="Q457">
        <v>14.61979424694599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33.286666670000002</v>
      </c>
      <c r="G458" s="13">
        <f t="shared" si="86"/>
        <v>0</v>
      </c>
      <c r="H458" s="13">
        <f t="shared" si="87"/>
        <v>33.286666670000002</v>
      </c>
      <c r="I458" s="16">
        <f t="shared" si="95"/>
        <v>36.245450938855406</v>
      </c>
      <c r="J458" s="13">
        <f t="shared" si="88"/>
        <v>34.161382207022541</v>
      </c>
      <c r="K458" s="13">
        <f t="shared" si="89"/>
        <v>2.0840687318328648</v>
      </c>
      <c r="L458" s="13">
        <f t="shared" si="90"/>
        <v>0</v>
      </c>
      <c r="M458" s="13">
        <f t="shared" si="96"/>
        <v>2.3353709752024794</v>
      </c>
      <c r="N458" s="13">
        <f t="shared" si="91"/>
        <v>0.12241213669046409</v>
      </c>
      <c r="O458" s="13">
        <f t="shared" si="92"/>
        <v>0.12241213669046409</v>
      </c>
      <c r="Q458">
        <v>15.59744466461181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2.98</v>
      </c>
      <c r="G459" s="13">
        <f t="shared" si="86"/>
        <v>0</v>
      </c>
      <c r="H459" s="13">
        <f t="shared" si="87"/>
        <v>2.98</v>
      </c>
      <c r="I459" s="16">
        <f t="shared" si="95"/>
        <v>5.0640687318328652</v>
      </c>
      <c r="J459" s="13">
        <f t="shared" si="88"/>
        <v>5.0615124645640313</v>
      </c>
      <c r="K459" s="13">
        <f t="shared" si="89"/>
        <v>2.5562672688339561E-3</v>
      </c>
      <c r="L459" s="13">
        <f t="shared" si="90"/>
        <v>0</v>
      </c>
      <c r="M459" s="13">
        <f t="shared" si="96"/>
        <v>2.2129588385120154</v>
      </c>
      <c r="N459" s="13">
        <f t="shared" si="91"/>
        <v>0.11599571233294818</v>
      </c>
      <c r="O459" s="13">
        <f t="shared" si="92"/>
        <v>0.11599571233294818</v>
      </c>
      <c r="Q459">
        <v>21.883399861221189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3.26</v>
      </c>
      <c r="G460" s="13">
        <f t="shared" si="86"/>
        <v>0</v>
      </c>
      <c r="H460" s="13">
        <f t="shared" si="87"/>
        <v>3.26</v>
      </c>
      <c r="I460" s="16">
        <f t="shared" si="95"/>
        <v>3.2625562672688337</v>
      </c>
      <c r="J460" s="13">
        <f t="shared" si="88"/>
        <v>3.2618826607419797</v>
      </c>
      <c r="K460" s="13">
        <f t="shared" si="89"/>
        <v>6.7360652685399813E-4</v>
      </c>
      <c r="L460" s="13">
        <f t="shared" si="90"/>
        <v>0</v>
      </c>
      <c r="M460" s="13">
        <f t="shared" si="96"/>
        <v>2.0969631261790673</v>
      </c>
      <c r="N460" s="13">
        <f t="shared" si="91"/>
        <v>0.10991561493327168</v>
      </c>
      <c r="O460" s="13">
        <f t="shared" si="92"/>
        <v>0.10991561493327168</v>
      </c>
      <c r="Q460">
        <v>21.990510227950679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0.5</v>
      </c>
      <c r="G461" s="13">
        <f t="shared" si="86"/>
        <v>0</v>
      </c>
      <c r="H461" s="13">
        <f t="shared" si="87"/>
        <v>0.5</v>
      </c>
      <c r="I461" s="16">
        <f t="shared" si="95"/>
        <v>0.500673606526854</v>
      </c>
      <c r="J461" s="13">
        <f t="shared" si="88"/>
        <v>0.5006715832466655</v>
      </c>
      <c r="K461" s="13">
        <f t="shared" si="89"/>
        <v>2.0232801885011753E-6</v>
      </c>
      <c r="L461" s="13">
        <f t="shared" si="90"/>
        <v>0</v>
      </c>
      <c r="M461" s="13">
        <f t="shared" si="96"/>
        <v>1.9870475112457957</v>
      </c>
      <c r="N461" s="13">
        <f t="shared" si="91"/>
        <v>0.10415421538583511</v>
      </c>
      <c r="O461" s="13">
        <f t="shared" si="92"/>
        <v>0.10415421538583511</v>
      </c>
      <c r="Q461">
        <v>23.305759193548379</v>
      </c>
    </row>
    <row r="462" spans="1:17" x14ac:dyDescent="0.2">
      <c r="A462" s="14">
        <f t="shared" si="93"/>
        <v>36039</v>
      </c>
      <c r="B462" s="1">
        <v>9</v>
      </c>
      <c r="F462" s="34">
        <v>9.8866666670000001</v>
      </c>
      <c r="G462" s="13">
        <f t="shared" si="86"/>
        <v>0</v>
      </c>
      <c r="H462" s="13">
        <f t="shared" si="87"/>
        <v>9.8866666670000001</v>
      </c>
      <c r="I462" s="16">
        <f t="shared" si="95"/>
        <v>9.8866686902801888</v>
      </c>
      <c r="J462" s="13">
        <f t="shared" si="88"/>
        <v>9.8653728801566309</v>
      </c>
      <c r="K462" s="13">
        <f t="shared" si="89"/>
        <v>2.1295810123557857E-2</v>
      </c>
      <c r="L462" s="13">
        <f t="shared" si="90"/>
        <v>0</v>
      </c>
      <c r="M462" s="13">
        <f t="shared" si="96"/>
        <v>1.8828932958599607</v>
      </c>
      <c r="N462" s="13">
        <f t="shared" si="91"/>
        <v>9.8694808642290452E-2</v>
      </c>
      <c r="O462" s="13">
        <f t="shared" si="92"/>
        <v>9.8694808642290452E-2</v>
      </c>
      <c r="Q462">
        <v>21.06731904108084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40.433333330000004</v>
      </c>
      <c r="G463" s="13">
        <f t="shared" si="86"/>
        <v>0</v>
      </c>
      <c r="H463" s="13">
        <f t="shared" si="87"/>
        <v>40.433333330000004</v>
      </c>
      <c r="I463" s="16">
        <f t="shared" si="95"/>
        <v>40.454629140123558</v>
      </c>
      <c r="J463" s="13">
        <f t="shared" si="88"/>
        <v>38.551490036282473</v>
      </c>
      <c r="K463" s="13">
        <f t="shared" si="89"/>
        <v>1.9031391038410845</v>
      </c>
      <c r="L463" s="13">
        <f t="shared" si="90"/>
        <v>0</v>
      </c>
      <c r="M463" s="13">
        <f t="shared" si="96"/>
        <v>1.7841984872176702</v>
      </c>
      <c r="N463" s="13">
        <f t="shared" si="91"/>
        <v>9.3521565275629284E-2</v>
      </c>
      <c r="O463" s="13">
        <f t="shared" si="92"/>
        <v>9.3521565275629284E-2</v>
      </c>
      <c r="Q463">
        <v>18.7011367608646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11.653333330000001</v>
      </c>
      <c r="G464" s="13">
        <f t="shared" si="86"/>
        <v>0</v>
      </c>
      <c r="H464" s="13">
        <f t="shared" si="87"/>
        <v>11.653333330000001</v>
      </c>
      <c r="I464" s="16">
        <f t="shared" si="95"/>
        <v>13.556472433841085</v>
      </c>
      <c r="J464" s="13">
        <f t="shared" si="88"/>
        <v>13.43486695114688</v>
      </c>
      <c r="K464" s="13">
        <f t="shared" si="89"/>
        <v>0.12160548269420524</v>
      </c>
      <c r="L464" s="13">
        <f t="shared" si="90"/>
        <v>0</v>
      </c>
      <c r="M464" s="13">
        <f t="shared" si="96"/>
        <v>1.6906769219420408</v>
      </c>
      <c r="N464" s="13">
        <f t="shared" si="91"/>
        <v>8.8619485583115359E-2</v>
      </c>
      <c r="O464" s="13">
        <f t="shared" si="92"/>
        <v>8.8619485583115359E-2</v>
      </c>
      <c r="Q464">
        <v>15.35897514438151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22.193333330000002</v>
      </c>
      <c r="G465" s="13">
        <f t="shared" si="86"/>
        <v>0</v>
      </c>
      <c r="H465" s="13">
        <f t="shared" si="87"/>
        <v>22.193333330000002</v>
      </c>
      <c r="I465" s="16">
        <f t="shared" si="95"/>
        <v>22.314938812694209</v>
      </c>
      <c r="J465" s="13">
        <f t="shared" si="88"/>
        <v>21.438460003257862</v>
      </c>
      <c r="K465" s="13">
        <f t="shared" si="89"/>
        <v>0.87647880943634604</v>
      </c>
      <c r="L465" s="13">
        <f t="shared" si="90"/>
        <v>0</v>
      </c>
      <c r="M465" s="13">
        <f t="shared" si="96"/>
        <v>1.6020574363589255</v>
      </c>
      <c r="N465" s="13">
        <f t="shared" si="91"/>
        <v>8.397435609498409E-2</v>
      </c>
      <c r="O465" s="13">
        <f t="shared" si="92"/>
        <v>8.397435609498409E-2</v>
      </c>
      <c r="Q465">
        <v>11.528423615076781</v>
      </c>
    </row>
    <row r="466" spans="1:17" x14ac:dyDescent="0.2">
      <c r="A466" s="14">
        <f t="shared" si="93"/>
        <v>36161</v>
      </c>
      <c r="B466" s="1">
        <v>1</v>
      </c>
      <c r="F466" s="34">
        <v>78.62</v>
      </c>
      <c r="G466" s="13">
        <f t="shared" si="86"/>
        <v>0.42977228429609909</v>
      </c>
      <c r="H466" s="13">
        <f t="shared" si="87"/>
        <v>78.190227715703912</v>
      </c>
      <c r="I466" s="16">
        <f t="shared" si="95"/>
        <v>79.066706525140262</v>
      </c>
      <c r="J466" s="13">
        <f t="shared" si="88"/>
        <v>56.523136954835728</v>
      </c>
      <c r="K466" s="13">
        <f t="shared" si="89"/>
        <v>22.543569570304534</v>
      </c>
      <c r="L466" s="13">
        <f t="shared" si="90"/>
        <v>0.26304748110296078</v>
      </c>
      <c r="M466" s="13">
        <f t="shared" si="96"/>
        <v>1.7811305613669022</v>
      </c>
      <c r="N466" s="13">
        <f t="shared" si="91"/>
        <v>9.3360755124870312E-2</v>
      </c>
      <c r="O466" s="13">
        <f t="shared" si="92"/>
        <v>0.52313303942096945</v>
      </c>
      <c r="Q466">
        <v>12.19683243118825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42.106666670000003</v>
      </c>
      <c r="G467" s="13">
        <f t="shared" si="86"/>
        <v>0</v>
      </c>
      <c r="H467" s="13">
        <f t="shared" si="87"/>
        <v>42.106666670000003</v>
      </c>
      <c r="I467" s="16">
        <f t="shared" si="95"/>
        <v>64.387188759201578</v>
      </c>
      <c r="J467" s="13">
        <f t="shared" si="88"/>
        <v>49.204332261238584</v>
      </c>
      <c r="K467" s="13">
        <f t="shared" si="89"/>
        <v>15.182856497962995</v>
      </c>
      <c r="L467" s="13">
        <f t="shared" si="90"/>
        <v>0</v>
      </c>
      <c r="M467" s="13">
        <f t="shared" si="96"/>
        <v>1.6877698062420319</v>
      </c>
      <c r="N467" s="13">
        <f t="shared" si="91"/>
        <v>8.8467104548914308E-2</v>
      </c>
      <c r="O467" s="13">
        <f t="shared" si="92"/>
        <v>8.8467104548914308E-2</v>
      </c>
      <c r="Q467">
        <v>11.34227262258065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10.606666669999999</v>
      </c>
      <c r="G468" s="13">
        <f t="shared" si="86"/>
        <v>0</v>
      </c>
      <c r="H468" s="13">
        <f t="shared" si="87"/>
        <v>10.606666669999999</v>
      </c>
      <c r="I468" s="16">
        <f t="shared" si="95"/>
        <v>25.789523167962994</v>
      </c>
      <c r="J468" s="13">
        <f t="shared" si="88"/>
        <v>25.15580817387449</v>
      </c>
      <c r="K468" s="13">
        <f t="shared" si="89"/>
        <v>0.6337149940885034</v>
      </c>
      <c r="L468" s="13">
        <f t="shared" si="90"/>
        <v>0</v>
      </c>
      <c r="M468" s="13">
        <f t="shared" si="96"/>
        <v>1.5993027016931176</v>
      </c>
      <c r="N468" s="13">
        <f t="shared" si="91"/>
        <v>8.3829962351961052E-2</v>
      </c>
      <c r="O468" s="13">
        <f t="shared" si="92"/>
        <v>8.3829962351961052E-2</v>
      </c>
      <c r="Q468">
        <v>17.173600287347419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37.166666669999998</v>
      </c>
      <c r="G469" s="13">
        <f t="shared" si="86"/>
        <v>0</v>
      </c>
      <c r="H469" s="13">
        <f t="shared" si="87"/>
        <v>37.166666669999998</v>
      </c>
      <c r="I469" s="16">
        <f t="shared" si="95"/>
        <v>37.800381664088505</v>
      </c>
      <c r="J469" s="13">
        <f t="shared" si="88"/>
        <v>36.129422599648443</v>
      </c>
      <c r="K469" s="13">
        <f t="shared" si="89"/>
        <v>1.670959064440062</v>
      </c>
      <c r="L469" s="13">
        <f t="shared" si="90"/>
        <v>0</v>
      </c>
      <c r="M469" s="13">
        <f t="shared" si="96"/>
        <v>1.5154727393411567</v>
      </c>
      <c r="N469" s="13">
        <f t="shared" si="91"/>
        <v>7.9435883244552863E-2</v>
      </c>
      <c r="O469" s="13">
        <f t="shared" si="92"/>
        <v>7.9435883244552863E-2</v>
      </c>
      <c r="Q469">
        <v>18.213535314593511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3.786666667</v>
      </c>
      <c r="G470" s="13">
        <f t="shared" si="86"/>
        <v>0</v>
      </c>
      <c r="H470" s="13">
        <f t="shared" si="87"/>
        <v>3.786666667</v>
      </c>
      <c r="I470" s="16">
        <f t="shared" si="95"/>
        <v>5.4576257314400625</v>
      </c>
      <c r="J470" s="13">
        <f t="shared" si="88"/>
        <v>5.4531663605732001</v>
      </c>
      <c r="K470" s="13">
        <f t="shared" si="89"/>
        <v>4.4593708668623222E-3</v>
      </c>
      <c r="L470" s="13">
        <f t="shared" si="90"/>
        <v>0</v>
      </c>
      <c r="M470" s="13">
        <f t="shared" si="96"/>
        <v>1.4360368560966039</v>
      </c>
      <c r="N470" s="13">
        <f t="shared" si="91"/>
        <v>7.5272126693190888E-2</v>
      </c>
      <c r="O470" s="13">
        <f t="shared" si="92"/>
        <v>7.5272126693190888E-2</v>
      </c>
      <c r="Q470">
        <v>19.535067940698699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2.5</v>
      </c>
      <c r="G471" s="13">
        <f t="shared" si="86"/>
        <v>0</v>
      </c>
      <c r="H471" s="13">
        <f t="shared" si="87"/>
        <v>2.5</v>
      </c>
      <c r="I471" s="16">
        <f t="shared" si="95"/>
        <v>2.5044593708668623</v>
      </c>
      <c r="J471" s="13">
        <f t="shared" si="88"/>
        <v>2.5041764431739937</v>
      </c>
      <c r="K471" s="13">
        <f t="shared" si="89"/>
        <v>2.8292769286863972E-4</v>
      </c>
      <c r="L471" s="13">
        <f t="shared" si="90"/>
        <v>0</v>
      </c>
      <c r="M471" s="13">
        <f t="shared" si="96"/>
        <v>1.3607647294034131</v>
      </c>
      <c r="N471" s="13">
        <f t="shared" si="91"/>
        <v>7.1326619979444936E-2</v>
      </c>
      <c r="O471" s="13">
        <f t="shared" si="92"/>
        <v>7.1326619979444936E-2</v>
      </c>
      <c r="Q471">
        <v>22.516990693088491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1.0533333330000001</v>
      </c>
      <c r="G472" s="13">
        <f t="shared" si="86"/>
        <v>0</v>
      </c>
      <c r="H472" s="13">
        <f t="shared" si="87"/>
        <v>1.0533333330000001</v>
      </c>
      <c r="I472" s="16">
        <f t="shared" si="95"/>
        <v>1.0536162606928687</v>
      </c>
      <c r="J472" s="13">
        <f t="shared" si="88"/>
        <v>1.053603457244944</v>
      </c>
      <c r="K472" s="13">
        <f t="shared" si="89"/>
        <v>1.2803447924758515E-5</v>
      </c>
      <c r="L472" s="13">
        <f t="shared" si="90"/>
        <v>0</v>
      </c>
      <c r="M472" s="13">
        <f t="shared" si="96"/>
        <v>1.2894381094239682</v>
      </c>
      <c r="N472" s="13">
        <f t="shared" si="91"/>
        <v>6.7587923195378083E-2</v>
      </c>
      <c r="O472" s="13">
        <f t="shared" si="92"/>
        <v>6.7587923195378083E-2</v>
      </c>
      <c r="Q472">
        <v>26.08218519354838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4.2733333330000001</v>
      </c>
      <c r="G473" s="13">
        <f t="shared" si="86"/>
        <v>0</v>
      </c>
      <c r="H473" s="13">
        <f t="shared" si="87"/>
        <v>4.2733333330000001</v>
      </c>
      <c r="I473" s="16">
        <f t="shared" si="95"/>
        <v>4.273346136447925</v>
      </c>
      <c r="J473" s="13">
        <f t="shared" si="88"/>
        <v>4.2722472201093193</v>
      </c>
      <c r="K473" s="13">
        <f t="shared" si="89"/>
        <v>1.0989163386057044E-3</v>
      </c>
      <c r="L473" s="13">
        <f t="shared" si="90"/>
        <v>0</v>
      </c>
      <c r="M473" s="13">
        <f t="shared" si="96"/>
        <v>1.2218501862285902</v>
      </c>
      <c r="N473" s="13">
        <f t="shared" si="91"/>
        <v>6.4045196073790958E-2</v>
      </c>
      <c r="O473" s="13">
        <f t="shared" si="92"/>
        <v>6.4045196073790958E-2</v>
      </c>
      <c r="Q473">
        <v>24.267829453202769</v>
      </c>
    </row>
    <row r="474" spans="1:17" x14ac:dyDescent="0.2">
      <c r="A474" s="14">
        <f t="shared" si="93"/>
        <v>36404</v>
      </c>
      <c r="B474" s="1">
        <v>9</v>
      </c>
      <c r="F474" s="34">
        <v>11.16666667</v>
      </c>
      <c r="G474" s="13">
        <f t="shared" si="86"/>
        <v>0</v>
      </c>
      <c r="H474" s="13">
        <f t="shared" si="87"/>
        <v>11.16666667</v>
      </c>
      <c r="I474" s="16">
        <f t="shared" si="95"/>
        <v>11.167765586338605</v>
      </c>
      <c r="J474" s="13">
        <f t="shared" si="88"/>
        <v>11.141965493062644</v>
      </c>
      <c r="K474" s="13">
        <f t="shared" si="89"/>
        <v>2.5800093275961444E-2</v>
      </c>
      <c r="L474" s="13">
        <f t="shared" si="90"/>
        <v>0</v>
      </c>
      <c r="M474" s="13">
        <f t="shared" si="96"/>
        <v>1.1578049901547993</v>
      </c>
      <c r="N474" s="13">
        <f t="shared" si="91"/>
        <v>6.0688166557110963E-2</v>
      </c>
      <c r="O474" s="13">
        <f t="shared" si="92"/>
        <v>6.0688166557110963E-2</v>
      </c>
      <c r="Q474">
        <v>22.29456094159989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3.9466666670000001</v>
      </c>
      <c r="G475" s="13">
        <f t="shared" si="86"/>
        <v>0</v>
      </c>
      <c r="H475" s="13">
        <f t="shared" si="87"/>
        <v>3.9466666670000001</v>
      </c>
      <c r="I475" s="16">
        <f t="shared" si="95"/>
        <v>3.9724667602759616</v>
      </c>
      <c r="J475" s="13">
        <f t="shared" si="88"/>
        <v>3.9711987115673444</v>
      </c>
      <c r="K475" s="13">
        <f t="shared" si="89"/>
        <v>1.2680487086171865E-3</v>
      </c>
      <c r="L475" s="13">
        <f t="shared" si="90"/>
        <v>0</v>
      </c>
      <c r="M475" s="13">
        <f t="shared" si="96"/>
        <v>1.0971168235976883</v>
      </c>
      <c r="N475" s="13">
        <f t="shared" si="91"/>
        <v>5.7507101013792465E-2</v>
      </c>
      <c r="O475" s="13">
        <f t="shared" si="92"/>
        <v>5.7507101013792465E-2</v>
      </c>
      <c r="Q475">
        <v>21.692289635707048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39.56</v>
      </c>
      <c r="G476" s="13">
        <f t="shared" si="86"/>
        <v>0</v>
      </c>
      <c r="H476" s="13">
        <f t="shared" si="87"/>
        <v>39.56</v>
      </c>
      <c r="I476" s="16">
        <f t="shared" si="95"/>
        <v>39.561268048708619</v>
      </c>
      <c r="J476" s="13">
        <f t="shared" si="88"/>
        <v>36.917217637553108</v>
      </c>
      <c r="K476" s="13">
        <f t="shared" si="89"/>
        <v>2.6440504111555114</v>
      </c>
      <c r="L476" s="13">
        <f t="shared" si="90"/>
        <v>0</v>
      </c>
      <c r="M476" s="13">
        <f t="shared" si="96"/>
        <v>1.0396097225838958</v>
      </c>
      <c r="N476" s="13">
        <f t="shared" si="91"/>
        <v>5.4492776015871158E-2</v>
      </c>
      <c r="O476" s="13">
        <f t="shared" si="92"/>
        <v>5.4492776015871158E-2</v>
      </c>
      <c r="Q476">
        <v>15.66558630653525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2.326666667</v>
      </c>
      <c r="G477" s="13">
        <f t="shared" si="86"/>
        <v>0</v>
      </c>
      <c r="H477" s="13">
        <f t="shared" si="87"/>
        <v>2.326666667</v>
      </c>
      <c r="I477" s="16">
        <f t="shared" si="95"/>
        <v>4.970717078155511</v>
      </c>
      <c r="J477" s="13">
        <f t="shared" si="88"/>
        <v>4.9591732314382302</v>
      </c>
      <c r="K477" s="13">
        <f t="shared" si="89"/>
        <v>1.1543846717280815E-2</v>
      </c>
      <c r="L477" s="13">
        <f t="shared" si="90"/>
        <v>0</v>
      </c>
      <c r="M477" s="13">
        <f t="shared" si="96"/>
        <v>0.98511694656802473</v>
      </c>
      <c r="N477" s="13">
        <f t="shared" si="91"/>
        <v>5.1636451595842216E-2</v>
      </c>
      <c r="O477" s="13">
        <f t="shared" si="92"/>
        <v>5.1636451595842216E-2</v>
      </c>
      <c r="Q477">
        <v>10.648236549003171</v>
      </c>
    </row>
    <row r="478" spans="1:17" x14ac:dyDescent="0.2">
      <c r="A478" s="14">
        <f t="shared" si="93"/>
        <v>36526</v>
      </c>
      <c r="B478" s="1">
        <v>1</v>
      </c>
      <c r="F478" s="34">
        <v>7.6266666670000003</v>
      </c>
      <c r="G478" s="13">
        <f t="shared" si="86"/>
        <v>0</v>
      </c>
      <c r="H478" s="13">
        <f t="shared" si="87"/>
        <v>7.6266666670000003</v>
      </c>
      <c r="I478" s="16">
        <f t="shared" si="95"/>
        <v>7.6382105137172811</v>
      </c>
      <c r="J478" s="13">
        <f t="shared" si="88"/>
        <v>7.5955281290068308</v>
      </c>
      <c r="K478" s="13">
        <f t="shared" si="89"/>
        <v>4.2682384710450272E-2</v>
      </c>
      <c r="L478" s="13">
        <f t="shared" si="90"/>
        <v>0</v>
      </c>
      <c r="M478" s="13">
        <f t="shared" si="96"/>
        <v>0.93348049497218255</v>
      </c>
      <c r="N478" s="13">
        <f t="shared" si="91"/>
        <v>4.8929845905321144E-2</v>
      </c>
      <c r="O478" s="13">
        <f t="shared" si="92"/>
        <v>4.8929845905321144E-2</v>
      </c>
      <c r="Q478">
        <v>10.470918622580649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18.46</v>
      </c>
      <c r="G479" s="13">
        <f t="shared" si="86"/>
        <v>0</v>
      </c>
      <c r="H479" s="13">
        <f t="shared" si="87"/>
        <v>18.46</v>
      </c>
      <c r="I479" s="16">
        <f t="shared" si="95"/>
        <v>18.50268238471045</v>
      </c>
      <c r="J479" s="13">
        <f t="shared" si="88"/>
        <v>18.098094597909199</v>
      </c>
      <c r="K479" s="13">
        <f t="shared" si="89"/>
        <v>0.40458778680125107</v>
      </c>
      <c r="L479" s="13">
        <f t="shared" si="90"/>
        <v>0</v>
      </c>
      <c r="M479" s="13">
        <f t="shared" si="96"/>
        <v>0.88455064906686143</v>
      </c>
      <c r="N479" s="13">
        <f t="shared" si="91"/>
        <v>4.6365111202010804E-2</v>
      </c>
      <c r="O479" s="13">
        <f t="shared" si="92"/>
        <v>4.6365111202010804E-2</v>
      </c>
      <c r="Q479">
        <v>13.27551446430062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8.84</v>
      </c>
      <c r="G480" s="13">
        <f t="shared" si="86"/>
        <v>0</v>
      </c>
      <c r="H480" s="13">
        <f t="shared" si="87"/>
        <v>8.84</v>
      </c>
      <c r="I480" s="16">
        <f t="shared" si="95"/>
        <v>9.2445877868012509</v>
      </c>
      <c r="J480" s="13">
        <f t="shared" si="88"/>
        <v>9.2161140482115833</v>
      </c>
      <c r="K480" s="13">
        <f t="shared" si="89"/>
        <v>2.8473738589667619E-2</v>
      </c>
      <c r="L480" s="13">
        <f t="shared" si="90"/>
        <v>0</v>
      </c>
      <c r="M480" s="13">
        <f t="shared" si="96"/>
        <v>0.83818553786485062</v>
      </c>
      <c r="N480" s="13">
        <f t="shared" si="91"/>
        <v>4.3934811095349149E-2</v>
      </c>
      <c r="O480" s="13">
        <f t="shared" si="92"/>
        <v>4.3934811095349149E-2</v>
      </c>
      <c r="Q480">
        <v>17.58195903226402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13.04666667</v>
      </c>
      <c r="G481" s="13">
        <f t="shared" si="86"/>
        <v>0</v>
      </c>
      <c r="H481" s="13">
        <f t="shared" si="87"/>
        <v>13.04666667</v>
      </c>
      <c r="I481" s="16">
        <f t="shared" si="95"/>
        <v>13.075140408589668</v>
      </c>
      <c r="J481" s="13">
        <f t="shared" si="88"/>
        <v>13.009688114124694</v>
      </c>
      <c r="K481" s="13">
        <f t="shared" si="89"/>
        <v>6.5452294464973804E-2</v>
      </c>
      <c r="L481" s="13">
        <f t="shared" si="90"/>
        <v>0</v>
      </c>
      <c r="M481" s="13">
        <f t="shared" si="96"/>
        <v>0.79425072676950148</v>
      </c>
      <c r="N481" s="13">
        <f t="shared" si="91"/>
        <v>4.1631898984862165E-2</v>
      </c>
      <c r="O481" s="13">
        <f t="shared" si="92"/>
        <v>4.1631898984862165E-2</v>
      </c>
      <c r="Q481">
        <v>19.030101363044739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50.04666667</v>
      </c>
      <c r="G482" s="13">
        <f t="shared" si="86"/>
        <v>0</v>
      </c>
      <c r="H482" s="13">
        <f t="shared" si="87"/>
        <v>50.04666667</v>
      </c>
      <c r="I482" s="16">
        <f t="shared" si="95"/>
        <v>50.112118964464976</v>
      </c>
      <c r="J482" s="13">
        <f t="shared" si="88"/>
        <v>47.003297086678415</v>
      </c>
      <c r="K482" s="13">
        <f t="shared" si="89"/>
        <v>3.1088218777865606</v>
      </c>
      <c r="L482" s="13">
        <f t="shared" si="90"/>
        <v>0</v>
      </c>
      <c r="M482" s="13">
        <f t="shared" si="96"/>
        <v>0.75261882778463929</v>
      </c>
      <c r="N482" s="13">
        <f t="shared" si="91"/>
        <v>3.944969762870431E-2</v>
      </c>
      <c r="O482" s="13">
        <f t="shared" si="92"/>
        <v>3.944969762870431E-2</v>
      </c>
      <c r="Q482">
        <v>19.60143380407634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2.306666667</v>
      </c>
      <c r="G483" s="13">
        <f t="shared" si="86"/>
        <v>0</v>
      </c>
      <c r="H483" s="13">
        <f t="shared" si="87"/>
        <v>2.306666667</v>
      </c>
      <c r="I483" s="16">
        <f t="shared" si="95"/>
        <v>5.4154885447865606</v>
      </c>
      <c r="J483" s="13">
        <f t="shared" si="88"/>
        <v>5.413622342106243</v>
      </c>
      <c r="K483" s="13">
        <f t="shared" si="89"/>
        <v>1.8662026803175635E-3</v>
      </c>
      <c r="L483" s="13">
        <f t="shared" si="90"/>
        <v>0</v>
      </c>
      <c r="M483" s="13">
        <f t="shared" si="96"/>
        <v>0.71316913015593497</v>
      </c>
      <c r="N483" s="13">
        <f t="shared" si="91"/>
        <v>3.7381879783146069E-2</v>
      </c>
      <c r="O483" s="13">
        <f t="shared" si="92"/>
        <v>3.7381879783146069E-2</v>
      </c>
      <c r="Q483">
        <v>25.566750704421828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4.1333333330000004</v>
      </c>
      <c r="G484" s="13">
        <f t="shared" si="86"/>
        <v>0</v>
      </c>
      <c r="H484" s="13">
        <f t="shared" si="87"/>
        <v>4.1333333330000004</v>
      </c>
      <c r="I484" s="16">
        <f t="shared" si="95"/>
        <v>4.135199535680318</v>
      </c>
      <c r="J484" s="13">
        <f t="shared" si="88"/>
        <v>4.1344692534602681</v>
      </c>
      <c r="K484" s="13">
        <f t="shared" si="89"/>
        <v>7.3028222004989374E-4</v>
      </c>
      <c r="L484" s="13">
        <f t="shared" si="90"/>
        <v>0</v>
      </c>
      <c r="M484" s="13">
        <f t="shared" si="96"/>
        <v>0.67578725037278886</v>
      </c>
      <c r="N484" s="13">
        <f t="shared" si="91"/>
        <v>3.5422449856873123E-2</v>
      </c>
      <c r="O484" s="13">
        <f t="shared" si="92"/>
        <v>3.5422449856873123E-2</v>
      </c>
      <c r="Q484">
        <v>26.502395565974851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5.2266666669999999</v>
      </c>
      <c r="G485" s="13">
        <f t="shared" si="86"/>
        <v>0</v>
      </c>
      <c r="H485" s="13">
        <f t="shared" si="87"/>
        <v>5.2266666669999999</v>
      </c>
      <c r="I485" s="16">
        <f t="shared" si="95"/>
        <v>5.2273969492200498</v>
      </c>
      <c r="J485" s="13">
        <f t="shared" si="88"/>
        <v>5.2257932758721282</v>
      </c>
      <c r="K485" s="13">
        <f t="shared" si="89"/>
        <v>1.6036733479216636E-3</v>
      </c>
      <c r="L485" s="13">
        <f t="shared" si="90"/>
        <v>0</v>
      </c>
      <c r="M485" s="13">
        <f t="shared" si="96"/>
        <v>0.64036480051591571</v>
      </c>
      <c r="N485" s="13">
        <f t="shared" si="91"/>
        <v>3.3565726526904219E-2</v>
      </c>
      <c r="O485" s="13">
        <f t="shared" si="92"/>
        <v>3.3565726526904219E-2</v>
      </c>
      <c r="Q485">
        <v>25.896106193548381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2.3666666670000001</v>
      </c>
      <c r="G486" s="13">
        <f t="shared" si="86"/>
        <v>0</v>
      </c>
      <c r="H486" s="13">
        <f t="shared" si="87"/>
        <v>2.3666666670000001</v>
      </c>
      <c r="I486" s="16">
        <f t="shared" si="95"/>
        <v>2.3682703403479217</v>
      </c>
      <c r="J486" s="13">
        <f t="shared" si="88"/>
        <v>2.3680886924301006</v>
      </c>
      <c r="K486" s="13">
        <f t="shared" si="89"/>
        <v>1.8164791782115941E-4</v>
      </c>
      <c r="L486" s="13">
        <f t="shared" si="90"/>
        <v>0</v>
      </c>
      <c r="M486" s="13">
        <f t="shared" si="96"/>
        <v>0.60679907398901145</v>
      </c>
      <c r="N486" s="13">
        <f t="shared" si="91"/>
        <v>3.1806326265723064E-2</v>
      </c>
      <c r="O486" s="13">
        <f t="shared" si="92"/>
        <v>3.1806326265723064E-2</v>
      </c>
      <c r="Q486">
        <v>24.479443438040569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15.50666667</v>
      </c>
      <c r="G487" s="13">
        <f t="shared" si="86"/>
        <v>0</v>
      </c>
      <c r="H487" s="13">
        <f t="shared" si="87"/>
        <v>15.50666667</v>
      </c>
      <c r="I487" s="16">
        <f t="shared" si="95"/>
        <v>15.506848317917822</v>
      </c>
      <c r="J487" s="13">
        <f t="shared" si="88"/>
        <v>15.426145725132111</v>
      </c>
      <c r="K487" s="13">
        <f t="shared" si="89"/>
        <v>8.0702592785710792E-2</v>
      </c>
      <c r="L487" s="13">
        <f t="shared" si="90"/>
        <v>0</v>
      </c>
      <c r="M487" s="13">
        <f t="shared" si="96"/>
        <v>0.57499274772328834</v>
      </c>
      <c r="N487" s="13">
        <f t="shared" si="91"/>
        <v>3.0139147731861382E-2</v>
      </c>
      <c r="O487" s="13">
        <f t="shared" si="92"/>
        <v>3.0139147731861382E-2</v>
      </c>
      <c r="Q487">
        <v>21.162213639927341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83</v>
      </c>
      <c r="G488" s="13">
        <f t="shared" si="86"/>
        <v>0.51737228429609905</v>
      </c>
      <c r="H488" s="13">
        <f t="shared" si="87"/>
        <v>82.482627715703899</v>
      </c>
      <c r="I488" s="16">
        <f t="shared" si="95"/>
        <v>82.563330308489611</v>
      </c>
      <c r="J488" s="13">
        <f t="shared" si="88"/>
        <v>62.749581056106678</v>
      </c>
      <c r="K488" s="13">
        <f t="shared" si="89"/>
        <v>19.813749252382934</v>
      </c>
      <c r="L488" s="13">
        <f t="shared" si="90"/>
        <v>0.15171954358342002</v>
      </c>
      <c r="M488" s="13">
        <f t="shared" si="96"/>
        <v>0.69657314357484701</v>
      </c>
      <c r="N488" s="13">
        <f t="shared" si="91"/>
        <v>3.6511975087297435E-2</v>
      </c>
      <c r="O488" s="13">
        <f t="shared" si="92"/>
        <v>0.55388425938339647</v>
      </c>
      <c r="Q488">
        <v>14.779586989546081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99.966666669999995</v>
      </c>
      <c r="G489" s="13">
        <f t="shared" si="86"/>
        <v>0.85670561769609888</v>
      </c>
      <c r="H489" s="13">
        <f t="shared" si="87"/>
        <v>99.109961052303902</v>
      </c>
      <c r="I489" s="16">
        <f t="shared" si="95"/>
        <v>118.77199076110341</v>
      </c>
      <c r="J489" s="13">
        <f t="shared" si="88"/>
        <v>60.542452109317722</v>
      </c>
      <c r="K489" s="13">
        <f t="shared" si="89"/>
        <v>58.229538651785688</v>
      </c>
      <c r="L489" s="13">
        <f t="shared" si="90"/>
        <v>1.7183979707103487</v>
      </c>
      <c r="M489" s="13">
        <f t="shared" si="96"/>
        <v>2.3784591391978984</v>
      </c>
      <c r="N489" s="13">
        <f t="shared" si="91"/>
        <v>0.12467067046379364</v>
      </c>
      <c r="O489" s="13">
        <f t="shared" si="92"/>
        <v>0.98137628815989253</v>
      </c>
      <c r="Q489">
        <v>10.13926912258065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54.186666670000001</v>
      </c>
      <c r="G490" s="13">
        <f t="shared" si="86"/>
        <v>0</v>
      </c>
      <c r="H490" s="13">
        <f t="shared" si="87"/>
        <v>54.186666670000001</v>
      </c>
      <c r="I490" s="16">
        <f t="shared" si="95"/>
        <v>110.69780735107535</v>
      </c>
      <c r="J490" s="13">
        <f t="shared" si="88"/>
        <v>69.294258050999886</v>
      </c>
      <c r="K490" s="13">
        <f t="shared" si="89"/>
        <v>41.403549300075468</v>
      </c>
      <c r="L490" s="13">
        <f t="shared" si="90"/>
        <v>1.0321979747055381</v>
      </c>
      <c r="M490" s="13">
        <f t="shared" si="96"/>
        <v>3.2859864434396431</v>
      </c>
      <c r="N490" s="13">
        <f t="shared" si="91"/>
        <v>0.17224013912499295</v>
      </c>
      <c r="O490" s="13">
        <f t="shared" si="92"/>
        <v>0.17224013912499295</v>
      </c>
      <c r="Q490">
        <v>13.57933797058598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43.08</v>
      </c>
      <c r="G491" s="13">
        <f t="shared" si="86"/>
        <v>0</v>
      </c>
      <c r="H491" s="13">
        <f t="shared" si="87"/>
        <v>43.08</v>
      </c>
      <c r="I491" s="16">
        <f t="shared" si="95"/>
        <v>83.451351325369927</v>
      </c>
      <c r="J491" s="13">
        <f t="shared" si="88"/>
        <v>56.287667520344122</v>
      </c>
      <c r="K491" s="13">
        <f t="shared" si="89"/>
        <v>27.163683805025805</v>
      </c>
      <c r="L491" s="13">
        <f t="shared" si="90"/>
        <v>0.4514656658015781</v>
      </c>
      <c r="M491" s="13">
        <f t="shared" si="96"/>
        <v>3.5652119701162284</v>
      </c>
      <c r="N491" s="13">
        <f t="shared" si="91"/>
        <v>0.18687618354874344</v>
      </c>
      <c r="O491" s="13">
        <f t="shared" si="92"/>
        <v>0.18687618354874344</v>
      </c>
      <c r="Q491">
        <v>11.33341121386063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66.466666669999995</v>
      </c>
      <c r="G492" s="13">
        <f t="shared" si="86"/>
        <v>0.18670561769609889</v>
      </c>
      <c r="H492" s="13">
        <f t="shared" si="87"/>
        <v>66.279961052303889</v>
      </c>
      <c r="I492" s="16">
        <f t="shared" si="95"/>
        <v>92.992179191528123</v>
      </c>
      <c r="J492" s="13">
        <f t="shared" si="88"/>
        <v>62.49587443180161</v>
      </c>
      <c r="K492" s="13">
        <f t="shared" si="89"/>
        <v>30.496304759726513</v>
      </c>
      <c r="L492" s="13">
        <f t="shared" si="90"/>
        <v>0.58737710839195012</v>
      </c>
      <c r="M492" s="13">
        <f t="shared" si="96"/>
        <v>3.9657128949594349</v>
      </c>
      <c r="N492" s="13">
        <f t="shared" si="91"/>
        <v>0.20786906839536326</v>
      </c>
      <c r="O492" s="13">
        <f t="shared" si="92"/>
        <v>0.39457468609146218</v>
      </c>
      <c r="Q492">
        <v>12.829086774927781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31.173333329999998</v>
      </c>
      <c r="G493" s="13">
        <f t="shared" si="86"/>
        <v>0</v>
      </c>
      <c r="H493" s="13">
        <f t="shared" si="87"/>
        <v>31.173333329999998</v>
      </c>
      <c r="I493" s="16">
        <f t="shared" si="95"/>
        <v>61.082260981334564</v>
      </c>
      <c r="J493" s="13">
        <f t="shared" si="88"/>
        <v>52.369029176694966</v>
      </c>
      <c r="K493" s="13">
        <f t="shared" si="89"/>
        <v>8.713231804639598</v>
      </c>
      <c r="L493" s="13">
        <f t="shared" si="90"/>
        <v>0</v>
      </c>
      <c r="M493" s="13">
        <f t="shared" si="96"/>
        <v>3.7578438265640717</v>
      </c>
      <c r="N493" s="13">
        <f t="shared" si="91"/>
        <v>0.19697328477711973</v>
      </c>
      <c r="O493" s="13">
        <f t="shared" si="92"/>
        <v>0.19697328477711973</v>
      </c>
      <c r="Q493">
        <v>15.53055608293422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4.5466666670000002</v>
      </c>
      <c r="G494" s="13">
        <f t="shared" si="86"/>
        <v>0</v>
      </c>
      <c r="H494" s="13">
        <f t="shared" si="87"/>
        <v>4.5466666670000002</v>
      </c>
      <c r="I494" s="16">
        <f t="shared" si="95"/>
        <v>13.259898471639598</v>
      </c>
      <c r="J494" s="13">
        <f t="shared" si="88"/>
        <v>13.20910715589859</v>
      </c>
      <c r="K494" s="13">
        <f t="shared" si="89"/>
        <v>5.0791315741008702E-2</v>
      </c>
      <c r="L494" s="13">
        <f t="shared" si="90"/>
        <v>0</v>
      </c>
      <c r="M494" s="13">
        <f t="shared" si="96"/>
        <v>3.5608705417869517</v>
      </c>
      <c r="N494" s="13">
        <f t="shared" si="91"/>
        <v>0.18664862076590583</v>
      </c>
      <c r="O494" s="13">
        <f t="shared" si="92"/>
        <v>0.18664862076590583</v>
      </c>
      <c r="Q494">
        <v>21.130444181434051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15.17333333</v>
      </c>
      <c r="G495" s="13">
        <f t="shared" si="86"/>
        <v>0</v>
      </c>
      <c r="H495" s="13">
        <f t="shared" si="87"/>
        <v>15.17333333</v>
      </c>
      <c r="I495" s="16">
        <f t="shared" si="95"/>
        <v>15.224124645741009</v>
      </c>
      <c r="J495" s="13">
        <f t="shared" si="88"/>
        <v>15.164155415347967</v>
      </c>
      <c r="K495" s="13">
        <f t="shared" si="89"/>
        <v>5.9969230393042139E-2</v>
      </c>
      <c r="L495" s="13">
        <f t="shared" si="90"/>
        <v>0</v>
      </c>
      <c r="M495" s="13">
        <f t="shared" si="96"/>
        <v>3.374221921021046</v>
      </c>
      <c r="N495" s="13">
        <f t="shared" si="91"/>
        <v>0.17686514023074087</v>
      </c>
      <c r="O495" s="13">
        <f t="shared" si="92"/>
        <v>0.17686514023074087</v>
      </c>
      <c r="Q495">
        <v>22.888108851627379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7.233333333</v>
      </c>
      <c r="G496" s="13">
        <f t="shared" si="86"/>
        <v>0</v>
      </c>
      <c r="H496" s="13">
        <f t="shared" si="87"/>
        <v>7.233333333</v>
      </c>
      <c r="I496" s="16">
        <f t="shared" si="95"/>
        <v>7.2933025633930422</v>
      </c>
      <c r="J496" s="13">
        <f t="shared" si="88"/>
        <v>7.2872757292023103</v>
      </c>
      <c r="K496" s="13">
        <f t="shared" si="89"/>
        <v>6.0268341907319112E-3</v>
      </c>
      <c r="L496" s="13">
        <f t="shared" si="90"/>
        <v>0</v>
      </c>
      <c r="M496" s="13">
        <f t="shared" si="96"/>
        <v>3.1973567807903049</v>
      </c>
      <c r="N496" s="13">
        <f t="shared" si="91"/>
        <v>0.16759447618995549</v>
      </c>
      <c r="O496" s="13">
        <f t="shared" si="92"/>
        <v>0.16759447618995549</v>
      </c>
      <c r="Q496">
        <v>23.560569193548378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2.1</v>
      </c>
      <c r="G497" s="13">
        <f t="shared" si="86"/>
        <v>0</v>
      </c>
      <c r="H497" s="13">
        <f t="shared" si="87"/>
        <v>2.1</v>
      </c>
      <c r="I497" s="16">
        <f t="shared" si="95"/>
        <v>2.106026834190732</v>
      </c>
      <c r="J497" s="13">
        <f t="shared" si="88"/>
        <v>2.1058655453859467</v>
      </c>
      <c r="K497" s="13">
        <f t="shared" si="89"/>
        <v>1.6128880478527563E-4</v>
      </c>
      <c r="L497" s="13">
        <f t="shared" si="90"/>
        <v>0</v>
      </c>
      <c r="M497" s="13">
        <f t="shared" si="96"/>
        <v>3.0297623046003492</v>
      </c>
      <c r="N497" s="13">
        <f t="shared" si="91"/>
        <v>0.15880974856176661</v>
      </c>
      <c r="O497" s="13">
        <f t="shared" si="92"/>
        <v>0.15880974856176661</v>
      </c>
      <c r="Q497">
        <v>22.816815019675239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10.153333330000001</v>
      </c>
      <c r="G498" s="13">
        <f t="shared" si="86"/>
        <v>0</v>
      </c>
      <c r="H498" s="13">
        <f t="shared" si="87"/>
        <v>10.153333330000001</v>
      </c>
      <c r="I498" s="16">
        <f t="shared" si="95"/>
        <v>10.153494618804785</v>
      </c>
      <c r="J498" s="13">
        <f t="shared" si="88"/>
        <v>10.135145413224057</v>
      </c>
      <c r="K498" s="13">
        <f t="shared" si="89"/>
        <v>1.8349205580728167E-2</v>
      </c>
      <c r="L498" s="13">
        <f t="shared" si="90"/>
        <v>0</v>
      </c>
      <c r="M498" s="13">
        <f t="shared" si="96"/>
        <v>2.8709525560385827</v>
      </c>
      <c r="N498" s="13">
        <f t="shared" si="91"/>
        <v>0.15048548622608537</v>
      </c>
      <c r="O498" s="13">
        <f t="shared" si="92"/>
        <v>0.15048548622608537</v>
      </c>
      <c r="Q498">
        <v>22.691141461177569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11.313333330000001</v>
      </c>
      <c r="G499" s="13">
        <f t="shared" si="86"/>
        <v>0</v>
      </c>
      <c r="H499" s="13">
        <f t="shared" si="87"/>
        <v>11.313333330000001</v>
      </c>
      <c r="I499" s="16">
        <f t="shared" si="95"/>
        <v>11.331682535580729</v>
      </c>
      <c r="J499" s="13">
        <f t="shared" si="88"/>
        <v>11.303380165679336</v>
      </c>
      <c r="K499" s="13">
        <f t="shared" si="89"/>
        <v>2.8302369901393121E-2</v>
      </c>
      <c r="L499" s="13">
        <f t="shared" si="90"/>
        <v>0</v>
      </c>
      <c r="M499" s="13">
        <f t="shared" si="96"/>
        <v>2.7204670698124973</v>
      </c>
      <c r="N499" s="13">
        <f t="shared" si="91"/>
        <v>0.14259755317157724</v>
      </c>
      <c r="O499" s="13">
        <f t="shared" si="92"/>
        <v>0.14259755317157724</v>
      </c>
      <c r="Q499">
        <v>21.946448867651881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77.180000000000007</v>
      </c>
      <c r="G500" s="13">
        <f t="shared" si="86"/>
        <v>0.40097228429609916</v>
      </c>
      <c r="H500" s="13">
        <f t="shared" si="87"/>
        <v>76.779027715703904</v>
      </c>
      <c r="I500" s="16">
        <f t="shared" si="95"/>
        <v>76.807330085605301</v>
      </c>
      <c r="J500" s="13">
        <f t="shared" si="88"/>
        <v>57.360111256331642</v>
      </c>
      <c r="K500" s="13">
        <f t="shared" si="89"/>
        <v>19.447218829273659</v>
      </c>
      <c r="L500" s="13">
        <f t="shared" si="90"/>
        <v>0.13677164544703724</v>
      </c>
      <c r="M500" s="13">
        <f t="shared" si="96"/>
        <v>2.7146411620879571</v>
      </c>
      <c r="N500" s="13">
        <f t="shared" si="91"/>
        <v>0.14229217907029099</v>
      </c>
      <c r="O500" s="13">
        <f t="shared" si="92"/>
        <v>0.54326446336639012</v>
      </c>
      <c r="Q500">
        <v>13.146183173553769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139.68</v>
      </c>
      <c r="G501" s="13">
        <f t="shared" si="86"/>
        <v>1.6509722842960992</v>
      </c>
      <c r="H501" s="13">
        <f t="shared" si="87"/>
        <v>138.0290277157039</v>
      </c>
      <c r="I501" s="16">
        <f t="shared" si="95"/>
        <v>157.33947489953053</v>
      </c>
      <c r="J501" s="13">
        <f t="shared" si="88"/>
        <v>73.750895114071071</v>
      </c>
      <c r="K501" s="13">
        <f t="shared" si="89"/>
        <v>83.588579785459459</v>
      </c>
      <c r="L501" s="13">
        <f t="shared" si="90"/>
        <v>2.7525941514445336</v>
      </c>
      <c r="M501" s="13">
        <f t="shared" si="96"/>
        <v>5.3249431344621998</v>
      </c>
      <c r="N501" s="13">
        <f t="shared" si="91"/>
        <v>0.27911525567719281</v>
      </c>
      <c r="O501" s="13">
        <f t="shared" si="92"/>
        <v>1.930087539973292</v>
      </c>
      <c r="Q501">
        <v>12.67128631344336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5.3133333330000001</v>
      </c>
      <c r="G502" s="13">
        <f t="shared" si="86"/>
        <v>0</v>
      </c>
      <c r="H502" s="13">
        <f t="shared" si="87"/>
        <v>5.3133333330000001</v>
      </c>
      <c r="I502" s="16">
        <f t="shared" si="95"/>
        <v>86.149318967014921</v>
      </c>
      <c r="J502" s="13">
        <f t="shared" si="88"/>
        <v>54.604731448601648</v>
      </c>
      <c r="K502" s="13">
        <f t="shared" si="89"/>
        <v>31.544587518413273</v>
      </c>
      <c r="L502" s="13">
        <f t="shared" si="90"/>
        <v>0.63012833150202852</v>
      </c>
      <c r="M502" s="13">
        <f t="shared" si="96"/>
        <v>5.6759562102870351</v>
      </c>
      <c r="N502" s="13">
        <f t="shared" si="91"/>
        <v>0.2975141572111491</v>
      </c>
      <c r="O502" s="13">
        <f t="shared" si="92"/>
        <v>0.2975141572111491</v>
      </c>
      <c r="Q502">
        <v>10.18736762258065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38.686666670000001</v>
      </c>
      <c r="G503" s="13">
        <f t="shared" si="86"/>
        <v>0</v>
      </c>
      <c r="H503" s="13">
        <f t="shared" si="87"/>
        <v>38.686666670000001</v>
      </c>
      <c r="I503" s="16">
        <f t="shared" si="95"/>
        <v>69.601125856911239</v>
      </c>
      <c r="J503" s="13">
        <f t="shared" si="88"/>
        <v>48.843519274327569</v>
      </c>
      <c r="K503" s="13">
        <f t="shared" si="89"/>
        <v>20.757606582583669</v>
      </c>
      <c r="L503" s="13">
        <f t="shared" si="90"/>
        <v>0.19021207336426321</v>
      </c>
      <c r="M503" s="13">
        <f t="shared" si="96"/>
        <v>5.5686541264401486</v>
      </c>
      <c r="N503" s="13">
        <f t="shared" si="91"/>
        <v>0.2918897499994007</v>
      </c>
      <c r="O503" s="13">
        <f t="shared" si="92"/>
        <v>0.2918897499994007</v>
      </c>
      <c r="Q503">
        <v>9.7481846881732857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38.340000000000003</v>
      </c>
      <c r="G504" s="13">
        <f t="shared" si="86"/>
        <v>0</v>
      </c>
      <c r="H504" s="13">
        <f t="shared" si="87"/>
        <v>38.340000000000003</v>
      </c>
      <c r="I504" s="16">
        <f t="shared" si="95"/>
        <v>58.907394509219408</v>
      </c>
      <c r="J504" s="13">
        <f t="shared" si="88"/>
        <v>47.937088184490683</v>
      </c>
      <c r="K504" s="13">
        <f t="shared" si="89"/>
        <v>10.970306324728725</v>
      </c>
      <c r="L504" s="13">
        <f t="shared" si="90"/>
        <v>0</v>
      </c>
      <c r="M504" s="13">
        <f t="shared" si="96"/>
        <v>5.2767643764407479</v>
      </c>
      <c r="N504" s="13">
        <f t="shared" si="91"/>
        <v>0.27658989042468191</v>
      </c>
      <c r="O504" s="13">
        <f t="shared" si="92"/>
        <v>0.27658989042468191</v>
      </c>
      <c r="Q504">
        <v>12.49302022734315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13.38666667</v>
      </c>
      <c r="G505" s="13">
        <f t="shared" si="86"/>
        <v>0</v>
      </c>
      <c r="H505" s="13">
        <f t="shared" si="87"/>
        <v>13.38666667</v>
      </c>
      <c r="I505" s="16">
        <f t="shared" si="95"/>
        <v>24.356972994728725</v>
      </c>
      <c r="J505" s="13">
        <f t="shared" si="88"/>
        <v>23.804482605692204</v>
      </c>
      <c r="K505" s="13">
        <f t="shared" si="89"/>
        <v>0.55249038903652092</v>
      </c>
      <c r="L505" s="13">
        <f t="shared" si="90"/>
        <v>0</v>
      </c>
      <c r="M505" s="13">
        <f t="shared" si="96"/>
        <v>5.000174486016066</v>
      </c>
      <c r="N505" s="13">
        <f t="shared" si="91"/>
        <v>0.26209199701358005</v>
      </c>
      <c r="O505" s="13">
        <f t="shared" si="92"/>
        <v>0.26209199701358005</v>
      </c>
      <c r="Q505">
        <v>16.950892365080051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36.41333333</v>
      </c>
      <c r="G506" s="13">
        <f t="shared" si="86"/>
        <v>0</v>
      </c>
      <c r="H506" s="13">
        <f t="shared" si="87"/>
        <v>36.41333333</v>
      </c>
      <c r="I506" s="16">
        <f t="shared" si="95"/>
        <v>36.965823719036521</v>
      </c>
      <c r="J506" s="13">
        <f t="shared" si="88"/>
        <v>35.094994111700515</v>
      </c>
      <c r="K506" s="13">
        <f t="shared" si="89"/>
        <v>1.870829607336006</v>
      </c>
      <c r="L506" s="13">
        <f t="shared" si="90"/>
        <v>0</v>
      </c>
      <c r="M506" s="13">
        <f t="shared" si="96"/>
        <v>4.738082489002486</v>
      </c>
      <c r="N506" s="13">
        <f t="shared" si="91"/>
        <v>0.24835403345037294</v>
      </c>
      <c r="O506" s="13">
        <f t="shared" si="92"/>
        <v>0.24835403345037294</v>
      </c>
      <c r="Q506">
        <v>16.866133669221149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1.0533333330000001</v>
      </c>
      <c r="G507" s="13">
        <f t="shared" si="86"/>
        <v>0</v>
      </c>
      <c r="H507" s="13">
        <f t="shared" si="87"/>
        <v>1.0533333330000001</v>
      </c>
      <c r="I507" s="16">
        <f t="shared" si="95"/>
        <v>2.9241629403360063</v>
      </c>
      <c r="J507" s="13">
        <f t="shared" si="88"/>
        <v>2.9237262655108132</v>
      </c>
      <c r="K507" s="13">
        <f t="shared" si="89"/>
        <v>4.3667482519316181E-4</v>
      </c>
      <c r="L507" s="13">
        <f t="shared" si="90"/>
        <v>0</v>
      </c>
      <c r="M507" s="13">
        <f t="shared" si="96"/>
        <v>4.4897284555521129</v>
      </c>
      <c r="N507" s="13">
        <f t="shared" si="91"/>
        <v>0.23533616681883304</v>
      </c>
      <c r="O507" s="13">
        <f t="shared" si="92"/>
        <v>0.23533616681883304</v>
      </c>
      <c r="Q507">
        <v>22.735251862522329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1.413333333</v>
      </c>
      <c r="G508" s="13">
        <f t="shared" si="86"/>
        <v>0</v>
      </c>
      <c r="H508" s="13">
        <f t="shared" si="87"/>
        <v>1.413333333</v>
      </c>
      <c r="I508" s="16">
        <f t="shared" si="95"/>
        <v>1.4137700078251931</v>
      </c>
      <c r="J508" s="13">
        <f t="shared" si="88"/>
        <v>1.4137381495272356</v>
      </c>
      <c r="K508" s="13">
        <f t="shared" si="89"/>
        <v>3.1858297957487736E-5</v>
      </c>
      <c r="L508" s="13">
        <f t="shared" si="90"/>
        <v>0</v>
      </c>
      <c r="M508" s="13">
        <f t="shared" si="96"/>
        <v>4.2543922887332801</v>
      </c>
      <c r="N508" s="13">
        <f t="shared" si="91"/>
        <v>0.22300065210758288</v>
      </c>
      <c r="O508" s="13">
        <f t="shared" si="92"/>
        <v>0.22300065210758288</v>
      </c>
      <c r="Q508">
        <v>25.86878519354838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2.306666667</v>
      </c>
      <c r="G509" s="13">
        <f t="shared" si="86"/>
        <v>0</v>
      </c>
      <c r="H509" s="13">
        <f t="shared" si="87"/>
        <v>2.306666667</v>
      </c>
      <c r="I509" s="16">
        <f t="shared" si="95"/>
        <v>2.3066985252979575</v>
      </c>
      <c r="J509" s="13">
        <f t="shared" si="88"/>
        <v>2.3065592489164151</v>
      </c>
      <c r="K509" s="13">
        <f t="shared" si="89"/>
        <v>1.3927638154243027E-4</v>
      </c>
      <c r="L509" s="13">
        <f t="shared" si="90"/>
        <v>0</v>
      </c>
      <c r="M509" s="13">
        <f t="shared" si="96"/>
        <v>4.0313916366256972</v>
      </c>
      <c r="N509" s="13">
        <f t="shared" si="91"/>
        <v>0.21131172276928392</v>
      </c>
      <c r="O509" s="13">
        <f t="shared" si="92"/>
        <v>0.21131172276928392</v>
      </c>
      <c r="Q509">
        <v>25.821476593993221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14.133333329999999</v>
      </c>
      <c r="G510" s="13">
        <f t="shared" si="86"/>
        <v>0</v>
      </c>
      <c r="H510" s="13">
        <f t="shared" si="87"/>
        <v>14.133333329999999</v>
      </c>
      <c r="I510" s="16">
        <f t="shared" si="95"/>
        <v>14.133472606381542</v>
      </c>
      <c r="J510" s="13">
        <f t="shared" si="88"/>
        <v>14.080851393316902</v>
      </c>
      <c r="K510" s="13">
        <f t="shared" si="89"/>
        <v>5.262121306463996E-2</v>
      </c>
      <c r="L510" s="13">
        <f t="shared" si="90"/>
        <v>0</v>
      </c>
      <c r="M510" s="13">
        <f t="shared" si="96"/>
        <v>3.8200799138564134</v>
      </c>
      <c r="N510" s="13">
        <f t="shared" si="91"/>
        <v>0.20023548701633753</v>
      </c>
      <c r="O510" s="13">
        <f t="shared" si="92"/>
        <v>0.20023548701633753</v>
      </c>
      <c r="Q510">
        <v>22.235554395987059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1.1333333329999999</v>
      </c>
      <c r="G511" s="13">
        <f t="shared" si="86"/>
        <v>0</v>
      </c>
      <c r="H511" s="13">
        <f t="shared" si="87"/>
        <v>1.1333333329999999</v>
      </c>
      <c r="I511" s="16">
        <f t="shared" si="95"/>
        <v>1.1859545460646399</v>
      </c>
      <c r="J511" s="13">
        <f t="shared" si="88"/>
        <v>1.185917778036417</v>
      </c>
      <c r="K511" s="13">
        <f t="shared" si="89"/>
        <v>3.6768028222944338E-5</v>
      </c>
      <c r="L511" s="13">
        <f t="shared" si="90"/>
        <v>0</v>
      </c>
      <c r="M511" s="13">
        <f t="shared" si="96"/>
        <v>3.6198444268400758</v>
      </c>
      <c r="N511" s="13">
        <f t="shared" si="91"/>
        <v>0.18973982955240914</v>
      </c>
      <c r="O511" s="13">
        <f t="shared" si="92"/>
        <v>0.18973982955240914</v>
      </c>
      <c r="Q511">
        <v>21.08786604605546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30.315381760163401</v>
      </c>
      <c r="G512" s="13">
        <f t="shared" si="86"/>
        <v>0</v>
      </c>
      <c r="H512" s="13">
        <f t="shared" si="87"/>
        <v>30.315381760163401</v>
      </c>
      <c r="I512" s="16">
        <f t="shared" si="95"/>
        <v>30.315418528191625</v>
      </c>
      <c r="J512" s="13">
        <f t="shared" si="88"/>
        <v>29.247985050490112</v>
      </c>
      <c r="K512" s="13">
        <f t="shared" si="89"/>
        <v>1.0674334777015133</v>
      </c>
      <c r="L512" s="13">
        <f t="shared" si="90"/>
        <v>0</v>
      </c>
      <c r="M512" s="13">
        <f t="shared" si="96"/>
        <v>3.4301045972876665</v>
      </c>
      <c r="N512" s="13">
        <f t="shared" si="91"/>
        <v>0.17979431845484953</v>
      </c>
      <c r="O512" s="13">
        <f t="shared" si="92"/>
        <v>0.17979431845484953</v>
      </c>
      <c r="Q512">
        <v>16.798086074337832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27.473333329999999</v>
      </c>
      <c r="G513" s="13">
        <f t="shared" si="86"/>
        <v>0</v>
      </c>
      <c r="H513" s="13">
        <f t="shared" si="87"/>
        <v>27.473333329999999</v>
      </c>
      <c r="I513" s="16">
        <f t="shared" si="95"/>
        <v>28.540766807701512</v>
      </c>
      <c r="J513" s="13">
        <f t="shared" si="88"/>
        <v>26.904014729439016</v>
      </c>
      <c r="K513" s="13">
        <f t="shared" si="89"/>
        <v>1.6367520782624965</v>
      </c>
      <c r="L513" s="13">
        <f t="shared" si="90"/>
        <v>0</v>
      </c>
      <c r="M513" s="13">
        <f t="shared" si="96"/>
        <v>3.2503102788328171</v>
      </c>
      <c r="N513" s="13">
        <f t="shared" si="91"/>
        <v>0.17037011693801959</v>
      </c>
      <c r="O513" s="13">
        <f t="shared" si="92"/>
        <v>0.17037011693801959</v>
      </c>
      <c r="Q513">
        <v>12.155047138788451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101.44</v>
      </c>
      <c r="G514" s="13">
        <f t="shared" si="86"/>
        <v>0.88617228429609896</v>
      </c>
      <c r="H514" s="13">
        <f t="shared" si="87"/>
        <v>100.5538277157039</v>
      </c>
      <c r="I514" s="16">
        <f t="shared" si="95"/>
        <v>102.19057979396641</v>
      </c>
      <c r="J514" s="13">
        <f t="shared" si="88"/>
        <v>57.336386021751736</v>
      </c>
      <c r="K514" s="13">
        <f t="shared" si="89"/>
        <v>44.854193772214671</v>
      </c>
      <c r="L514" s="13">
        <f t="shared" si="90"/>
        <v>1.172922669907801</v>
      </c>
      <c r="M514" s="13">
        <f t="shared" si="96"/>
        <v>4.2528628318025987</v>
      </c>
      <c r="N514" s="13">
        <f t="shared" si="91"/>
        <v>0.22292048322099109</v>
      </c>
      <c r="O514" s="13">
        <f t="shared" si="92"/>
        <v>1.1090927675170901</v>
      </c>
      <c r="Q514">
        <v>9.9019556225806475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80.253333330000004</v>
      </c>
      <c r="G515" s="13">
        <f t="shared" si="86"/>
        <v>0.4624389508960991</v>
      </c>
      <c r="H515" s="13">
        <f t="shared" si="87"/>
        <v>79.790894379103904</v>
      </c>
      <c r="I515" s="16">
        <f t="shared" si="95"/>
        <v>123.47216548141077</v>
      </c>
      <c r="J515" s="13">
        <f t="shared" si="88"/>
        <v>60.668728259332205</v>
      </c>
      <c r="K515" s="13">
        <f t="shared" si="89"/>
        <v>62.803437222078564</v>
      </c>
      <c r="L515" s="13">
        <f t="shared" si="90"/>
        <v>1.904931381320309</v>
      </c>
      <c r="M515" s="13">
        <f t="shared" si="96"/>
        <v>5.9348737299019163</v>
      </c>
      <c r="N515" s="13">
        <f t="shared" si="91"/>
        <v>0.31108572555690406</v>
      </c>
      <c r="O515" s="13">
        <f t="shared" si="92"/>
        <v>0.77352467645300316</v>
      </c>
      <c r="Q515">
        <v>9.9864256823818813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21.326666670000002</v>
      </c>
      <c r="G516" s="13">
        <f t="shared" si="86"/>
        <v>0</v>
      </c>
      <c r="H516" s="13">
        <f t="shared" si="87"/>
        <v>21.326666670000002</v>
      </c>
      <c r="I516" s="16">
        <f t="shared" si="95"/>
        <v>82.225172510758256</v>
      </c>
      <c r="J516" s="13">
        <f t="shared" si="88"/>
        <v>64.276353113112521</v>
      </c>
      <c r="K516" s="13">
        <f t="shared" si="89"/>
        <v>17.948819397645735</v>
      </c>
      <c r="L516" s="13">
        <f t="shared" si="90"/>
        <v>7.5663697349341336E-2</v>
      </c>
      <c r="M516" s="13">
        <f t="shared" si="96"/>
        <v>5.699451701694354</v>
      </c>
      <c r="N516" s="13">
        <f t="shared" si="91"/>
        <v>0.29874571028614311</v>
      </c>
      <c r="O516" s="13">
        <f t="shared" si="92"/>
        <v>0.29874571028614311</v>
      </c>
      <c r="Q516">
        <v>15.715702519707479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18.206666670000001</v>
      </c>
      <c r="G517" s="13">
        <f t="shared" si="86"/>
        <v>0</v>
      </c>
      <c r="H517" s="13">
        <f t="shared" si="87"/>
        <v>18.206666670000001</v>
      </c>
      <c r="I517" s="16">
        <f t="shared" si="95"/>
        <v>36.079822370296398</v>
      </c>
      <c r="J517" s="13">
        <f t="shared" si="88"/>
        <v>33.739430978653381</v>
      </c>
      <c r="K517" s="13">
        <f t="shared" si="89"/>
        <v>2.340391391643017</v>
      </c>
      <c r="L517" s="13">
        <f t="shared" si="90"/>
        <v>0</v>
      </c>
      <c r="M517" s="13">
        <f t="shared" si="96"/>
        <v>5.4007059914082109</v>
      </c>
      <c r="N517" s="13">
        <f t="shared" si="91"/>
        <v>0.28308648478769038</v>
      </c>
      <c r="O517" s="13">
        <f t="shared" si="92"/>
        <v>0.28308648478769038</v>
      </c>
      <c r="Q517">
        <v>14.58097269932107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3.14</v>
      </c>
      <c r="G518" s="13">
        <f t="shared" ref="G518:G581" si="100">IF((F518-$J$2)&gt;0,$I$2*(F518-$J$2),0)</f>
        <v>0</v>
      </c>
      <c r="H518" s="13">
        <f t="shared" ref="H518:H581" si="101">F518-G518</f>
        <v>3.14</v>
      </c>
      <c r="I518" s="16">
        <f t="shared" si="95"/>
        <v>5.4803913916430176</v>
      </c>
      <c r="J518" s="13">
        <f t="shared" ref="J518:J581" si="102">I518/SQRT(1+(I518/($K$2*(300+(25*Q518)+0.05*(Q518)^3)))^2)</f>
        <v>5.4745730344908612</v>
      </c>
      <c r="K518" s="13">
        <f t="shared" ref="K518:K581" si="103">I518-J518</f>
        <v>5.8183571521563948E-3</v>
      </c>
      <c r="L518" s="13">
        <f t="shared" ref="L518:L581" si="104">IF(K518&gt;$N$2,(K518-$N$2)/$L$2,0)</f>
        <v>0</v>
      </c>
      <c r="M518" s="13">
        <f t="shared" si="96"/>
        <v>5.117619506620521</v>
      </c>
      <c r="N518" s="13">
        <f t="shared" ref="N518:N581" si="105">$M$2*M518</f>
        <v>0.2682480621820274</v>
      </c>
      <c r="O518" s="13">
        <f t="shared" ref="O518:O581" si="106">N518+G518</f>
        <v>0.2682480621820274</v>
      </c>
      <c r="Q518">
        <v>17.740721142038449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3.9533333329999998</v>
      </c>
      <c r="G519" s="13">
        <f t="shared" si="100"/>
        <v>0</v>
      </c>
      <c r="H519" s="13">
        <f t="shared" si="101"/>
        <v>3.9533333329999998</v>
      </c>
      <c r="I519" s="16">
        <f t="shared" ref="I519:I582" si="108">H519+K518-L518</f>
        <v>3.9591516901521562</v>
      </c>
      <c r="J519" s="13">
        <f t="shared" si="102"/>
        <v>3.9579537021518947</v>
      </c>
      <c r="K519" s="13">
        <f t="shared" si="103"/>
        <v>1.1979880002614962E-3</v>
      </c>
      <c r="L519" s="13">
        <f t="shared" si="104"/>
        <v>0</v>
      </c>
      <c r="M519" s="13">
        <f t="shared" ref="M519:M582" si="109">L519+M518-N518</f>
        <v>4.8493714444384937</v>
      </c>
      <c r="N519" s="13">
        <f t="shared" si="105"/>
        <v>0.25418741879669482</v>
      </c>
      <c r="O519" s="13">
        <f t="shared" si="106"/>
        <v>0.25418741879669482</v>
      </c>
      <c r="Q519">
        <v>22.023509035436401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3.2733333330000001</v>
      </c>
      <c r="G520" s="13">
        <f t="shared" si="100"/>
        <v>0</v>
      </c>
      <c r="H520" s="13">
        <f t="shared" si="101"/>
        <v>3.2733333330000001</v>
      </c>
      <c r="I520" s="16">
        <f t="shared" si="108"/>
        <v>3.2745313210002616</v>
      </c>
      <c r="J520" s="13">
        <f t="shared" si="102"/>
        <v>3.2739321097277982</v>
      </c>
      <c r="K520" s="13">
        <f t="shared" si="103"/>
        <v>5.9921127246331807E-4</v>
      </c>
      <c r="L520" s="13">
        <f t="shared" si="104"/>
        <v>0</v>
      </c>
      <c r="M520" s="13">
        <f t="shared" si="109"/>
        <v>4.5951840256417986</v>
      </c>
      <c r="N520" s="13">
        <f t="shared" si="105"/>
        <v>0.24086378611258152</v>
      </c>
      <c r="O520" s="13">
        <f t="shared" si="106"/>
        <v>0.24086378611258152</v>
      </c>
      <c r="Q520">
        <v>22.89877028089829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4.6666667000000002E-2</v>
      </c>
      <c r="G521" s="13">
        <f t="shared" si="100"/>
        <v>0</v>
      </c>
      <c r="H521" s="13">
        <f t="shared" si="101"/>
        <v>4.6666667000000002E-2</v>
      </c>
      <c r="I521" s="16">
        <f t="shared" si="108"/>
        <v>4.726587827246332E-2</v>
      </c>
      <c r="J521" s="13">
        <f t="shared" si="102"/>
        <v>4.7265876908997168E-2</v>
      </c>
      <c r="K521" s="13">
        <f t="shared" si="103"/>
        <v>1.3634661524819514E-9</v>
      </c>
      <c r="L521" s="13">
        <f t="shared" si="104"/>
        <v>0</v>
      </c>
      <c r="M521" s="13">
        <f t="shared" si="109"/>
        <v>4.3543202395292173</v>
      </c>
      <c r="N521" s="13">
        <f t="shared" si="105"/>
        <v>0.22823853255652082</v>
      </c>
      <c r="O521" s="13">
        <f t="shared" si="106"/>
        <v>0.22823853255652082</v>
      </c>
      <c r="Q521">
        <v>24.891946193548382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6.7733333330000001</v>
      </c>
      <c r="G522" s="13">
        <f t="shared" si="100"/>
        <v>0</v>
      </c>
      <c r="H522" s="13">
        <f t="shared" si="101"/>
        <v>6.7733333330000001</v>
      </c>
      <c r="I522" s="16">
        <f t="shared" si="108"/>
        <v>6.7733333343634659</v>
      </c>
      <c r="J522" s="13">
        <f t="shared" si="102"/>
        <v>6.7677497585002646</v>
      </c>
      <c r="K522" s="13">
        <f t="shared" si="103"/>
        <v>5.58357586320124E-3</v>
      </c>
      <c r="L522" s="13">
        <f t="shared" si="104"/>
        <v>0</v>
      </c>
      <c r="M522" s="13">
        <f t="shared" si="109"/>
        <v>4.1260817069726965</v>
      </c>
      <c r="N522" s="13">
        <f t="shared" si="105"/>
        <v>0.21627505148991324</v>
      </c>
      <c r="O522" s="13">
        <f t="shared" si="106"/>
        <v>0.21627505148991324</v>
      </c>
      <c r="Q522">
        <v>22.526215691334041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39.68</v>
      </c>
      <c r="G523" s="13">
        <f t="shared" si="100"/>
        <v>0</v>
      </c>
      <c r="H523" s="13">
        <f t="shared" si="101"/>
        <v>39.68</v>
      </c>
      <c r="I523" s="16">
        <f t="shared" si="108"/>
        <v>39.685583575863198</v>
      </c>
      <c r="J523" s="13">
        <f t="shared" si="102"/>
        <v>38.100937721280715</v>
      </c>
      <c r="K523" s="13">
        <f t="shared" si="103"/>
        <v>1.5846458545824831</v>
      </c>
      <c r="L523" s="13">
        <f t="shared" si="104"/>
        <v>0</v>
      </c>
      <c r="M523" s="13">
        <f t="shared" si="109"/>
        <v>3.9098066554827833</v>
      </c>
      <c r="N523" s="13">
        <f t="shared" si="105"/>
        <v>0.20493865506860162</v>
      </c>
      <c r="O523" s="13">
        <f t="shared" si="106"/>
        <v>0.20493865506860162</v>
      </c>
      <c r="Q523">
        <v>19.66713331061181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49.68</v>
      </c>
      <c r="G524" s="13">
        <f t="shared" si="100"/>
        <v>0</v>
      </c>
      <c r="H524" s="13">
        <f t="shared" si="101"/>
        <v>49.68</v>
      </c>
      <c r="I524" s="16">
        <f t="shared" si="108"/>
        <v>51.264645854582483</v>
      </c>
      <c r="J524" s="13">
        <f t="shared" si="102"/>
        <v>45.799751712521136</v>
      </c>
      <c r="K524" s="13">
        <f t="shared" si="103"/>
        <v>5.4648941420613468</v>
      </c>
      <c r="L524" s="13">
        <f t="shared" si="104"/>
        <v>0</v>
      </c>
      <c r="M524" s="13">
        <f t="shared" si="109"/>
        <v>3.7048680004141819</v>
      </c>
      <c r="N524" s="13">
        <f t="shared" si="105"/>
        <v>0.19419647366624757</v>
      </c>
      <c r="O524" s="13">
        <f t="shared" si="106"/>
        <v>0.19419647366624757</v>
      </c>
      <c r="Q524">
        <v>15.559056302442791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130.49333329999999</v>
      </c>
      <c r="G525" s="13">
        <f t="shared" si="100"/>
        <v>1.4672389502960987</v>
      </c>
      <c r="H525" s="13">
        <f t="shared" si="101"/>
        <v>129.0260943497039</v>
      </c>
      <c r="I525" s="16">
        <f t="shared" si="108"/>
        <v>134.49098849176525</v>
      </c>
      <c r="J525" s="13">
        <f t="shared" si="102"/>
        <v>72.265037271010002</v>
      </c>
      <c r="K525" s="13">
        <f t="shared" si="103"/>
        <v>62.225951220755249</v>
      </c>
      <c r="L525" s="13">
        <f t="shared" si="104"/>
        <v>1.8813802614712634</v>
      </c>
      <c r="M525" s="13">
        <f t="shared" si="109"/>
        <v>5.3920517882191978</v>
      </c>
      <c r="N525" s="13">
        <f t="shared" si="105"/>
        <v>0.28263286113861308</v>
      </c>
      <c r="O525" s="13">
        <f t="shared" si="106"/>
        <v>1.7498718114347118</v>
      </c>
      <c r="Q525">
        <v>13.050363433116679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142.69333330000001</v>
      </c>
      <c r="G526" s="13">
        <f t="shared" si="100"/>
        <v>1.7112389502960992</v>
      </c>
      <c r="H526" s="13">
        <f t="shared" si="101"/>
        <v>140.98209434970391</v>
      </c>
      <c r="I526" s="16">
        <f t="shared" si="108"/>
        <v>201.32666530898788</v>
      </c>
      <c r="J526" s="13">
        <f t="shared" si="102"/>
        <v>78.577925858757681</v>
      </c>
      <c r="K526" s="13">
        <f t="shared" si="103"/>
        <v>122.7487394502302</v>
      </c>
      <c r="L526" s="13">
        <f t="shared" si="104"/>
        <v>4.3496295972551628</v>
      </c>
      <c r="M526" s="13">
        <f t="shared" si="109"/>
        <v>9.4590485243357492</v>
      </c>
      <c r="N526" s="13">
        <f t="shared" si="105"/>
        <v>0.49581088110522947</v>
      </c>
      <c r="O526" s="13">
        <f t="shared" si="106"/>
        <v>2.2070498314013287</v>
      </c>
      <c r="Q526">
        <v>12.992632031775191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103.4066667</v>
      </c>
      <c r="G527" s="13">
        <f t="shared" si="100"/>
        <v>0.92550561829609901</v>
      </c>
      <c r="H527" s="13">
        <f t="shared" si="101"/>
        <v>102.4811610817039</v>
      </c>
      <c r="I527" s="16">
        <f t="shared" si="108"/>
        <v>220.88027093467895</v>
      </c>
      <c r="J527" s="13">
        <f t="shared" si="102"/>
        <v>78.220076431284923</v>
      </c>
      <c r="K527" s="13">
        <f t="shared" si="103"/>
        <v>142.66019450339402</v>
      </c>
      <c r="L527" s="13">
        <f t="shared" si="104"/>
        <v>5.1616615136156847</v>
      </c>
      <c r="M527" s="13">
        <f t="shared" si="109"/>
        <v>14.124899156846203</v>
      </c>
      <c r="N527" s="13">
        <f t="shared" si="105"/>
        <v>0.74037876837831595</v>
      </c>
      <c r="O527" s="13">
        <f t="shared" si="106"/>
        <v>1.6658843866744149</v>
      </c>
      <c r="Q527">
        <v>12.697395228609301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115.0733333</v>
      </c>
      <c r="G528" s="13">
        <f t="shared" si="100"/>
        <v>1.158838950296099</v>
      </c>
      <c r="H528" s="13">
        <f t="shared" si="101"/>
        <v>113.9144943497039</v>
      </c>
      <c r="I528" s="16">
        <f t="shared" si="108"/>
        <v>251.41302733948226</v>
      </c>
      <c r="J528" s="13">
        <f t="shared" si="102"/>
        <v>74.232025837407477</v>
      </c>
      <c r="K528" s="13">
        <f t="shared" si="103"/>
        <v>177.18100150207476</v>
      </c>
      <c r="L528" s="13">
        <f t="shared" si="104"/>
        <v>6.5694941901631632</v>
      </c>
      <c r="M528" s="13">
        <f t="shared" si="109"/>
        <v>19.95401457863105</v>
      </c>
      <c r="N528" s="13">
        <f t="shared" si="105"/>
        <v>1.0459210061524036</v>
      </c>
      <c r="O528" s="13">
        <f t="shared" si="106"/>
        <v>2.2047599564485028</v>
      </c>
      <c r="Q528">
        <v>11.613065622580651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14.48</v>
      </c>
      <c r="G529" s="13">
        <f t="shared" si="100"/>
        <v>0</v>
      </c>
      <c r="H529" s="13">
        <f t="shared" si="101"/>
        <v>14.48</v>
      </c>
      <c r="I529" s="16">
        <f t="shared" si="108"/>
        <v>185.09150731191158</v>
      </c>
      <c r="J529" s="13">
        <f t="shared" si="102"/>
        <v>94.888825112172967</v>
      </c>
      <c r="K529" s="13">
        <f t="shared" si="103"/>
        <v>90.202682199738618</v>
      </c>
      <c r="L529" s="13">
        <f t="shared" si="104"/>
        <v>3.0223314581421903</v>
      </c>
      <c r="M529" s="13">
        <f t="shared" si="109"/>
        <v>21.930425030620835</v>
      </c>
      <c r="N529" s="13">
        <f t="shared" si="105"/>
        <v>1.1495176633749074</v>
      </c>
      <c r="O529" s="13">
        <f t="shared" si="106"/>
        <v>1.1495176633749074</v>
      </c>
      <c r="Q529">
        <v>16.710642607646591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39.659999999999997</v>
      </c>
      <c r="G530" s="13">
        <f t="shared" si="100"/>
        <v>0</v>
      </c>
      <c r="H530" s="13">
        <f t="shared" si="101"/>
        <v>39.659999999999997</v>
      </c>
      <c r="I530" s="16">
        <f t="shared" si="108"/>
        <v>126.84035074159644</v>
      </c>
      <c r="J530" s="13">
        <f t="shared" si="102"/>
        <v>81.590350738811679</v>
      </c>
      <c r="K530" s="13">
        <f t="shared" si="103"/>
        <v>45.250000002784759</v>
      </c>
      <c r="L530" s="13">
        <f t="shared" si="104"/>
        <v>1.189064498370819</v>
      </c>
      <c r="M530" s="13">
        <f t="shared" si="109"/>
        <v>21.969971865616746</v>
      </c>
      <c r="N530" s="13">
        <f t="shared" si="105"/>
        <v>1.151590572828094</v>
      </c>
      <c r="O530" s="13">
        <f t="shared" si="106"/>
        <v>1.151590572828094</v>
      </c>
      <c r="Q530">
        <v>16.191957500396502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12.346666669999999</v>
      </c>
      <c r="G531" s="13">
        <f t="shared" si="100"/>
        <v>0</v>
      </c>
      <c r="H531" s="13">
        <f t="shared" si="101"/>
        <v>12.346666669999999</v>
      </c>
      <c r="I531" s="16">
        <f t="shared" si="108"/>
        <v>56.407602174413938</v>
      </c>
      <c r="J531" s="13">
        <f t="shared" si="102"/>
        <v>53.277116284817033</v>
      </c>
      <c r="K531" s="13">
        <f t="shared" si="103"/>
        <v>3.1304858895969048</v>
      </c>
      <c r="L531" s="13">
        <f t="shared" si="104"/>
        <v>0</v>
      </c>
      <c r="M531" s="13">
        <f t="shared" si="109"/>
        <v>20.818381292788651</v>
      </c>
      <c r="N531" s="13">
        <f t="shared" si="105"/>
        <v>1.0912281447131087</v>
      </c>
      <c r="O531" s="13">
        <f t="shared" si="106"/>
        <v>1.0912281447131087</v>
      </c>
      <c r="Q531">
        <v>22.135596894340409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3.5666666669999998</v>
      </c>
      <c r="G532" s="13">
        <f t="shared" si="100"/>
        <v>0</v>
      </c>
      <c r="H532" s="13">
        <f t="shared" si="101"/>
        <v>3.5666666669999998</v>
      </c>
      <c r="I532" s="16">
        <f t="shared" si="108"/>
        <v>6.6971525565969046</v>
      </c>
      <c r="J532" s="13">
        <f t="shared" si="102"/>
        <v>6.6937518597332746</v>
      </c>
      <c r="K532" s="13">
        <f t="shared" si="103"/>
        <v>3.4006968636299817E-3</v>
      </c>
      <c r="L532" s="13">
        <f t="shared" si="104"/>
        <v>0</v>
      </c>
      <c r="M532" s="13">
        <f t="shared" si="109"/>
        <v>19.727153148075541</v>
      </c>
      <c r="N532" s="13">
        <f t="shared" si="105"/>
        <v>1.0340297080495198</v>
      </c>
      <c r="O532" s="13">
        <f t="shared" si="106"/>
        <v>1.0340297080495198</v>
      </c>
      <c r="Q532">
        <v>25.833389193548381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7.3266666669999996</v>
      </c>
      <c r="G533" s="13">
        <f t="shared" si="100"/>
        <v>0</v>
      </c>
      <c r="H533" s="13">
        <f t="shared" si="101"/>
        <v>7.3266666669999996</v>
      </c>
      <c r="I533" s="16">
        <f t="shared" si="108"/>
        <v>7.3300673638636296</v>
      </c>
      <c r="J533" s="13">
        <f t="shared" si="102"/>
        <v>7.3237319569069941</v>
      </c>
      <c r="K533" s="13">
        <f t="shared" si="103"/>
        <v>6.3354069566354809E-3</v>
      </c>
      <c r="L533" s="13">
        <f t="shared" si="104"/>
        <v>0</v>
      </c>
      <c r="M533" s="13">
        <f t="shared" si="109"/>
        <v>18.693123440026021</v>
      </c>
      <c r="N533" s="13">
        <f t="shared" si="105"/>
        <v>0.97982941725726824</v>
      </c>
      <c r="O533" s="13">
        <f t="shared" si="106"/>
        <v>0.97982941725726824</v>
      </c>
      <c r="Q533">
        <v>23.311996841551199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0.37333333299999999</v>
      </c>
      <c r="G534" s="13">
        <f t="shared" si="100"/>
        <v>0</v>
      </c>
      <c r="H534" s="13">
        <f t="shared" si="101"/>
        <v>0.37333333299999999</v>
      </c>
      <c r="I534" s="16">
        <f t="shared" si="108"/>
        <v>0.37966873995663547</v>
      </c>
      <c r="J534" s="13">
        <f t="shared" si="102"/>
        <v>0.37966787084088538</v>
      </c>
      <c r="K534" s="13">
        <f t="shared" si="103"/>
        <v>8.6911575009063213E-7</v>
      </c>
      <c r="L534" s="13">
        <f t="shared" si="104"/>
        <v>0</v>
      </c>
      <c r="M534" s="13">
        <f t="shared" si="109"/>
        <v>17.713294022768753</v>
      </c>
      <c r="N534" s="13">
        <f t="shared" si="105"/>
        <v>0.92847011981278615</v>
      </c>
      <c r="O534" s="13">
        <f t="shared" si="106"/>
        <v>0.92847011981278615</v>
      </c>
      <c r="Q534">
        <v>23.412798021319709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61.56</v>
      </c>
      <c r="G535" s="13">
        <f t="shared" si="100"/>
        <v>8.8572284296099049E-2</v>
      </c>
      <c r="H535" s="13">
        <f t="shared" si="101"/>
        <v>61.471427715703904</v>
      </c>
      <c r="I535" s="16">
        <f t="shared" si="108"/>
        <v>61.471428584819655</v>
      </c>
      <c r="J535" s="13">
        <f t="shared" si="102"/>
        <v>53.975279599433932</v>
      </c>
      <c r="K535" s="13">
        <f t="shared" si="103"/>
        <v>7.4961489853857231</v>
      </c>
      <c r="L535" s="13">
        <f t="shared" si="104"/>
        <v>0</v>
      </c>
      <c r="M535" s="13">
        <f t="shared" si="109"/>
        <v>16.784823902955967</v>
      </c>
      <c r="N535" s="13">
        <f t="shared" si="105"/>
        <v>0.87980290058879096</v>
      </c>
      <c r="O535" s="13">
        <f t="shared" si="106"/>
        <v>0.96837518488489005</v>
      </c>
      <c r="Q535">
        <v>16.999568227551041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35.27333333</v>
      </c>
      <c r="G536" s="13">
        <f t="shared" si="100"/>
        <v>0</v>
      </c>
      <c r="H536" s="13">
        <f t="shared" si="101"/>
        <v>35.27333333</v>
      </c>
      <c r="I536" s="16">
        <f t="shared" si="108"/>
        <v>42.769482315385723</v>
      </c>
      <c r="J536" s="13">
        <f t="shared" si="102"/>
        <v>38.676502742353527</v>
      </c>
      <c r="K536" s="13">
        <f t="shared" si="103"/>
        <v>4.0929795730321956</v>
      </c>
      <c r="L536" s="13">
        <f t="shared" si="104"/>
        <v>0</v>
      </c>
      <c r="M536" s="13">
        <f t="shared" si="109"/>
        <v>15.905021002367176</v>
      </c>
      <c r="N536" s="13">
        <f t="shared" si="105"/>
        <v>0.83368665007822518</v>
      </c>
      <c r="O536" s="13">
        <f t="shared" si="106"/>
        <v>0.83368665007822518</v>
      </c>
      <c r="Q536">
        <v>13.8610648264176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28.38666667</v>
      </c>
      <c r="G537" s="13">
        <f t="shared" si="100"/>
        <v>0</v>
      </c>
      <c r="H537" s="13">
        <f t="shared" si="101"/>
        <v>28.38666667</v>
      </c>
      <c r="I537" s="16">
        <f t="shared" si="108"/>
        <v>32.479646243032192</v>
      </c>
      <c r="J537" s="13">
        <f t="shared" si="102"/>
        <v>29.999164988149953</v>
      </c>
      <c r="K537" s="13">
        <f t="shared" si="103"/>
        <v>2.480481254882239</v>
      </c>
      <c r="L537" s="13">
        <f t="shared" si="104"/>
        <v>0</v>
      </c>
      <c r="M537" s="13">
        <f t="shared" si="109"/>
        <v>15.07133435228895</v>
      </c>
      <c r="N537" s="13">
        <f t="shared" si="105"/>
        <v>0.78998765525041514</v>
      </c>
      <c r="O537" s="13">
        <f t="shared" si="106"/>
        <v>0.78998765525041514</v>
      </c>
      <c r="Q537">
        <v>11.721522649865561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86.626666670000006</v>
      </c>
      <c r="G538" s="13">
        <f t="shared" si="100"/>
        <v>0.58990561769609917</v>
      </c>
      <c r="H538" s="13">
        <f t="shared" si="101"/>
        <v>86.036761052303902</v>
      </c>
      <c r="I538" s="16">
        <f t="shared" si="108"/>
        <v>88.517242307186137</v>
      </c>
      <c r="J538" s="13">
        <f t="shared" si="102"/>
        <v>56.984450285511144</v>
      </c>
      <c r="K538" s="13">
        <f t="shared" si="103"/>
        <v>31.532792021674993</v>
      </c>
      <c r="L538" s="13">
        <f t="shared" si="104"/>
        <v>0.62964728580269436</v>
      </c>
      <c r="M538" s="13">
        <f t="shared" si="109"/>
        <v>14.910993982841228</v>
      </c>
      <c r="N538" s="13">
        <f t="shared" si="105"/>
        <v>0.78158316301759878</v>
      </c>
      <c r="O538" s="13">
        <f t="shared" si="106"/>
        <v>1.371488780713698</v>
      </c>
      <c r="Q538">
        <v>10.983895622580651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75.473333330000003</v>
      </c>
      <c r="G539" s="13">
        <f t="shared" si="100"/>
        <v>0.36683895089609908</v>
      </c>
      <c r="H539" s="13">
        <f t="shared" si="101"/>
        <v>75.106494379103907</v>
      </c>
      <c r="I539" s="16">
        <f t="shared" si="108"/>
        <v>106.00963911497621</v>
      </c>
      <c r="J539" s="13">
        <f t="shared" si="102"/>
        <v>63.471066847311384</v>
      </c>
      <c r="K539" s="13">
        <f t="shared" si="103"/>
        <v>42.538572267664826</v>
      </c>
      <c r="L539" s="13">
        <f t="shared" si="104"/>
        <v>1.0784866498939614</v>
      </c>
      <c r="M539" s="13">
        <f t="shared" si="109"/>
        <v>15.20789746971759</v>
      </c>
      <c r="N539" s="13">
        <f t="shared" si="105"/>
        <v>0.79714582548334834</v>
      </c>
      <c r="O539" s="13">
        <f t="shared" si="106"/>
        <v>1.1639847763794475</v>
      </c>
      <c r="Q539">
        <v>11.90442964015171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14.706666670000001</v>
      </c>
      <c r="G540" s="13">
        <f t="shared" si="100"/>
        <v>0</v>
      </c>
      <c r="H540" s="13">
        <f t="shared" si="101"/>
        <v>14.706666670000001</v>
      </c>
      <c r="I540" s="16">
        <f t="shared" si="108"/>
        <v>56.166752287770862</v>
      </c>
      <c r="J540" s="13">
        <f t="shared" si="102"/>
        <v>48.79692714485082</v>
      </c>
      <c r="K540" s="13">
        <f t="shared" si="103"/>
        <v>7.3698251429200425</v>
      </c>
      <c r="L540" s="13">
        <f t="shared" si="104"/>
        <v>0</v>
      </c>
      <c r="M540" s="13">
        <f t="shared" si="109"/>
        <v>14.410751644234242</v>
      </c>
      <c r="N540" s="13">
        <f t="shared" si="105"/>
        <v>0.75536217535348404</v>
      </c>
      <c r="O540" s="13">
        <f t="shared" si="106"/>
        <v>0.75536217535348404</v>
      </c>
      <c r="Q540">
        <v>15.072767106889041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21.126666669999999</v>
      </c>
      <c r="G541" s="13">
        <f t="shared" si="100"/>
        <v>0</v>
      </c>
      <c r="H541" s="13">
        <f t="shared" si="101"/>
        <v>21.126666669999999</v>
      </c>
      <c r="I541" s="16">
        <f t="shared" si="108"/>
        <v>28.496491812920041</v>
      </c>
      <c r="J541" s="13">
        <f t="shared" si="102"/>
        <v>27.281716059044875</v>
      </c>
      <c r="K541" s="13">
        <f t="shared" si="103"/>
        <v>1.2147757538751662</v>
      </c>
      <c r="L541" s="13">
        <f t="shared" si="104"/>
        <v>0</v>
      </c>
      <c r="M541" s="13">
        <f t="shared" si="109"/>
        <v>13.655389468880758</v>
      </c>
      <c r="N541" s="13">
        <f t="shared" si="105"/>
        <v>0.7157686808543241</v>
      </c>
      <c r="O541" s="13">
        <f t="shared" si="106"/>
        <v>0.7157686808543241</v>
      </c>
      <c r="Q541">
        <v>14.46192302006933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56.686666670000001</v>
      </c>
      <c r="G542" s="13">
        <f t="shared" si="100"/>
        <v>0</v>
      </c>
      <c r="H542" s="13">
        <f t="shared" si="101"/>
        <v>56.686666670000001</v>
      </c>
      <c r="I542" s="16">
        <f t="shared" si="108"/>
        <v>57.901442423875167</v>
      </c>
      <c r="J542" s="13">
        <f t="shared" si="102"/>
        <v>52.502956441980324</v>
      </c>
      <c r="K542" s="13">
        <f t="shared" si="103"/>
        <v>5.3984859818948436</v>
      </c>
      <c r="L542" s="13">
        <f t="shared" si="104"/>
        <v>0</v>
      </c>
      <c r="M542" s="13">
        <f t="shared" si="109"/>
        <v>12.939620788026433</v>
      </c>
      <c r="N542" s="13">
        <f t="shared" si="105"/>
        <v>0.67825054153947884</v>
      </c>
      <c r="O542" s="13">
        <f t="shared" si="106"/>
        <v>0.67825054153947884</v>
      </c>
      <c r="Q542">
        <v>18.40172446030931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29.193333330000002</v>
      </c>
      <c r="G543" s="13">
        <f t="shared" si="100"/>
        <v>0</v>
      </c>
      <c r="H543" s="13">
        <f t="shared" si="101"/>
        <v>29.193333330000002</v>
      </c>
      <c r="I543" s="16">
        <f t="shared" si="108"/>
        <v>34.591819311894845</v>
      </c>
      <c r="J543" s="13">
        <f t="shared" si="102"/>
        <v>33.811699786098437</v>
      </c>
      <c r="K543" s="13">
        <f t="shared" si="103"/>
        <v>0.7801195257964082</v>
      </c>
      <c r="L543" s="13">
        <f t="shared" si="104"/>
        <v>0</v>
      </c>
      <c r="M543" s="13">
        <f t="shared" si="109"/>
        <v>12.261370246486955</v>
      </c>
      <c r="N543" s="13">
        <f t="shared" si="105"/>
        <v>0.64269897440821677</v>
      </c>
      <c r="O543" s="13">
        <f t="shared" si="106"/>
        <v>0.64269897440821677</v>
      </c>
      <c r="Q543">
        <v>21.953627066238599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1.6266666670000001</v>
      </c>
      <c r="G544" s="13">
        <f t="shared" si="100"/>
        <v>0</v>
      </c>
      <c r="H544" s="13">
        <f t="shared" si="101"/>
        <v>1.6266666670000001</v>
      </c>
      <c r="I544" s="16">
        <f t="shared" si="108"/>
        <v>2.4067861927964085</v>
      </c>
      <c r="J544" s="13">
        <f t="shared" si="102"/>
        <v>2.4065933657761835</v>
      </c>
      <c r="K544" s="13">
        <f t="shared" si="103"/>
        <v>1.9282702022493936E-4</v>
      </c>
      <c r="L544" s="13">
        <f t="shared" si="104"/>
        <v>0</v>
      </c>
      <c r="M544" s="13">
        <f t="shared" si="109"/>
        <v>11.618671272078737</v>
      </c>
      <c r="N544" s="13">
        <f t="shared" si="105"/>
        <v>0.60901089849160195</v>
      </c>
      <c r="O544" s="13">
        <f t="shared" si="106"/>
        <v>0.60901089849160195</v>
      </c>
      <c r="Q544">
        <v>24.398319614629539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2.4066666670000001</v>
      </c>
      <c r="G545" s="13">
        <f t="shared" si="100"/>
        <v>0</v>
      </c>
      <c r="H545" s="13">
        <f t="shared" si="101"/>
        <v>2.4066666670000001</v>
      </c>
      <c r="I545" s="16">
        <f t="shared" si="108"/>
        <v>2.406859494020225</v>
      </c>
      <c r="J545" s="13">
        <f t="shared" si="102"/>
        <v>2.4066550277166732</v>
      </c>
      <c r="K545" s="13">
        <f t="shared" si="103"/>
        <v>2.0446630355186457E-4</v>
      </c>
      <c r="L545" s="13">
        <f t="shared" si="104"/>
        <v>0</v>
      </c>
      <c r="M545" s="13">
        <f t="shared" si="109"/>
        <v>11.009660373587135</v>
      </c>
      <c r="N545" s="13">
        <f t="shared" si="105"/>
        <v>0.57708863597154436</v>
      </c>
      <c r="O545" s="13">
        <f t="shared" si="106"/>
        <v>0.57708863597154436</v>
      </c>
      <c r="Q545">
        <v>23.979903193548381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6.7</v>
      </c>
      <c r="G546" s="13">
        <f t="shared" si="100"/>
        <v>0</v>
      </c>
      <c r="H546" s="13">
        <f t="shared" si="101"/>
        <v>6.7</v>
      </c>
      <c r="I546" s="16">
        <f t="shared" si="108"/>
        <v>6.7002044663035516</v>
      </c>
      <c r="J546" s="13">
        <f t="shared" si="102"/>
        <v>6.6944276895557371</v>
      </c>
      <c r="K546" s="13">
        <f t="shared" si="103"/>
        <v>5.776776747814516E-3</v>
      </c>
      <c r="L546" s="13">
        <f t="shared" si="104"/>
        <v>0</v>
      </c>
      <c r="M546" s="13">
        <f t="shared" si="109"/>
        <v>10.432571737615591</v>
      </c>
      <c r="N546" s="13">
        <f t="shared" si="105"/>
        <v>0.54683962896616389</v>
      </c>
      <c r="O546" s="13">
        <f t="shared" si="106"/>
        <v>0.54683962896616389</v>
      </c>
      <c r="Q546">
        <v>22.053840625423639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40.5</v>
      </c>
      <c r="G547" s="13">
        <f t="shared" si="100"/>
        <v>0</v>
      </c>
      <c r="H547" s="13">
        <f t="shared" si="101"/>
        <v>40.5</v>
      </c>
      <c r="I547" s="16">
        <f t="shared" si="108"/>
        <v>40.505776776747815</v>
      </c>
      <c r="J547" s="13">
        <f t="shared" si="102"/>
        <v>38.971017471530665</v>
      </c>
      <c r="K547" s="13">
        <f t="shared" si="103"/>
        <v>1.5347593052171504</v>
      </c>
      <c r="L547" s="13">
        <f t="shared" si="104"/>
        <v>0</v>
      </c>
      <c r="M547" s="13">
        <f t="shared" si="109"/>
        <v>9.8857321086494281</v>
      </c>
      <c r="N547" s="13">
        <f t="shared" si="105"/>
        <v>0.51817617116029435</v>
      </c>
      <c r="O547" s="13">
        <f t="shared" si="106"/>
        <v>0.51817617116029435</v>
      </c>
      <c r="Q547">
        <v>20.348770279792031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19.62</v>
      </c>
      <c r="G548" s="13">
        <f t="shared" si="100"/>
        <v>0</v>
      </c>
      <c r="H548" s="13">
        <f t="shared" si="101"/>
        <v>19.62</v>
      </c>
      <c r="I548" s="16">
        <f t="shared" si="108"/>
        <v>21.154759305217151</v>
      </c>
      <c r="J548" s="13">
        <f t="shared" si="102"/>
        <v>20.729915931900532</v>
      </c>
      <c r="K548" s="13">
        <f t="shared" si="103"/>
        <v>0.42484337331661948</v>
      </c>
      <c r="L548" s="13">
        <f t="shared" si="104"/>
        <v>0</v>
      </c>
      <c r="M548" s="13">
        <f t="shared" si="109"/>
        <v>9.3675559374891328</v>
      </c>
      <c r="N548" s="13">
        <f t="shared" si="105"/>
        <v>0.49101515350299657</v>
      </c>
      <c r="O548" s="13">
        <f t="shared" si="106"/>
        <v>0.49101515350299657</v>
      </c>
      <c r="Q548">
        <v>15.838978890031671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34.166666669999998</v>
      </c>
      <c r="G549" s="13">
        <f t="shared" si="100"/>
        <v>0</v>
      </c>
      <c r="H549" s="13">
        <f t="shared" si="101"/>
        <v>34.166666669999998</v>
      </c>
      <c r="I549" s="16">
        <f t="shared" si="108"/>
        <v>34.591510043316617</v>
      </c>
      <c r="J549" s="13">
        <f t="shared" si="102"/>
        <v>31.065217245493582</v>
      </c>
      <c r="K549" s="13">
        <f t="shared" si="103"/>
        <v>3.5262927978230358</v>
      </c>
      <c r="L549" s="13">
        <f t="shared" si="104"/>
        <v>0</v>
      </c>
      <c r="M549" s="13">
        <f t="shared" si="109"/>
        <v>8.8765407839861368</v>
      </c>
      <c r="N549" s="13">
        <f t="shared" si="105"/>
        <v>0.46527782323473516</v>
      </c>
      <c r="O549" s="13">
        <f t="shared" si="106"/>
        <v>0.46527782323473516</v>
      </c>
      <c r="Q549">
        <v>10.19274247969792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77.306666669999998</v>
      </c>
      <c r="G550" s="13">
        <f t="shared" si="100"/>
        <v>0.40350561769609899</v>
      </c>
      <c r="H550" s="13">
        <f t="shared" si="101"/>
        <v>76.903161052303901</v>
      </c>
      <c r="I550" s="16">
        <f t="shared" si="108"/>
        <v>80.429453850126933</v>
      </c>
      <c r="J550" s="13">
        <f t="shared" si="102"/>
        <v>53.88729978363012</v>
      </c>
      <c r="K550" s="13">
        <f t="shared" si="103"/>
        <v>26.542154066496813</v>
      </c>
      <c r="L550" s="13">
        <f t="shared" si="104"/>
        <v>0.4261183477223523</v>
      </c>
      <c r="M550" s="13">
        <f t="shared" si="109"/>
        <v>8.8373813084737538</v>
      </c>
      <c r="N550" s="13">
        <f t="shared" si="105"/>
        <v>0.46322521783711385</v>
      </c>
      <c r="O550" s="13">
        <f t="shared" si="106"/>
        <v>0.86673083553321284</v>
      </c>
      <c r="Q550">
        <v>10.603151622580651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7.4866666669999997</v>
      </c>
      <c r="G551" s="13">
        <f t="shared" si="100"/>
        <v>0</v>
      </c>
      <c r="H551" s="13">
        <f t="shared" si="101"/>
        <v>7.4866666669999997</v>
      </c>
      <c r="I551" s="16">
        <f t="shared" si="108"/>
        <v>33.602702385774464</v>
      </c>
      <c r="J551" s="13">
        <f t="shared" si="102"/>
        <v>30.913707999758163</v>
      </c>
      <c r="K551" s="13">
        <f t="shared" si="103"/>
        <v>2.6889943860163008</v>
      </c>
      <c r="L551" s="13">
        <f t="shared" si="104"/>
        <v>0</v>
      </c>
      <c r="M551" s="13">
        <f t="shared" si="109"/>
        <v>8.3741560906366406</v>
      </c>
      <c r="N551" s="13">
        <f t="shared" si="105"/>
        <v>0.43894454068284272</v>
      </c>
      <c r="O551" s="13">
        <f t="shared" si="106"/>
        <v>0.43894454068284272</v>
      </c>
      <c r="Q551">
        <v>11.833990761476249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98.28</v>
      </c>
      <c r="G552" s="13">
        <f t="shared" si="100"/>
        <v>0.82297228429609903</v>
      </c>
      <c r="H552" s="13">
        <f t="shared" si="101"/>
        <v>97.457027715703902</v>
      </c>
      <c r="I552" s="16">
        <f t="shared" si="108"/>
        <v>100.14602210172021</v>
      </c>
      <c r="J552" s="13">
        <f t="shared" si="102"/>
        <v>63.862243168544694</v>
      </c>
      <c r="K552" s="13">
        <f t="shared" si="103"/>
        <v>36.283778933175512</v>
      </c>
      <c r="L552" s="13">
        <f t="shared" si="104"/>
        <v>0.82340273943723497</v>
      </c>
      <c r="M552" s="13">
        <f t="shared" si="109"/>
        <v>8.7586142893910335</v>
      </c>
      <c r="N552" s="13">
        <f t="shared" si="105"/>
        <v>0.45909652085105218</v>
      </c>
      <c r="O552" s="13">
        <f t="shared" si="106"/>
        <v>1.2820688051471512</v>
      </c>
      <c r="Q552">
        <v>12.56837276381456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91.82</v>
      </c>
      <c r="G553" s="13">
        <f t="shared" si="100"/>
        <v>0.69377228429609883</v>
      </c>
      <c r="H553" s="13">
        <f t="shared" si="101"/>
        <v>91.126227715703891</v>
      </c>
      <c r="I553" s="16">
        <f t="shared" si="108"/>
        <v>126.58660390944216</v>
      </c>
      <c r="J553" s="13">
        <f t="shared" si="102"/>
        <v>72.604561322961217</v>
      </c>
      <c r="K553" s="13">
        <f t="shared" si="103"/>
        <v>53.982042586480944</v>
      </c>
      <c r="L553" s="13">
        <f t="shared" si="104"/>
        <v>1.5451759555219036</v>
      </c>
      <c r="M553" s="13">
        <f t="shared" si="109"/>
        <v>9.8446937240618855</v>
      </c>
      <c r="N553" s="13">
        <f t="shared" si="105"/>
        <v>0.51602507979321488</v>
      </c>
      <c r="O553" s="13">
        <f t="shared" si="106"/>
        <v>1.2097973640893138</v>
      </c>
      <c r="Q553">
        <v>13.542591053327721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11.66666667</v>
      </c>
      <c r="G554" s="13">
        <f t="shared" si="100"/>
        <v>0</v>
      </c>
      <c r="H554" s="13">
        <f t="shared" si="101"/>
        <v>11.66666667</v>
      </c>
      <c r="I554" s="16">
        <f t="shared" si="108"/>
        <v>64.103533300959043</v>
      </c>
      <c r="J554" s="13">
        <f t="shared" si="102"/>
        <v>55.750506617806089</v>
      </c>
      <c r="K554" s="13">
        <f t="shared" si="103"/>
        <v>8.3530266831529545</v>
      </c>
      <c r="L554" s="13">
        <f t="shared" si="104"/>
        <v>0</v>
      </c>
      <c r="M554" s="13">
        <f t="shared" si="109"/>
        <v>9.3286686442686708</v>
      </c>
      <c r="N554" s="13">
        <f t="shared" si="105"/>
        <v>0.48897681496758993</v>
      </c>
      <c r="O554" s="13">
        <f t="shared" si="106"/>
        <v>0.48897681496758993</v>
      </c>
      <c r="Q554">
        <v>17.019977968832301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10.27333333</v>
      </c>
      <c r="G555" s="13">
        <f t="shared" si="100"/>
        <v>0</v>
      </c>
      <c r="H555" s="13">
        <f t="shared" si="101"/>
        <v>10.27333333</v>
      </c>
      <c r="I555" s="16">
        <f t="shared" si="108"/>
        <v>18.626360013152954</v>
      </c>
      <c r="J555" s="13">
        <f t="shared" si="102"/>
        <v>18.509103618300724</v>
      </c>
      <c r="K555" s="13">
        <f t="shared" si="103"/>
        <v>0.11725639485223027</v>
      </c>
      <c r="L555" s="13">
        <f t="shared" si="104"/>
        <v>0</v>
      </c>
      <c r="M555" s="13">
        <f t="shared" si="109"/>
        <v>8.8396918293010813</v>
      </c>
      <c r="N555" s="13">
        <f t="shared" si="105"/>
        <v>0.4633463274142835</v>
      </c>
      <c r="O555" s="13">
        <f t="shared" si="106"/>
        <v>0.4633463274142835</v>
      </c>
      <c r="Q555">
        <v>22.39840034717642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3.1066666669999998</v>
      </c>
      <c r="G556" s="13">
        <f t="shared" si="100"/>
        <v>0</v>
      </c>
      <c r="H556" s="13">
        <f t="shared" si="101"/>
        <v>3.1066666669999998</v>
      </c>
      <c r="I556" s="16">
        <f t="shared" si="108"/>
        <v>3.2239230618522301</v>
      </c>
      <c r="J556" s="13">
        <f t="shared" si="102"/>
        <v>3.2235169807368722</v>
      </c>
      <c r="K556" s="13">
        <f t="shared" si="103"/>
        <v>4.0608111535789249E-4</v>
      </c>
      <c r="L556" s="13">
        <f t="shared" si="104"/>
        <v>0</v>
      </c>
      <c r="M556" s="13">
        <f t="shared" si="109"/>
        <v>8.3763455018867976</v>
      </c>
      <c r="N556" s="13">
        <f t="shared" si="105"/>
        <v>0.43905930211135735</v>
      </c>
      <c r="O556" s="13">
        <f t="shared" si="106"/>
        <v>0.43905930211135735</v>
      </c>
      <c r="Q556">
        <v>25.346558058019131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5.0866666670000003</v>
      </c>
      <c r="G557" s="13">
        <f t="shared" si="100"/>
        <v>0</v>
      </c>
      <c r="H557" s="13">
        <f t="shared" si="101"/>
        <v>5.0866666670000003</v>
      </c>
      <c r="I557" s="16">
        <f t="shared" si="108"/>
        <v>5.0870727481153581</v>
      </c>
      <c r="J557" s="13">
        <f t="shared" si="102"/>
        <v>5.0858675033851366</v>
      </c>
      <c r="K557" s="13">
        <f t="shared" si="103"/>
        <v>1.2052447302215441E-3</v>
      </c>
      <c r="L557" s="13">
        <f t="shared" si="104"/>
        <v>0</v>
      </c>
      <c r="M557" s="13">
        <f t="shared" si="109"/>
        <v>7.93728619977544</v>
      </c>
      <c r="N557" s="13">
        <f t="shared" si="105"/>
        <v>0.41604531937543876</v>
      </c>
      <c r="O557" s="13">
        <f t="shared" si="106"/>
        <v>0.41604531937543876</v>
      </c>
      <c r="Q557">
        <v>27.37987919354838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76.373333329999994</v>
      </c>
      <c r="G558" s="13">
        <f t="shared" si="100"/>
        <v>0.38483895089609887</v>
      </c>
      <c r="H558" s="13">
        <f t="shared" si="101"/>
        <v>75.988494379103898</v>
      </c>
      <c r="I558" s="16">
        <f t="shared" si="108"/>
        <v>75.989699623834113</v>
      </c>
      <c r="J558" s="13">
        <f t="shared" si="102"/>
        <v>68.649616625881151</v>
      </c>
      <c r="K558" s="13">
        <f t="shared" si="103"/>
        <v>7.3400829979529618</v>
      </c>
      <c r="L558" s="13">
        <f t="shared" si="104"/>
        <v>0</v>
      </c>
      <c r="M558" s="13">
        <f t="shared" si="109"/>
        <v>7.5212408804000015</v>
      </c>
      <c r="N558" s="13">
        <f t="shared" si="105"/>
        <v>0.39423765068143252</v>
      </c>
      <c r="O558" s="13">
        <f t="shared" si="106"/>
        <v>0.77907660157753145</v>
      </c>
      <c r="Q558">
        <v>21.952928161978011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9.5733333330000008</v>
      </c>
      <c r="G559" s="13">
        <f t="shared" si="100"/>
        <v>0</v>
      </c>
      <c r="H559" s="13">
        <f t="shared" si="101"/>
        <v>9.5733333330000008</v>
      </c>
      <c r="I559" s="16">
        <f t="shared" si="108"/>
        <v>16.913416330952963</v>
      </c>
      <c r="J559" s="13">
        <f t="shared" si="102"/>
        <v>16.780911553162912</v>
      </c>
      <c r="K559" s="13">
        <f t="shared" si="103"/>
        <v>0.1325047777900501</v>
      </c>
      <c r="L559" s="13">
        <f t="shared" si="104"/>
        <v>0</v>
      </c>
      <c r="M559" s="13">
        <f t="shared" si="109"/>
        <v>7.1270032297185688</v>
      </c>
      <c r="N559" s="13">
        <f t="shared" si="105"/>
        <v>0.37357306518466415</v>
      </c>
      <c r="O559" s="13">
        <f t="shared" si="106"/>
        <v>0.37357306518466415</v>
      </c>
      <c r="Q559">
        <v>19.472168355597098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82.653333329999995</v>
      </c>
      <c r="G560" s="13">
        <f t="shared" si="100"/>
        <v>0.51043895089609892</v>
      </c>
      <c r="H560" s="13">
        <f t="shared" si="101"/>
        <v>82.142894379103893</v>
      </c>
      <c r="I560" s="16">
        <f t="shared" si="108"/>
        <v>82.27539915689394</v>
      </c>
      <c r="J560" s="13">
        <f t="shared" si="102"/>
        <v>62.3215407044868</v>
      </c>
      <c r="K560" s="13">
        <f t="shared" si="103"/>
        <v>19.95385845240714</v>
      </c>
      <c r="L560" s="13">
        <f t="shared" si="104"/>
        <v>0.15743349778172547</v>
      </c>
      <c r="M560" s="13">
        <f t="shared" si="109"/>
        <v>6.9108636623156299</v>
      </c>
      <c r="N560" s="13">
        <f t="shared" si="105"/>
        <v>0.36224377037450989</v>
      </c>
      <c r="O560" s="13">
        <f t="shared" si="106"/>
        <v>0.87268272127060875</v>
      </c>
      <c r="Q560">
        <v>14.615626320436849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26.36</v>
      </c>
      <c r="G561" s="13">
        <f t="shared" si="100"/>
        <v>0</v>
      </c>
      <c r="H561" s="13">
        <f t="shared" si="101"/>
        <v>26.36</v>
      </c>
      <c r="I561" s="16">
        <f t="shared" si="108"/>
        <v>46.156424954625415</v>
      </c>
      <c r="J561" s="13">
        <f t="shared" si="102"/>
        <v>39.50582759439299</v>
      </c>
      <c r="K561" s="13">
        <f t="shared" si="103"/>
        <v>6.6505973602324246</v>
      </c>
      <c r="L561" s="13">
        <f t="shared" si="104"/>
        <v>0</v>
      </c>
      <c r="M561" s="13">
        <f t="shared" si="109"/>
        <v>6.5486198919411196</v>
      </c>
      <c r="N561" s="13">
        <f t="shared" si="105"/>
        <v>0.34325619435117205</v>
      </c>
      <c r="O561" s="13">
        <f t="shared" si="106"/>
        <v>0.34325619435117205</v>
      </c>
      <c r="Q561">
        <v>11.36326312825965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73.06</v>
      </c>
      <c r="G562" s="13">
        <f t="shared" si="100"/>
        <v>0.31857228429609907</v>
      </c>
      <c r="H562" s="13">
        <f t="shared" si="101"/>
        <v>72.741427715703907</v>
      </c>
      <c r="I562" s="16">
        <f t="shared" si="108"/>
        <v>79.392025075936331</v>
      </c>
      <c r="J562" s="13">
        <f t="shared" si="102"/>
        <v>54.187760217102586</v>
      </c>
      <c r="K562" s="13">
        <f t="shared" si="103"/>
        <v>25.204264858833746</v>
      </c>
      <c r="L562" s="13">
        <f t="shared" si="104"/>
        <v>0.37155635141038129</v>
      </c>
      <c r="M562" s="13">
        <f t="shared" si="109"/>
        <v>6.5769200490003294</v>
      </c>
      <c r="N562" s="13">
        <f t="shared" si="105"/>
        <v>0.34473959152064887</v>
      </c>
      <c r="O562" s="13">
        <f t="shared" si="106"/>
        <v>0.663311875816748</v>
      </c>
      <c r="Q562">
        <v>10.91887862258065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6.3</v>
      </c>
      <c r="G563" s="13">
        <f t="shared" si="100"/>
        <v>0</v>
      </c>
      <c r="H563" s="13">
        <f t="shared" si="101"/>
        <v>6.3</v>
      </c>
      <c r="I563" s="16">
        <f t="shared" si="108"/>
        <v>31.132708507423366</v>
      </c>
      <c r="J563" s="13">
        <f t="shared" si="102"/>
        <v>29.39362772830755</v>
      </c>
      <c r="K563" s="13">
        <f t="shared" si="103"/>
        <v>1.7390807791158167</v>
      </c>
      <c r="L563" s="13">
        <f t="shared" si="104"/>
        <v>0</v>
      </c>
      <c r="M563" s="13">
        <f t="shared" si="109"/>
        <v>6.2321804574796804</v>
      </c>
      <c r="N563" s="13">
        <f t="shared" si="105"/>
        <v>0.32666952451719061</v>
      </c>
      <c r="O563" s="13">
        <f t="shared" si="106"/>
        <v>0.32666952451719061</v>
      </c>
      <c r="Q563">
        <v>13.63440222079223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15.64</v>
      </c>
      <c r="G564" s="13">
        <f t="shared" si="100"/>
        <v>0</v>
      </c>
      <c r="H564" s="13">
        <f t="shared" si="101"/>
        <v>15.64</v>
      </c>
      <c r="I564" s="16">
        <f t="shared" si="108"/>
        <v>17.379080779115817</v>
      </c>
      <c r="J564" s="13">
        <f t="shared" si="102"/>
        <v>17.154177012276893</v>
      </c>
      <c r="K564" s="13">
        <f t="shared" si="103"/>
        <v>0.22490376683892421</v>
      </c>
      <c r="L564" s="13">
        <f t="shared" si="104"/>
        <v>0</v>
      </c>
      <c r="M564" s="13">
        <f t="shared" si="109"/>
        <v>5.90551093296249</v>
      </c>
      <c r="N564" s="13">
        <f t="shared" si="105"/>
        <v>0.30954662844953684</v>
      </c>
      <c r="O564" s="13">
        <f t="shared" si="106"/>
        <v>0.30954662844953684</v>
      </c>
      <c r="Q564">
        <v>16.246882435819892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20.36</v>
      </c>
      <c r="G565" s="13">
        <f t="shared" si="100"/>
        <v>0</v>
      </c>
      <c r="H565" s="13">
        <f t="shared" si="101"/>
        <v>20.36</v>
      </c>
      <c r="I565" s="16">
        <f t="shared" si="108"/>
        <v>20.584903766838924</v>
      </c>
      <c r="J565" s="13">
        <f t="shared" si="102"/>
        <v>20.313350403003074</v>
      </c>
      <c r="K565" s="13">
        <f t="shared" si="103"/>
        <v>0.27155336383584938</v>
      </c>
      <c r="L565" s="13">
        <f t="shared" si="104"/>
        <v>0</v>
      </c>
      <c r="M565" s="13">
        <f t="shared" si="109"/>
        <v>5.595964304512953</v>
      </c>
      <c r="N565" s="13">
        <f t="shared" si="105"/>
        <v>0.29332125586582913</v>
      </c>
      <c r="O565" s="13">
        <f t="shared" si="106"/>
        <v>0.29332125586582913</v>
      </c>
      <c r="Q565">
        <v>18.50935457026473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48.40666667</v>
      </c>
      <c r="G566" s="13">
        <f t="shared" si="100"/>
        <v>0</v>
      </c>
      <c r="H566" s="13">
        <f t="shared" si="101"/>
        <v>48.40666667</v>
      </c>
      <c r="I566" s="16">
        <f t="shared" si="108"/>
        <v>48.678220033835849</v>
      </c>
      <c r="J566" s="13">
        <f t="shared" si="102"/>
        <v>44.734215945260075</v>
      </c>
      <c r="K566" s="13">
        <f t="shared" si="103"/>
        <v>3.9440040885757739</v>
      </c>
      <c r="L566" s="13">
        <f t="shared" si="104"/>
        <v>0</v>
      </c>
      <c r="M566" s="13">
        <f t="shared" si="109"/>
        <v>5.3026430486471234</v>
      </c>
      <c r="N566" s="13">
        <f t="shared" si="105"/>
        <v>0.27794636166335523</v>
      </c>
      <c r="O566" s="13">
        <f t="shared" si="106"/>
        <v>0.27794636166335523</v>
      </c>
      <c r="Q566">
        <v>17.082779427591721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3.5133333329999998</v>
      </c>
      <c r="G567" s="13">
        <f t="shared" si="100"/>
        <v>0</v>
      </c>
      <c r="H567" s="13">
        <f t="shared" si="101"/>
        <v>3.5133333329999998</v>
      </c>
      <c r="I567" s="16">
        <f t="shared" si="108"/>
        <v>7.4573374215757742</v>
      </c>
      <c r="J567" s="13">
        <f t="shared" si="102"/>
        <v>7.4518304482648476</v>
      </c>
      <c r="K567" s="13">
        <f t="shared" si="103"/>
        <v>5.5069733109265329E-3</v>
      </c>
      <c r="L567" s="13">
        <f t="shared" si="104"/>
        <v>0</v>
      </c>
      <c r="M567" s="13">
        <f t="shared" si="109"/>
        <v>5.0246966869837681</v>
      </c>
      <c r="N567" s="13">
        <f t="shared" si="105"/>
        <v>0.26337736668233219</v>
      </c>
      <c r="O567" s="13">
        <f t="shared" si="106"/>
        <v>0.26337736668233219</v>
      </c>
      <c r="Q567">
        <v>24.683104992160761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0.28666666699999999</v>
      </c>
      <c r="G568" s="13">
        <f t="shared" si="100"/>
        <v>0</v>
      </c>
      <c r="H568" s="13">
        <f t="shared" si="101"/>
        <v>0.28666666699999999</v>
      </c>
      <c r="I568" s="16">
        <f t="shared" si="108"/>
        <v>0.29217364031092652</v>
      </c>
      <c r="J568" s="13">
        <f t="shared" si="102"/>
        <v>0.29217331433304944</v>
      </c>
      <c r="K568" s="13">
        <f t="shared" si="103"/>
        <v>3.259778770803301E-7</v>
      </c>
      <c r="L568" s="13">
        <f t="shared" si="104"/>
        <v>0</v>
      </c>
      <c r="M568" s="13">
        <f t="shared" si="109"/>
        <v>4.7613193203014363</v>
      </c>
      <c r="N568" s="13">
        <f t="shared" si="105"/>
        <v>0.24957202844963586</v>
      </c>
      <c r="O568" s="13">
        <f t="shared" si="106"/>
        <v>0.24957202844963586</v>
      </c>
      <c r="Q568">
        <v>24.804942113033189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4.0466666670000002</v>
      </c>
      <c r="G569" s="13">
        <f t="shared" si="100"/>
        <v>0</v>
      </c>
      <c r="H569" s="13">
        <f t="shared" si="101"/>
        <v>4.0466666670000002</v>
      </c>
      <c r="I569" s="16">
        <f t="shared" si="108"/>
        <v>4.0466669929778769</v>
      </c>
      <c r="J569" s="13">
        <f t="shared" si="102"/>
        <v>4.0457242750078635</v>
      </c>
      <c r="K569" s="13">
        <f t="shared" si="103"/>
        <v>9.4271797001344027E-4</v>
      </c>
      <c r="L569" s="13">
        <f t="shared" si="104"/>
        <v>0</v>
      </c>
      <c r="M569" s="13">
        <f t="shared" si="109"/>
        <v>4.5117472918518002</v>
      </c>
      <c r="N569" s="13">
        <f t="shared" si="105"/>
        <v>0.2364903186977004</v>
      </c>
      <c r="O569" s="13">
        <f t="shared" si="106"/>
        <v>0.2364903186977004</v>
      </c>
      <c r="Q569">
        <v>24.195163193548382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0.83333333300000001</v>
      </c>
      <c r="G570" s="13">
        <f t="shared" si="100"/>
        <v>0</v>
      </c>
      <c r="H570" s="13">
        <f t="shared" si="101"/>
        <v>0.83333333300000001</v>
      </c>
      <c r="I570" s="16">
        <f t="shared" si="108"/>
        <v>0.83427605097001345</v>
      </c>
      <c r="J570" s="13">
        <f t="shared" si="102"/>
        <v>0.83426796289557159</v>
      </c>
      <c r="K570" s="13">
        <f t="shared" si="103"/>
        <v>8.0880744418587724E-6</v>
      </c>
      <c r="L570" s="13">
        <f t="shared" si="104"/>
        <v>0</v>
      </c>
      <c r="M570" s="13">
        <f t="shared" si="109"/>
        <v>4.2752569731541001</v>
      </c>
      <c r="N570" s="13">
        <f t="shared" si="105"/>
        <v>0.22409430730345742</v>
      </c>
      <c r="O570" s="13">
        <f t="shared" si="106"/>
        <v>0.22409430730345742</v>
      </c>
      <c r="Q570">
        <v>24.348642442088821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3.7066666669999999</v>
      </c>
      <c r="G571" s="13">
        <f t="shared" si="100"/>
        <v>0</v>
      </c>
      <c r="H571" s="13">
        <f t="shared" si="101"/>
        <v>3.7066666669999999</v>
      </c>
      <c r="I571" s="16">
        <f t="shared" si="108"/>
        <v>3.7066747550744417</v>
      </c>
      <c r="J571" s="13">
        <f t="shared" si="102"/>
        <v>3.7056127394180529</v>
      </c>
      <c r="K571" s="13">
        <f t="shared" si="103"/>
        <v>1.0620156563887484E-3</v>
      </c>
      <c r="L571" s="13">
        <f t="shared" si="104"/>
        <v>0</v>
      </c>
      <c r="M571" s="13">
        <f t="shared" si="109"/>
        <v>4.0511626658506428</v>
      </c>
      <c r="N571" s="13">
        <f t="shared" si="105"/>
        <v>0.21234805231079729</v>
      </c>
      <c r="O571" s="13">
        <f t="shared" si="106"/>
        <v>0.21234805231079729</v>
      </c>
      <c r="Q571">
        <v>21.47726375069518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11.66</v>
      </c>
      <c r="G572" s="13">
        <f t="shared" si="100"/>
        <v>0</v>
      </c>
      <c r="H572" s="13">
        <f t="shared" si="101"/>
        <v>11.66</v>
      </c>
      <c r="I572" s="16">
        <f t="shared" si="108"/>
        <v>11.661062015656389</v>
      </c>
      <c r="J572" s="13">
        <f t="shared" si="102"/>
        <v>11.595432294694699</v>
      </c>
      <c r="K572" s="13">
        <f t="shared" si="103"/>
        <v>6.5629720961689841E-2</v>
      </c>
      <c r="L572" s="13">
        <f t="shared" si="104"/>
        <v>0</v>
      </c>
      <c r="M572" s="13">
        <f t="shared" si="109"/>
        <v>3.8388146135398453</v>
      </c>
      <c r="N572" s="13">
        <f t="shared" si="105"/>
        <v>0.20121749571767639</v>
      </c>
      <c r="O572" s="13">
        <f t="shared" si="106"/>
        <v>0.20121749571767639</v>
      </c>
      <c r="Q572">
        <v>16.572252244363199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6.6666670000000003E-3</v>
      </c>
      <c r="G573" s="13">
        <f t="shared" si="100"/>
        <v>0</v>
      </c>
      <c r="H573" s="13">
        <f t="shared" si="101"/>
        <v>6.6666670000000003E-3</v>
      </c>
      <c r="I573" s="16">
        <f t="shared" si="108"/>
        <v>7.2296387961689842E-2</v>
      </c>
      <c r="J573" s="13">
        <f t="shared" si="102"/>
        <v>7.2296349905983048E-2</v>
      </c>
      <c r="K573" s="13">
        <f t="shared" si="103"/>
        <v>3.8055706794160038E-8</v>
      </c>
      <c r="L573" s="13">
        <f t="shared" si="104"/>
        <v>0</v>
      </c>
      <c r="M573" s="13">
        <f t="shared" si="109"/>
        <v>3.6375971178221689</v>
      </c>
      <c r="N573" s="13">
        <f t="shared" si="105"/>
        <v>0.19067036472570648</v>
      </c>
      <c r="O573" s="13">
        <f t="shared" si="106"/>
        <v>0.19067036472570648</v>
      </c>
      <c r="Q573">
        <v>10.15841762258065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21.006666670000001</v>
      </c>
      <c r="G574" s="13">
        <f t="shared" si="100"/>
        <v>0</v>
      </c>
      <c r="H574" s="13">
        <f t="shared" si="101"/>
        <v>21.006666670000001</v>
      </c>
      <c r="I574" s="16">
        <f t="shared" si="108"/>
        <v>21.006666708055707</v>
      </c>
      <c r="J574" s="13">
        <f t="shared" si="102"/>
        <v>20.097908639444185</v>
      </c>
      <c r="K574" s="13">
        <f t="shared" si="103"/>
        <v>0.90875806861152242</v>
      </c>
      <c r="L574" s="13">
        <f t="shared" si="104"/>
        <v>0</v>
      </c>
      <c r="M574" s="13">
        <f t="shared" si="109"/>
        <v>3.4469267530964625</v>
      </c>
      <c r="N574" s="13">
        <f t="shared" si="105"/>
        <v>0.18067607816590189</v>
      </c>
      <c r="O574" s="13">
        <f t="shared" si="106"/>
        <v>0.18067607816590189</v>
      </c>
      <c r="Q574">
        <v>9.8610283098106191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90.993333329999999</v>
      </c>
      <c r="G575" s="13">
        <f t="shared" si="100"/>
        <v>0.67723895089609898</v>
      </c>
      <c r="H575" s="13">
        <f t="shared" si="101"/>
        <v>90.316094379103902</v>
      </c>
      <c r="I575" s="16">
        <f t="shared" si="108"/>
        <v>91.224852447715421</v>
      </c>
      <c r="J575" s="13">
        <f t="shared" si="102"/>
        <v>55.856948555895706</v>
      </c>
      <c r="K575" s="13">
        <f t="shared" si="103"/>
        <v>35.367903891819715</v>
      </c>
      <c r="L575" s="13">
        <f t="shared" si="104"/>
        <v>0.78605138751477732</v>
      </c>
      <c r="M575" s="13">
        <f t="shared" si="109"/>
        <v>4.0523020624453379</v>
      </c>
      <c r="N575" s="13">
        <f t="shared" si="105"/>
        <v>0.21240777557240131</v>
      </c>
      <c r="O575" s="13">
        <f t="shared" si="106"/>
        <v>0.88964672646850029</v>
      </c>
      <c r="Q575">
        <v>10.198298534623531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34.6</v>
      </c>
      <c r="G576" s="13">
        <f t="shared" si="100"/>
        <v>0</v>
      </c>
      <c r="H576" s="13">
        <f t="shared" si="101"/>
        <v>34.6</v>
      </c>
      <c r="I576" s="16">
        <f t="shared" si="108"/>
        <v>69.181852504304942</v>
      </c>
      <c r="J576" s="13">
        <f t="shared" si="102"/>
        <v>55.58011413609308</v>
      </c>
      <c r="K576" s="13">
        <f t="shared" si="103"/>
        <v>13.601738368211862</v>
      </c>
      <c r="L576" s="13">
        <f t="shared" si="104"/>
        <v>0</v>
      </c>
      <c r="M576" s="13">
        <f t="shared" si="109"/>
        <v>3.8398942868729367</v>
      </c>
      <c r="N576" s="13">
        <f t="shared" si="105"/>
        <v>0.20127408849074532</v>
      </c>
      <c r="O576" s="13">
        <f t="shared" si="106"/>
        <v>0.20127408849074532</v>
      </c>
      <c r="Q576">
        <v>14.29218411597344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5.92</v>
      </c>
      <c r="G577" s="13">
        <f t="shared" si="100"/>
        <v>0</v>
      </c>
      <c r="H577" s="13">
        <f t="shared" si="101"/>
        <v>5.92</v>
      </c>
      <c r="I577" s="16">
        <f t="shared" si="108"/>
        <v>19.521738368211864</v>
      </c>
      <c r="J577" s="13">
        <f t="shared" si="102"/>
        <v>19.23990092689699</v>
      </c>
      <c r="K577" s="13">
        <f t="shared" si="103"/>
        <v>0.28183744131487387</v>
      </c>
      <c r="L577" s="13">
        <f t="shared" si="104"/>
        <v>0</v>
      </c>
      <c r="M577" s="13">
        <f t="shared" si="109"/>
        <v>3.6386201983821915</v>
      </c>
      <c r="N577" s="13">
        <f t="shared" si="105"/>
        <v>0.19072399109971241</v>
      </c>
      <c r="O577" s="13">
        <f t="shared" si="106"/>
        <v>0.19072399109971241</v>
      </c>
      <c r="Q577">
        <v>17.106229334017751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2.246666667</v>
      </c>
      <c r="G578" s="13">
        <f t="shared" si="100"/>
        <v>0</v>
      </c>
      <c r="H578" s="13">
        <f t="shared" si="101"/>
        <v>2.246666667</v>
      </c>
      <c r="I578" s="16">
        <f t="shared" si="108"/>
        <v>2.5285041083148738</v>
      </c>
      <c r="J578" s="13">
        <f t="shared" si="102"/>
        <v>2.5281474201770737</v>
      </c>
      <c r="K578" s="13">
        <f t="shared" si="103"/>
        <v>3.5668813780009856E-4</v>
      </c>
      <c r="L578" s="13">
        <f t="shared" si="104"/>
        <v>0</v>
      </c>
      <c r="M578" s="13">
        <f t="shared" si="109"/>
        <v>3.4478962072824793</v>
      </c>
      <c r="N578" s="13">
        <f t="shared" si="105"/>
        <v>0.1807268936293096</v>
      </c>
      <c r="O578" s="13">
        <f t="shared" si="106"/>
        <v>0.1807268936293096</v>
      </c>
      <c r="Q578">
        <v>21.079678700164099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4.88</v>
      </c>
      <c r="G579" s="13">
        <f t="shared" si="100"/>
        <v>0</v>
      </c>
      <c r="H579" s="13">
        <f t="shared" si="101"/>
        <v>4.88</v>
      </c>
      <c r="I579" s="16">
        <f t="shared" si="108"/>
        <v>4.8803566881378</v>
      </c>
      <c r="J579" s="13">
        <f t="shared" si="102"/>
        <v>4.8788191138935799</v>
      </c>
      <c r="K579" s="13">
        <f t="shared" si="103"/>
        <v>1.5375742442200746E-3</v>
      </c>
      <c r="L579" s="13">
        <f t="shared" si="104"/>
        <v>0</v>
      </c>
      <c r="M579" s="13">
        <f t="shared" si="109"/>
        <v>3.2671693136531696</v>
      </c>
      <c r="N579" s="13">
        <f t="shared" si="105"/>
        <v>0.17125380972037052</v>
      </c>
      <c r="O579" s="13">
        <f t="shared" si="106"/>
        <v>0.17125380972037052</v>
      </c>
      <c r="Q579">
        <v>24.7154035692976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0.453333333</v>
      </c>
      <c r="G580" s="13">
        <f t="shared" si="100"/>
        <v>0</v>
      </c>
      <c r="H580" s="13">
        <f t="shared" si="101"/>
        <v>0.453333333</v>
      </c>
      <c r="I580" s="16">
        <f t="shared" si="108"/>
        <v>0.45487090724422008</v>
      </c>
      <c r="J580" s="13">
        <f t="shared" si="102"/>
        <v>0.4548699592565959</v>
      </c>
      <c r="K580" s="13">
        <f t="shared" si="103"/>
        <v>9.4798762417802607E-7</v>
      </c>
      <c r="L580" s="13">
        <f t="shared" si="104"/>
        <v>0</v>
      </c>
      <c r="M580" s="13">
        <f t="shared" si="109"/>
        <v>3.0959155039327992</v>
      </c>
      <c r="N580" s="13">
        <f t="shared" si="105"/>
        <v>0.16227727237925915</v>
      </c>
      <c r="O580" s="13">
        <f t="shared" si="106"/>
        <v>0.16227727237925915</v>
      </c>
      <c r="Q580">
        <v>26.686076193548381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2.5466666670000002</v>
      </c>
      <c r="G581" s="13">
        <f t="shared" si="100"/>
        <v>0</v>
      </c>
      <c r="H581" s="13">
        <f t="shared" si="101"/>
        <v>2.5466666670000002</v>
      </c>
      <c r="I581" s="16">
        <f t="shared" si="108"/>
        <v>2.5466676149876246</v>
      </c>
      <c r="J581" s="13">
        <f t="shared" si="102"/>
        <v>2.5464545455304344</v>
      </c>
      <c r="K581" s="13">
        <f t="shared" si="103"/>
        <v>2.1306945719024029E-4</v>
      </c>
      <c r="L581" s="13">
        <f t="shared" si="104"/>
        <v>0</v>
      </c>
      <c r="M581" s="13">
        <f t="shared" si="109"/>
        <v>2.9336382315535401</v>
      </c>
      <c r="N581" s="13">
        <f t="shared" si="105"/>
        <v>0.15377125433793995</v>
      </c>
      <c r="O581" s="13">
        <f t="shared" si="106"/>
        <v>0.15377125433793995</v>
      </c>
      <c r="Q581">
        <v>24.897604357752911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19.606666669999999</v>
      </c>
      <c r="G582" s="13">
        <f t="shared" ref="G582:G645" si="111">IF((F582-$J$2)&gt;0,$I$2*(F582-$J$2),0)</f>
        <v>0</v>
      </c>
      <c r="H582" s="13">
        <f t="shared" ref="H582:H645" si="112">F582-G582</f>
        <v>19.606666669999999</v>
      </c>
      <c r="I582" s="16">
        <f t="shared" si="108"/>
        <v>19.606879739457188</v>
      </c>
      <c r="J582" s="13">
        <f t="shared" ref="J582:J645" si="113">I582/SQRT(1+(I582/($K$2*(300+(25*Q582)+0.05*(Q582)^3)))^2)</f>
        <v>19.446919701330124</v>
      </c>
      <c r="K582" s="13">
        <f t="shared" ref="K582:K645" si="114">I582-J582</f>
        <v>0.15996003812706405</v>
      </c>
      <c r="L582" s="13">
        <f t="shared" ref="L582:L645" si="115">IF(K582&gt;$N$2,(K582-$N$2)/$L$2,0)</f>
        <v>0</v>
      </c>
      <c r="M582" s="13">
        <f t="shared" si="109"/>
        <v>2.7798669772156002</v>
      </c>
      <c r="N582" s="13">
        <f t="shared" ref="N582:N645" si="116">$M$2*M582</f>
        <v>0.14571109258849968</v>
      </c>
      <c r="O582" s="13">
        <f t="shared" ref="O582:O645" si="117">N582+G582</f>
        <v>0.14571109258849968</v>
      </c>
      <c r="Q582">
        <v>21.269489863761709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37.020000000000003</v>
      </c>
      <c r="G583" s="13">
        <f t="shared" si="111"/>
        <v>0</v>
      </c>
      <c r="H583" s="13">
        <f t="shared" si="112"/>
        <v>37.020000000000003</v>
      </c>
      <c r="I583" s="16">
        <f t="shared" ref="I583:I646" si="119">H583+K582-L582</f>
        <v>37.179960038127064</v>
      </c>
      <c r="J583" s="13">
        <f t="shared" si="113"/>
        <v>35.754939169423032</v>
      </c>
      <c r="K583" s="13">
        <f t="shared" si="114"/>
        <v>1.4250208687040313</v>
      </c>
      <c r="L583" s="13">
        <f t="shared" si="115"/>
        <v>0</v>
      </c>
      <c r="M583" s="13">
        <f t="shared" ref="M583:M646" si="120">L583+M582-N582</f>
        <v>2.6341558846271003</v>
      </c>
      <c r="N583" s="13">
        <f t="shared" si="116"/>
        <v>0.13807341687331107</v>
      </c>
      <c r="O583" s="13">
        <f t="shared" si="117"/>
        <v>0.13807341687331107</v>
      </c>
      <c r="Q583">
        <v>19.0531861919475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21.02</v>
      </c>
      <c r="G584" s="13">
        <f t="shared" si="111"/>
        <v>0</v>
      </c>
      <c r="H584" s="13">
        <f t="shared" si="112"/>
        <v>21.02</v>
      </c>
      <c r="I584" s="16">
        <f t="shared" si="119"/>
        <v>22.445020868704031</v>
      </c>
      <c r="J584" s="13">
        <f t="shared" si="113"/>
        <v>21.755598993413532</v>
      </c>
      <c r="K584" s="13">
        <f t="shared" si="114"/>
        <v>0.68942187529049903</v>
      </c>
      <c r="L584" s="13">
        <f t="shared" si="115"/>
        <v>0</v>
      </c>
      <c r="M584" s="13">
        <f t="shared" si="120"/>
        <v>2.4960824677537894</v>
      </c>
      <c r="N584" s="13">
        <f t="shared" si="116"/>
        <v>0.13083608192349663</v>
      </c>
      <c r="O584" s="13">
        <f t="shared" si="117"/>
        <v>0.13083608192349663</v>
      </c>
      <c r="Q584">
        <v>13.51390314547036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1.5933333329999999</v>
      </c>
      <c r="G585" s="13">
        <f t="shared" si="111"/>
        <v>0</v>
      </c>
      <c r="H585" s="13">
        <f t="shared" si="112"/>
        <v>1.5933333329999999</v>
      </c>
      <c r="I585" s="16">
        <f t="shared" si="119"/>
        <v>2.2827552082904989</v>
      </c>
      <c r="J585" s="13">
        <f t="shared" si="113"/>
        <v>2.2819747566498956</v>
      </c>
      <c r="K585" s="13">
        <f t="shared" si="114"/>
        <v>7.8045164060336347E-4</v>
      </c>
      <c r="L585" s="13">
        <f t="shared" si="115"/>
        <v>0</v>
      </c>
      <c r="M585" s="13">
        <f t="shared" si="120"/>
        <v>2.3652463858302926</v>
      </c>
      <c r="N585" s="13">
        <f t="shared" si="116"/>
        <v>0.12397810324921972</v>
      </c>
      <c r="O585" s="13">
        <f t="shared" si="117"/>
        <v>0.12397810324921972</v>
      </c>
      <c r="Q585">
        <v>13.31820350616905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11.96</v>
      </c>
      <c r="G586" s="13">
        <f t="shared" si="111"/>
        <v>0</v>
      </c>
      <c r="H586" s="13">
        <f t="shared" si="112"/>
        <v>11.96</v>
      </c>
      <c r="I586" s="16">
        <f t="shared" si="119"/>
        <v>11.960780451640604</v>
      </c>
      <c r="J586" s="13">
        <f t="shared" si="113"/>
        <v>11.844913956570236</v>
      </c>
      <c r="K586" s="13">
        <f t="shared" si="114"/>
        <v>0.11586649507036739</v>
      </c>
      <c r="L586" s="13">
        <f t="shared" si="115"/>
        <v>0</v>
      </c>
      <c r="M586" s="13">
        <f t="shared" si="120"/>
        <v>2.241268282581073</v>
      </c>
      <c r="N586" s="13">
        <f t="shared" si="116"/>
        <v>0.11747959629562871</v>
      </c>
      <c r="O586" s="13">
        <f t="shared" si="117"/>
        <v>0.11747959629562871</v>
      </c>
      <c r="Q586">
        <v>12.98536362258065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9.9733333329999994</v>
      </c>
      <c r="G587" s="13">
        <f t="shared" si="111"/>
        <v>0</v>
      </c>
      <c r="H587" s="13">
        <f t="shared" si="112"/>
        <v>9.9733333329999994</v>
      </c>
      <c r="I587" s="16">
        <f t="shared" si="119"/>
        <v>10.089199828070367</v>
      </c>
      <c r="J587" s="13">
        <f t="shared" si="113"/>
        <v>10.017708679870445</v>
      </c>
      <c r="K587" s="13">
        <f t="shared" si="114"/>
        <v>7.1491148199921639E-2</v>
      </c>
      <c r="L587" s="13">
        <f t="shared" si="115"/>
        <v>0</v>
      </c>
      <c r="M587" s="13">
        <f t="shared" si="120"/>
        <v>2.1237886862854443</v>
      </c>
      <c r="N587" s="13">
        <f t="shared" si="116"/>
        <v>0.11132171878803736</v>
      </c>
      <c r="O587" s="13">
        <f t="shared" si="117"/>
        <v>0.11132171878803736</v>
      </c>
      <c r="Q587">
        <v>12.812279735591479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75.013333329999995</v>
      </c>
      <c r="G588" s="13">
        <f t="shared" si="111"/>
        <v>0.35763895089609887</v>
      </c>
      <c r="H588" s="13">
        <f t="shared" si="112"/>
        <v>74.655694379103892</v>
      </c>
      <c r="I588" s="16">
        <f t="shared" si="119"/>
        <v>74.727185527303817</v>
      </c>
      <c r="J588" s="13">
        <f t="shared" si="113"/>
        <v>57.014060961885228</v>
      </c>
      <c r="K588" s="13">
        <f t="shared" si="114"/>
        <v>17.713124565418589</v>
      </c>
      <c r="L588" s="13">
        <f t="shared" si="115"/>
        <v>6.6051555706319112E-2</v>
      </c>
      <c r="M588" s="13">
        <f t="shared" si="120"/>
        <v>2.078518523203726</v>
      </c>
      <c r="N588" s="13">
        <f t="shared" si="116"/>
        <v>0.10894881210640042</v>
      </c>
      <c r="O588" s="13">
        <f t="shared" si="117"/>
        <v>0.46658776300249927</v>
      </c>
      <c r="Q588">
        <v>13.470998593671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86.84</v>
      </c>
      <c r="G589" s="13">
        <f t="shared" si="111"/>
        <v>0.59417228429609903</v>
      </c>
      <c r="H589" s="13">
        <f t="shared" si="112"/>
        <v>86.245827715703911</v>
      </c>
      <c r="I589" s="16">
        <f t="shared" si="119"/>
        <v>103.89290072541617</v>
      </c>
      <c r="J589" s="13">
        <f t="shared" si="113"/>
        <v>70.858298400012501</v>
      </c>
      <c r="K589" s="13">
        <f t="shared" si="114"/>
        <v>33.034602325403668</v>
      </c>
      <c r="L589" s="13">
        <f t="shared" si="115"/>
        <v>0.69089433659283728</v>
      </c>
      <c r="M589" s="13">
        <f t="shared" si="120"/>
        <v>2.6604640476901626</v>
      </c>
      <c r="N589" s="13">
        <f t="shared" si="116"/>
        <v>0.13945240054962887</v>
      </c>
      <c r="O589" s="13">
        <f t="shared" si="117"/>
        <v>0.73362468484572796</v>
      </c>
      <c r="Q589">
        <v>14.829900587677001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7.4066666669999996</v>
      </c>
      <c r="G590" s="13">
        <f t="shared" si="111"/>
        <v>0</v>
      </c>
      <c r="H590" s="13">
        <f t="shared" si="112"/>
        <v>7.4066666669999996</v>
      </c>
      <c r="I590" s="16">
        <f t="shared" si="119"/>
        <v>39.75037465581083</v>
      </c>
      <c r="J590" s="13">
        <f t="shared" si="113"/>
        <v>38.317310733648512</v>
      </c>
      <c r="K590" s="13">
        <f t="shared" si="114"/>
        <v>1.4330639221623187</v>
      </c>
      <c r="L590" s="13">
        <f t="shared" si="115"/>
        <v>0</v>
      </c>
      <c r="M590" s="13">
        <f t="shared" si="120"/>
        <v>2.5210116471405337</v>
      </c>
      <c r="N590" s="13">
        <f t="shared" si="116"/>
        <v>0.13214278400512486</v>
      </c>
      <c r="O590" s="13">
        <f t="shared" si="117"/>
        <v>0.13214278400512486</v>
      </c>
      <c r="Q590">
        <v>20.454421844579819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6.14</v>
      </c>
      <c r="G591" s="13">
        <f t="shared" si="111"/>
        <v>0</v>
      </c>
      <c r="H591" s="13">
        <f t="shared" si="112"/>
        <v>6.14</v>
      </c>
      <c r="I591" s="16">
        <f t="shared" si="119"/>
        <v>7.5730639221623184</v>
      </c>
      <c r="J591" s="13">
        <f t="shared" si="113"/>
        <v>7.564945179120742</v>
      </c>
      <c r="K591" s="13">
        <f t="shared" si="114"/>
        <v>8.1187430415763373E-3</v>
      </c>
      <c r="L591" s="13">
        <f t="shared" si="115"/>
        <v>0</v>
      </c>
      <c r="M591" s="13">
        <f t="shared" si="120"/>
        <v>2.3888688631354089</v>
      </c>
      <c r="N591" s="13">
        <f t="shared" si="116"/>
        <v>0.12521631248944143</v>
      </c>
      <c r="O591" s="13">
        <f t="shared" si="117"/>
        <v>0.12521631248944143</v>
      </c>
      <c r="Q591">
        <v>22.24325975415211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5.3</v>
      </c>
      <c r="G592" s="13">
        <f t="shared" si="111"/>
        <v>0</v>
      </c>
      <c r="H592" s="13">
        <f t="shared" si="112"/>
        <v>5.3</v>
      </c>
      <c r="I592" s="16">
        <f t="shared" si="119"/>
        <v>5.3081187430415762</v>
      </c>
      <c r="J592" s="13">
        <f t="shared" si="113"/>
        <v>5.3060809800263655</v>
      </c>
      <c r="K592" s="13">
        <f t="shared" si="114"/>
        <v>2.0377630152106363E-3</v>
      </c>
      <c r="L592" s="13">
        <f t="shared" si="115"/>
        <v>0</v>
      </c>
      <c r="M592" s="13">
        <f t="shared" si="120"/>
        <v>2.2636525506459675</v>
      </c>
      <c r="N592" s="13">
        <f t="shared" si="116"/>
        <v>0.11865290285427441</v>
      </c>
      <c r="O592" s="13">
        <f t="shared" si="117"/>
        <v>0.11865290285427441</v>
      </c>
      <c r="Q592">
        <v>24.502606341569681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0.34666666699999998</v>
      </c>
      <c r="G593" s="13">
        <f t="shared" si="111"/>
        <v>0</v>
      </c>
      <c r="H593" s="13">
        <f t="shared" si="112"/>
        <v>0.34666666699999998</v>
      </c>
      <c r="I593" s="16">
        <f t="shared" si="119"/>
        <v>0.34870443001521062</v>
      </c>
      <c r="J593" s="13">
        <f t="shared" si="113"/>
        <v>0.34870387736916675</v>
      </c>
      <c r="K593" s="13">
        <f t="shared" si="114"/>
        <v>5.5264604387206262E-7</v>
      </c>
      <c r="L593" s="13">
        <f t="shared" si="115"/>
        <v>0</v>
      </c>
      <c r="M593" s="13">
        <f t="shared" si="120"/>
        <v>2.1449996477916931</v>
      </c>
      <c r="N593" s="13">
        <f t="shared" si="116"/>
        <v>0.11243352464107274</v>
      </c>
      <c r="O593" s="13">
        <f t="shared" si="117"/>
        <v>0.11243352464107274</v>
      </c>
      <c r="Q593">
        <v>24.824605193548379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7.4533333329999998</v>
      </c>
      <c r="G594" s="13">
        <f t="shared" si="111"/>
        <v>0</v>
      </c>
      <c r="H594" s="13">
        <f t="shared" si="112"/>
        <v>7.4533333329999998</v>
      </c>
      <c r="I594" s="16">
        <f t="shared" si="119"/>
        <v>7.4533338856460434</v>
      </c>
      <c r="J594" s="13">
        <f t="shared" si="113"/>
        <v>7.4453598715635732</v>
      </c>
      <c r="K594" s="13">
        <f t="shared" si="114"/>
        <v>7.9740140824702266E-3</v>
      </c>
      <c r="L594" s="13">
        <f t="shared" si="115"/>
        <v>0</v>
      </c>
      <c r="M594" s="13">
        <f t="shared" si="120"/>
        <v>2.0325661231506205</v>
      </c>
      <c r="N594" s="13">
        <f t="shared" si="116"/>
        <v>0.10654014490265223</v>
      </c>
      <c r="O594" s="13">
        <f t="shared" si="117"/>
        <v>0.10654014490265223</v>
      </c>
      <c r="Q594">
        <v>22.031998128656969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23.486666670000002</v>
      </c>
      <c r="G595" s="13">
        <f t="shared" si="111"/>
        <v>0</v>
      </c>
      <c r="H595" s="13">
        <f t="shared" si="112"/>
        <v>23.486666670000002</v>
      </c>
      <c r="I595" s="16">
        <f t="shared" si="119"/>
        <v>23.494640684082473</v>
      </c>
      <c r="J595" s="13">
        <f t="shared" si="113"/>
        <v>23.129827597343738</v>
      </c>
      <c r="K595" s="13">
        <f t="shared" si="114"/>
        <v>0.36481308673873514</v>
      </c>
      <c r="L595" s="13">
        <f t="shared" si="115"/>
        <v>0</v>
      </c>
      <c r="M595" s="13">
        <f t="shared" si="120"/>
        <v>1.9260259782479683</v>
      </c>
      <c r="N595" s="13">
        <f t="shared" si="116"/>
        <v>0.1009556759170708</v>
      </c>
      <c r="O595" s="13">
        <f t="shared" si="117"/>
        <v>0.1009556759170708</v>
      </c>
      <c r="Q595">
        <v>19.20057135771723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18.54666667</v>
      </c>
      <c r="G596" s="13">
        <f t="shared" si="111"/>
        <v>0</v>
      </c>
      <c r="H596" s="13">
        <f t="shared" si="112"/>
        <v>18.54666667</v>
      </c>
      <c r="I596" s="16">
        <f t="shared" si="119"/>
        <v>18.911479756738736</v>
      </c>
      <c r="J596" s="13">
        <f t="shared" si="113"/>
        <v>18.4905779582006</v>
      </c>
      <c r="K596" s="13">
        <f t="shared" si="114"/>
        <v>0.42090179853813581</v>
      </c>
      <c r="L596" s="13">
        <f t="shared" si="115"/>
        <v>0</v>
      </c>
      <c r="M596" s="13">
        <f t="shared" si="120"/>
        <v>1.8250703023308974</v>
      </c>
      <c r="N596" s="13">
        <f t="shared" si="116"/>
        <v>9.5663925642163319E-2</v>
      </c>
      <c r="O596" s="13">
        <f t="shared" si="117"/>
        <v>9.5663925642163319E-2</v>
      </c>
      <c r="Q596">
        <v>13.460480371711499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57.053333330000001</v>
      </c>
      <c r="G597" s="13">
        <f t="shared" si="111"/>
        <v>0</v>
      </c>
      <c r="H597" s="13">
        <f t="shared" si="112"/>
        <v>57.053333330000001</v>
      </c>
      <c r="I597" s="16">
        <f t="shared" si="119"/>
        <v>57.47423512853814</v>
      </c>
      <c r="J597" s="13">
        <f t="shared" si="113"/>
        <v>46.017274595940975</v>
      </c>
      <c r="K597" s="13">
        <f t="shared" si="114"/>
        <v>11.456960532597165</v>
      </c>
      <c r="L597" s="13">
        <f t="shared" si="115"/>
        <v>0</v>
      </c>
      <c r="M597" s="13">
        <f t="shared" si="120"/>
        <v>1.729406376688734</v>
      </c>
      <c r="N597" s="13">
        <f t="shared" si="116"/>
        <v>9.0649550767079673E-2</v>
      </c>
      <c r="O597" s="13">
        <f t="shared" si="117"/>
        <v>9.0649550767079673E-2</v>
      </c>
      <c r="Q597">
        <v>11.4430304888292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105.02666670000001</v>
      </c>
      <c r="G598" s="13">
        <f t="shared" si="111"/>
        <v>0.9579056182960991</v>
      </c>
      <c r="H598" s="13">
        <f t="shared" si="112"/>
        <v>104.06876108170391</v>
      </c>
      <c r="I598" s="16">
        <f t="shared" si="119"/>
        <v>115.52572161430108</v>
      </c>
      <c r="J598" s="13">
        <f t="shared" si="113"/>
        <v>67.14048796532245</v>
      </c>
      <c r="K598" s="13">
        <f t="shared" si="114"/>
        <v>48.385233648978627</v>
      </c>
      <c r="L598" s="13">
        <f t="shared" si="115"/>
        <v>1.3169260624382959</v>
      </c>
      <c r="M598" s="13">
        <f t="shared" si="120"/>
        <v>2.9556828883599504</v>
      </c>
      <c r="N598" s="13">
        <f t="shared" si="116"/>
        <v>0.15492675963921085</v>
      </c>
      <c r="O598" s="13">
        <f t="shared" si="117"/>
        <v>1.11283237793531</v>
      </c>
      <c r="Q598">
        <v>12.497126049416821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99.926666670000003</v>
      </c>
      <c r="G599" s="13">
        <f t="shared" si="111"/>
        <v>0.85590561769609907</v>
      </c>
      <c r="H599" s="13">
        <f t="shared" si="112"/>
        <v>99.070761052303908</v>
      </c>
      <c r="I599" s="16">
        <f t="shared" si="119"/>
        <v>146.13906863884424</v>
      </c>
      <c r="J599" s="13">
        <f t="shared" si="113"/>
        <v>66.166928514788168</v>
      </c>
      <c r="K599" s="13">
        <f t="shared" si="114"/>
        <v>79.972140124056068</v>
      </c>
      <c r="L599" s="13">
        <f t="shared" si="115"/>
        <v>2.6051079722170152</v>
      </c>
      <c r="M599" s="13">
        <f t="shared" si="120"/>
        <v>5.4058641009377544</v>
      </c>
      <c r="N599" s="13">
        <f t="shared" si="116"/>
        <v>0.2833568551980018</v>
      </c>
      <c r="O599" s="13">
        <f t="shared" si="117"/>
        <v>1.1392624728941008</v>
      </c>
      <c r="Q599">
        <v>10.932106622580649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43.873333330000001</v>
      </c>
      <c r="G600" s="13">
        <f t="shared" si="111"/>
        <v>0</v>
      </c>
      <c r="H600" s="13">
        <f t="shared" si="112"/>
        <v>43.873333330000001</v>
      </c>
      <c r="I600" s="16">
        <f t="shared" si="119"/>
        <v>121.24036548183906</v>
      </c>
      <c r="J600" s="13">
        <f t="shared" si="113"/>
        <v>74.701486350682544</v>
      </c>
      <c r="K600" s="13">
        <f t="shared" si="114"/>
        <v>46.53887913115652</v>
      </c>
      <c r="L600" s="13">
        <f t="shared" si="115"/>
        <v>1.2416277583522888</v>
      </c>
      <c r="M600" s="13">
        <f t="shared" si="120"/>
        <v>6.3641350040920415</v>
      </c>
      <c r="N600" s="13">
        <f t="shared" si="116"/>
        <v>0.33358612927435988</v>
      </c>
      <c r="O600" s="13">
        <f t="shared" si="117"/>
        <v>0.33358612927435988</v>
      </c>
      <c r="Q600">
        <v>14.52240343519254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86.08</v>
      </c>
      <c r="G601" s="13">
        <f t="shared" si="111"/>
        <v>0.57897228429609893</v>
      </c>
      <c r="H601" s="13">
        <f t="shared" si="112"/>
        <v>85.501027715703898</v>
      </c>
      <c r="I601" s="16">
        <f t="shared" si="119"/>
        <v>130.79827908850814</v>
      </c>
      <c r="J601" s="13">
        <f t="shared" si="113"/>
        <v>75.231442898844989</v>
      </c>
      <c r="K601" s="13">
        <f t="shared" si="114"/>
        <v>55.56683618966315</v>
      </c>
      <c r="L601" s="13">
        <f t="shared" si="115"/>
        <v>1.609807243551427</v>
      </c>
      <c r="M601" s="13">
        <f t="shared" si="120"/>
        <v>7.6403561183691089</v>
      </c>
      <c r="N601" s="13">
        <f t="shared" si="116"/>
        <v>0.40048126291564184</v>
      </c>
      <c r="O601" s="13">
        <f t="shared" si="117"/>
        <v>0.97945354721174072</v>
      </c>
      <c r="Q601">
        <v>14.077766968420461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58.12</v>
      </c>
      <c r="G602" s="13">
        <f t="shared" si="111"/>
        <v>1.9772284296098945E-2</v>
      </c>
      <c r="H602" s="13">
        <f t="shared" si="112"/>
        <v>58.100227715703902</v>
      </c>
      <c r="I602" s="16">
        <f t="shared" si="119"/>
        <v>112.05725666181563</v>
      </c>
      <c r="J602" s="13">
        <f t="shared" si="113"/>
        <v>75.857664169654512</v>
      </c>
      <c r="K602" s="13">
        <f t="shared" si="114"/>
        <v>36.199592492161116</v>
      </c>
      <c r="L602" s="13">
        <f t="shared" si="115"/>
        <v>0.81996943550008095</v>
      </c>
      <c r="M602" s="13">
        <f t="shared" si="120"/>
        <v>8.0598442909535475</v>
      </c>
      <c r="N602" s="13">
        <f t="shared" si="116"/>
        <v>0.42246939416660384</v>
      </c>
      <c r="O602" s="13">
        <f t="shared" si="117"/>
        <v>0.44224167846270279</v>
      </c>
      <c r="Q602">
        <v>15.715372524429689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1.586666667</v>
      </c>
      <c r="G603" s="13">
        <f t="shared" si="111"/>
        <v>0</v>
      </c>
      <c r="H603" s="13">
        <f t="shared" si="112"/>
        <v>1.586666667</v>
      </c>
      <c r="I603" s="16">
        <f t="shared" si="119"/>
        <v>36.966289723661035</v>
      </c>
      <c r="J603" s="13">
        <f t="shared" si="113"/>
        <v>35.804319004986212</v>
      </c>
      <c r="K603" s="13">
        <f t="shared" si="114"/>
        <v>1.1619707186748229</v>
      </c>
      <c r="L603" s="13">
        <f t="shared" si="115"/>
        <v>0</v>
      </c>
      <c r="M603" s="13">
        <f t="shared" si="120"/>
        <v>7.6373748967869437</v>
      </c>
      <c r="N603" s="13">
        <f t="shared" si="116"/>
        <v>0.40032499750526568</v>
      </c>
      <c r="O603" s="13">
        <f t="shared" si="117"/>
        <v>0.40032499750526568</v>
      </c>
      <c r="Q603">
        <v>20.447849527375471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0.46666666699999998</v>
      </c>
      <c r="G604" s="13">
        <f t="shared" si="111"/>
        <v>0</v>
      </c>
      <c r="H604" s="13">
        <f t="shared" si="112"/>
        <v>0.46666666699999998</v>
      </c>
      <c r="I604" s="16">
        <f t="shared" si="119"/>
        <v>1.6286373856748229</v>
      </c>
      <c r="J604" s="13">
        <f t="shared" si="113"/>
        <v>1.6285838285524885</v>
      </c>
      <c r="K604" s="13">
        <f t="shared" si="114"/>
        <v>5.355712233434673E-5</v>
      </c>
      <c r="L604" s="13">
        <f t="shared" si="115"/>
        <v>0</v>
      </c>
      <c r="M604" s="13">
        <f t="shared" si="120"/>
        <v>7.2370498992816783</v>
      </c>
      <c r="N604" s="13">
        <f t="shared" si="116"/>
        <v>0.37934133416630705</v>
      </c>
      <c r="O604" s="13">
        <f t="shared" si="117"/>
        <v>0.37934133416630705</v>
      </c>
      <c r="Q604">
        <v>25.18375319354838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0.89333333299999995</v>
      </c>
      <c r="G605" s="13">
        <f t="shared" si="111"/>
        <v>0</v>
      </c>
      <c r="H605" s="13">
        <f t="shared" si="112"/>
        <v>0.89333333299999995</v>
      </c>
      <c r="I605" s="16">
        <f t="shared" si="119"/>
        <v>0.8933868901223343</v>
      </c>
      <c r="J605" s="13">
        <f t="shared" si="113"/>
        <v>0.89337391199630367</v>
      </c>
      <c r="K605" s="13">
        <f t="shared" si="114"/>
        <v>1.2978126030627202E-5</v>
      </c>
      <c r="L605" s="13">
        <f t="shared" si="115"/>
        <v>0</v>
      </c>
      <c r="M605" s="13">
        <f t="shared" si="120"/>
        <v>6.8577085651153711</v>
      </c>
      <c r="N605" s="13">
        <f t="shared" si="116"/>
        <v>0.35945756249003924</v>
      </c>
      <c r="O605" s="13">
        <f t="shared" si="117"/>
        <v>0.35945756249003924</v>
      </c>
      <c r="Q605">
        <v>22.443565252996269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31.946666669999999</v>
      </c>
      <c r="G606" s="13">
        <f t="shared" si="111"/>
        <v>0</v>
      </c>
      <c r="H606" s="13">
        <f t="shared" si="112"/>
        <v>31.946666669999999</v>
      </c>
      <c r="I606" s="16">
        <f t="shared" si="119"/>
        <v>31.946679648126029</v>
      </c>
      <c r="J606" s="13">
        <f t="shared" si="113"/>
        <v>31.127914654539854</v>
      </c>
      <c r="K606" s="13">
        <f t="shared" si="114"/>
        <v>0.81876499358617494</v>
      </c>
      <c r="L606" s="13">
        <f t="shared" si="115"/>
        <v>0</v>
      </c>
      <c r="M606" s="13">
        <f t="shared" si="120"/>
        <v>6.4982510026253317</v>
      </c>
      <c r="N606" s="13">
        <f t="shared" si="116"/>
        <v>0.3406160299279003</v>
      </c>
      <c r="O606" s="13">
        <f t="shared" si="117"/>
        <v>0.3406160299279003</v>
      </c>
      <c r="Q606">
        <v>19.892037671092829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14.42</v>
      </c>
      <c r="G607" s="13">
        <f t="shared" si="111"/>
        <v>0</v>
      </c>
      <c r="H607" s="13">
        <f t="shared" si="112"/>
        <v>14.42</v>
      </c>
      <c r="I607" s="16">
        <f t="shared" si="119"/>
        <v>15.238764993586175</v>
      </c>
      <c r="J607" s="13">
        <f t="shared" si="113"/>
        <v>15.083025229194927</v>
      </c>
      <c r="K607" s="13">
        <f t="shared" si="114"/>
        <v>0.1557397643912477</v>
      </c>
      <c r="L607" s="13">
        <f t="shared" si="115"/>
        <v>0</v>
      </c>
      <c r="M607" s="13">
        <f t="shared" si="120"/>
        <v>6.1576349726974318</v>
      </c>
      <c r="N607" s="13">
        <f t="shared" si="116"/>
        <v>0.32276210588018783</v>
      </c>
      <c r="O607" s="13">
        <f t="shared" si="117"/>
        <v>0.32276210588018783</v>
      </c>
      <c r="Q607">
        <v>16.08540437843569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8.48</v>
      </c>
      <c r="G608" s="13">
        <f t="shared" si="111"/>
        <v>0</v>
      </c>
      <c r="H608" s="13">
        <f t="shared" si="112"/>
        <v>8.48</v>
      </c>
      <c r="I608" s="16">
        <f t="shared" si="119"/>
        <v>8.6357397643912481</v>
      </c>
      <c r="J608" s="13">
        <f t="shared" si="113"/>
        <v>8.6072503687565103</v>
      </c>
      <c r="K608" s="13">
        <f t="shared" si="114"/>
        <v>2.8489395634737846E-2</v>
      </c>
      <c r="L608" s="13">
        <f t="shared" si="115"/>
        <v>0</v>
      </c>
      <c r="M608" s="13">
        <f t="shared" si="120"/>
        <v>5.8348728668172436</v>
      </c>
      <c r="N608" s="13">
        <f t="shared" si="116"/>
        <v>0.3058440232958643</v>
      </c>
      <c r="O608" s="13">
        <f t="shared" si="117"/>
        <v>0.3058440232958643</v>
      </c>
      <c r="Q608">
        <v>16.123337345950379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15.106666669999999</v>
      </c>
      <c r="G609" s="13">
        <f t="shared" si="111"/>
        <v>0</v>
      </c>
      <c r="H609" s="13">
        <f t="shared" si="112"/>
        <v>15.106666669999999</v>
      </c>
      <c r="I609" s="16">
        <f t="shared" si="119"/>
        <v>15.135156065634737</v>
      </c>
      <c r="J609" s="13">
        <f t="shared" si="113"/>
        <v>14.859715358192153</v>
      </c>
      <c r="K609" s="13">
        <f t="shared" si="114"/>
        <v>0.2754407074425842</v>
      </c>
      <c r="L609" s="13">
        <f t="shared" si="115"/>
        <v>0</v>
      </c>
      <c r="M609" s="13">
        <f t="shared" si="120"/>
        <v>5.5290288435213792</v>
      </c>
      <c r="N609" s="13">
        <f t="shared" si="116"/>
        <v>0.28981272857515777</v>
      </c>
      <c r="O609" s="13">
        <f t="shared" si="117"/>
        <v>0.28981272857515777</v>
      </c>
      <c r="Q609">
        <v>11.717228622580651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1.0333333330000001</v>
      </c>
      <c r="G610" s="13">
        <f t="shared" si="111"/>
        <v>0</v>
      </c>
      <c r="H610" s="13">
        <f t="shared" si="112"/>
        <v>1.0333333330000001</v>
      </c>
      <c r="I610" s="16">
        <f t="shared" si="119"/>
        <v>1.3087740404425843</v>
      </c>
      <c r="J610" s="13">
        <f t="shared" si="113"/>
        <v>1.3085823511792707</v>
      </c>
      <c r="K610" s="13">
        <f t="shared" si="114"/>
        <v>1.9168926331358804E-4</v>
      </c>
      <c r="L610" s="13">
        <f t="shared" si="115"/>
        <v>0</v>
      </c>
      <c r="M610" s="13">
        <f t="shared" si="120"/>
        <v>5.2392161149462213</v>
      </c>
      <c r="N610" s="13">
        <f t="shared" si="116"/>
        <v>0.27462173933975259</v>
      </c>
      <c r="O610" s="13">
        <f t="shared" si="117"/>
        <v>0.27462173933975259</v>
      </c>
      <c r="Q610">
        <v>11.375789325991191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69.62</v>
      </c>
      <c r="G611" s="13">
        <f t="shared" si="111"/>
        <v>0.2497722842960991</v>
      </c>
      <c r="H611" s="13">
        <f t="shared" si="112"/>
        <v>69.370227715703905</v>
      </c>
      <c r="I611" s="16">
        <f t="shared" si="119"/>
        <v>69.370419404967222</v>
      </c>
      <c r="J611" s="13">
        <f t="shared" si="113"/>
        <v>52.534080311004281</v>
      </c>
      <c r="K611" s="13">
        <f t="shared" si="114"/>
        <v>16.836339093962941</v>
      </c>
      <c r="L611" s="13">
        <f t="shared" si="115"/>
        <v>3.0294360427410363E-2</v>
      </c>
      <c r="M611" s="13">
        <f t="shared" si="120"/>
        <v>4.9948887360338787</v>
      </c>
      <c r="N611" s="13">
        <f t="shared" si="116"/>
        <v>0.26181493612852086</v>
      </c>
      <c r="O611" s="13">
        <f t="shared" si="117"/>
        <v>0.5115872204246199</v>
      </c>
      <c r="Q611">
        <v>12.125267518983771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27.54666667</v>
      </c>
      <c r="G612" s="13">
        <f t="shared" si="111"/>
        <v>0</v>
      </c>
      <c r="H612" s="13">
        <f t="shared" si="112"/>
        <v>27.54666667</v>
      </c>
      <c r="I612" s="16">
        <f t="shared" si="119"/>
        <v>44.35271140353553</v>
      </c>
      <c r="J612" s="13">
        <f t="shared" si="113"/>
        <v>39.600004121444819</v>
      </c>
      <c r="K612" s="13">
        <f t="shared" si="114"/>
        <v>4.7527072820907108</v>
      </c>
      <c r="L612" s="13">
        <f t="shared" si="115"/>
        <v>0</v>
      </c>
      <c r="M612" s="13">
        <f t="shared" si="120"/>
        <v>4.733073799905358</v>
      </c>
      <c r="N612" s="13">
        <f t="shared" si="116"/>
        <v>0.24809149514664819</v>
      </c>
      <c r="O612" s="13">
        <f t="shared" si="117"/>
        <v>0.24809149514664819</v>
      </c>
      <c r="Q612">
        <v>13.42665832452632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29.626666669999999</v>
      </c>
      <c r="G613" s="13">
        <f t="shared" si="111"/>
        <v>0</v>
      </c>
      <c r="H613" s="13">
        <f t="shared" si="112"/>
        <v>29.626666669999999</v>
      </c>
      <c r="I613" s="16">
        <f t="shared" si="119"/>
        <v>34.37937395209071</v>
      </c>
      <c r="J613" s="13">
        <f t="shared" si="113"/>
        <v>32.433155171340616</v>
      </c>
      <c r="K613" s="13">
        <f t="shared" si="114"/>
        <v>1.9462187807500939</v>
      </c>
      <c r="L613" s="13">
        <f t="shared" si="115"/>
        <v>0</v>
      </c>
      <c r="M613" s="13">
        <f t="shared" si="120"/>
        <v>4.4849823047587094</v>
      </c>
      <c r="N613" s="13">
        <f t="shared" si="116"/>
        <v>0.23508738987253855</v>
      </c>
      <c r="O613" s="13">
        <f t="shared" si="117"/>
        <v>0.23508738987253855</v>
      </c>
      <c r="Q613">
        <v>14.961625578744689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45.6</v>
      </c>
      <c r="G614" s="13">
        <f t="shared" si="111"/>
        <v>0</v>
      </c>
      <c r="H614" s="13">
        <f t="shared" si="112"/>
        <v>45.6</v>
      </c>
      <c r="I614" s="16">
        <f t="shared" si="119"/>
        <v>47.546218780750095</v>
      </c>
      <c r="J614" s="13">
        <f t="shared" si="113"/>
        <v>43.151388453268027</v>
      </c>
      <c r="K614" s="13">
        <f t="shared" si="114"/>
        <v>4.3948303274820688</v>
      </c>
      <c r="L614" s="13">
        <f t="shared" si="115"/>
        <v>0</v>
      </c>
      <c r="M614" s="13">
        <f t="shared" si="120"/>
        <v>4.2498949148861707</v>
      </c>
      <c r="N614" s="13">
        <f t="shared" si="116"/>
        <v>0.22276491519556069</v>
      </c>
      <c r="O614" s="13">
        <f t="shared" si="117"/>
        <v>0.22276491519556069</v>
      </c>
      <c r="Q614">
        <v>15.673722891688181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4.9133333329999997</v>
      </c>
      <c r="G615" s="13">
        <f t="shared" si="111"/>
        <v>0</v>
      </c>
      <c r="H615" s="13">
        <f t="shared" si="112"/>
        <v>4.9133333329999997</v>
      </c>
      <c r="I615" s="16">
        <f t="shared" si="119"/>
        <v>9.3081636604820694</v>
      </c>
      <c r="J615" s="13">
        <f t="shared" si="113"/>
        <v>9.2931342190814483</v>
      </c>
      <c r="K615" s="13">
        <f t="shared" si="114"/>
        <v>1.5029441400621124E-2</v>
      </c>
      <c r="L615" s="13">
        <f t="shared" si="115"/>
        <v>0</v>
      </c>
      <c r="M615" s="13">
        <f t="shared" si="120"/>
        <v>4.0271299996906098</v>
      </c>
      <c r="N615" s="13">
        <f t="shared" si="116"/>
        <v>0.21108834237766208</v>
      </c>
      <c r="O615" s="13">
        <f t="shared" si="117"/>
        <v>0.21108834237766208</v>
      </c>
      <c r="Q615">
        <v>22.25907511092548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2.6866666669999999</v>
      </c>
      <c r="G616" s="13">
        <f t="shared" si="111"/>
        <v>0</v>
      </c>
      <c r="H616" s="13">
        <f t="shared" si="112"/>
        <v>2.6866666669999999</v>
      </c>
      <c r="I616" s="16">
        <f t="shared" si="119"/>
        <v>2.701696108400621</v>
      </c>
      <c r="J616" s="13">
        <f t="shared" si="113"/>
        <v>2.7013090629211809</v>
      </c>
      <c r="K616" s="13">
        <f t="shared" si="114"/>
        <v>3.8704547944012901E-4</v>
      </c>
      <c r="L616" s="13">
        <f t="shared" si="115"/>
        <v>0</v>
      </c>
      <c r="M616" s="13">
        <f t="shared" si="120"/>
        <v>3.8160416573129479</v>
      </c>
      <c r="N616" s="13">
        <f t="shared" si="116"/>
        <v>0.20002381545869688</v>
      </c>
      <c r="O616" s="13">
        <f t="shared" si="117"/>
        <v>0.20002381545869688</v>
      </c>
      <c r="Q616">
        <v>21.907699086139829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2.9533333329999998</v>
      </c>
      <c r="G617" s="13">
        <f t="shared" si="111"/>
        <v>0</v>
      </c>
      <c r="H617" s="13">
        <f t="shared" si="112"/>
        <v>2.9533333329999998</v>
      </c>
      <c r="I617" s="16">
        <f t="shared" si="119"/>
        <v>2.9537203784794399</v>
      </c>
      <c r="J617" s="13">
        <f t="shared" si="113"/>
        <v>2.9533224979744617</v>
      </c>
      <c r="K617" s="13">
        <f t="shared" si="114"/>
        <v>3.9788050497824301E-4</v>
      </c>
      <c r="L617" s="13">
        <f t="shared" si="115"/>
        <v>0</v>
      </c>
      <c r="M617" s="13">
        <f t="shared" si="120"/>
        <v>3.616017841854251</v>
      </c>
      <c r="N617" s="13">
        <f t="shared" si="116"/>
        <v>0.18953925309183126</v>
      </c>
      <c r="O617" s="13">
        <f t="shared" si="117"/>
        <v>0.18953925309183126</v>
      </c>
      <c r="Q617">
        <v>23.61181419354838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9.3133333329999992</v>
      </c>
      <c r="G618" s="13">
        <f t="shared" si="111"/>
        <v>0</v>
      </c>
      <c r="H618" s="13">
        <f t="shared" si="112"/>
        <v>9.3133333329999992</v>
      </c>
      <c r="I618" s="16">
        <f t="shared" si="119"/>
        <v>9.3137312135049779</v>
      </c>
      <c r="J618" s="13">
        <f t="shared" si="113"/>
        <v>9.2977024551229022</v>
      </c>
      <c r="K618" s="13">
        <f t="shared" si="114"/>
        <v>1.6028758382075736E-2</v>
      </c>
      <c r="L618" s="13">
        <f t="shared" si="115"/>
        <v>0</v>
      </c>
      <c r="M618" s="13">
        <f t="shared" si="120"/>
        <v>3.4264785887624196</v>
      </c>
      <c r="N618" s="13">
        <f t="shared" si="116"/>
        <v>0.17960425552440021</v>
      </c>
      <c r="O618" s="13">
        <f t="shared" si="117"/>
        <v>0.17960425552440021</v>
      </c>
      <c r="Q618">
        <v>21.814702833905109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27.366666670000001</v>
      </c>
      <c r="G619" s="13">
        <f t="shared" si="111"/>
        <v>0</v>
      </c>
      <c r="H619" s="13">
        <f t="shared" si="112"/>
        <v>27.366666670000001</v>
      </c>
      <c r="I619" s="16">
        <f t="shared" si="119"/>
        <v>27.382695428382078</v>
      </c>
      <c r="J619" s="13">
        <f t="shared" si="113"/>
        <v>26.822502467620843</v>
      </c>
      <c r="K619" s="13">
        <f t="shared" si="114"/>
        <v>0.56019296076123481</v>
      </c>
      <c r="L619" s="13">
        <f t="shared" si="115"/>
        <v>0</v>
      </c>
      <c r="M619" s="13">
        <f t="shared" si="120"/>
        <v>3.2468743332380194</v>
      </c>
      <c r="N619" s="13">
        <f t="shared" si="116"/>
        <v>0.17019001645450865</v>
      </c>
      <c r="O619" s="13">
        <f t="shared" si="117"/>
        <v>0.17019001645450865</v>
      </c>
      <c r="Q619">
        <v>19.362721265916431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16.32</v>
      </c>
      <c r="G620" s="13">
        <f t="shared" si="111"/>
        <v>0</v>
      </c>
      <c r="H620" s="13">
        <f t="shared" si="112"/>
        <v>16.32</v>
      </c>
      <c r="I620" s="16">
        <f t="shared" si="119"/>
        <v>16.880192960761235</v>
      </c>
      <c r="J620" s="13">
        <f t="shared" si="113"/>
        <v>16.637176031950496</v>
      </c>
      <c r="K620" s="13">
        <f t="shared" si="114"/>
        <v>0.24301692881073933</v>
      </c>
      <c r="L620" s="13">
        <f t="shared" si="115"/>
        <v>0</v>
      </c>
      <c r="M620" s="13">
        <f t="shared" si="120"/>
        <v>3.0766843167835107</v>
      </c>
      <c r="N620" s="13">
        <f t="shared" si="116"/>
        <v>0.16126923950780733</v>
      </c>
      <c r="O620" s="13">
        <f t="shared" si="117"/>
        <v>0.16126923950780733</v>
      </c>
      <c r="Q620">
        <v>15.05227722577758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2.2999999999999998</v>
      </c>
      <c r="G621" s="13">
        <f t="shared" si="111"/>
        <v>0</v>
      </c>
      <c r="H621" s="13">
        <f t="shared" si="112"/>
        <v>2.2999999999999998</v>
      </c>
      <c r="I621" s="16">
        <f t="shared" si="119"/>
        <v>2.5430169288107392</v>
      </c>
      <c r="J621" s="13">
        <f t="shared" si="113"/>
        <v>2.5415797845291954</v>
      </c>
      <c r="K621" s="13">
        <f t="shared" si="114"/>
        <v>1.4371442815437341E-3</v>
      </c>
      <c r="L621" s="13">
        <f t="shared" si="115"/>
        <v>0</v>
      </c>
      <c r="M621" s="13">
        <f t="shared" si="120"/>
        <v>2.9154150772757035</v>
      </c>
      <c r="N621" s="13">
        <f t="shared" si="116"/>
        <v>0.15281605909226958</v>
      </c>
      <c r="O621" s="13">
        <f t="shared" si="117"/>
        <v>0.15281605909226958</v>
      </c>
      <c r="Q621">
        <v>11.20983164739402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19.946666669999999</v>
      </c>
      <c r="G622" s="13">
        <f t="shared" si="111"/>
        <v>0</v>
      </c>
      <c r="H622" s="13">
        <f t="shared" si="112"/>
        <v>19.946666669999999</v>
      </c>
      <c r="I622" s="16">
        <f t="shared" si="119"/>
        <v>19.948103814281541</v>
      </c>
      <c r="J622" s="13">
        <f t="shared" si="113"/>
        <v>19.285789710567837</v>
      </c>
      <c r="K622" s="13">
        <f t="shared" si="114"/>
        <v>0.66231410371370458</v>
      </c>
      <c r="L622" s="13">
        <f t="shared" si="115"/>
        <v>0</v>
      </c>
      <c r="M622" s="13">
        <f t="shared" si="120"/>
        <v>2.7625990181834341</v>
      </c>
      <c r="N622" s="13">
        <f t="shared" si="116"/>
        <v>0.14480596540148924</v>
      </c>
      <c r="O622" s="13">
        <f t="shared" si="117"/>
        <v>0.14480596540148924</v>
      </c>
      <c r="Q622">
        <v>11.18255462258065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19.399999999999999</v>
      </c>
      <c r="G623" s="13">
        <f t="shared" si="111"/>
        <v>0</v>
      </c>
      <c r="H623" s="13">
        <f t="shared" si="112"/>
        <v>19.399999999999999</v>
      </c>
      <c r="I623" s="16">
        <f t="shared" si="119"/>
        <v>20.062314103713703</v>
      </c>
      <c r="J623" s="13">
        <f t="shared" si="113"/>
        <v>19.508751939146851</v>
      </c>
      <c r="K623" s="13">
        <f t="shared" si="114"/>
        <v>0.55356216456685203</v>
      </c>
      <c r="L623" s="13">
        <f t="shared" si="115"/>
        <v>0</v>
      </c>
      <c r="M623" s="13">
        <f t="shared" si="120"/>
        <v>2.6177930527819449</v>
      </c>
      <c r="N623" s="13">
        <f t="shared" si="116"/>
        <v>0.13721573334904846</v>
      </c>
      <c r="O623" s="13">
        <f t="shared" si="117"/>
        <v>0.13721573334904846</v>
      </c>
      <c r="Q623">
        <v>12.69480517815667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6.693333333</v>
      </c>
      <c r="G624" s="13">
        <f t="shared" si="111"/>
        <v>0</v>
      </c>
      <c r="H624" s="13">
        <f t="shared" si="112"/>
        <v>6.693333333</v>
      </c>
      <c r="I624" s="16">
        <f t="shared" si="119"/>
        <v>7.246895497566852</v>
      </c>
      <c r="J624" s="13">
        <f t="shared" si="113"/>
        <v>7.2350650298368366</v>
      </c>
      <c r="K624" s="13">
        <f t="shared" si="114"/>
        <v>1.1830467730015393E-2</v>
      </c>
      <c r="L624" s="13">
        <f t="shared" si="115"/>
        <v>0</v>
      </c>
      <c r="M624" s="13">
        <f t="shared" si="120"/>
        <v>2.4805773194328964</v>
      </c>
      <c r="N624" s="13">
        <f t="shared" si="116"/>
        <v>0.13002335522790234</v>
      </c>
      <c r="O624" s="13">
        <f t="shared" si="117"/>
        <v>0.13002335522790234</v>
      </c>
      <c r="Q624">
        <v>18.64374046936193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70.093333329999993</v>
      </c>
      <c r="G625" s="13">
        <f t="shared" si="111"/>
        <v>0.25923895089609889</v>
      </c>
      <c r="H625" s="13">
        <f t="shared" si="112"/>
        <v>69.834094379103888</v>
      </c>
      <c r="I625" s="16">
        <f t="shared" si="119"/>
        <v>69.84592484683391</v>
      </c>
      <c r="J625" s="13">
        <f t="shared" si="113"/>
        <v>55.352454102456058</v>
      </c>
      <c r="K625" s="13">
        <f t="shared" si="114"/>
        <v>14.493470744377852</v>
      </c>
      <c r="L625" s="13">
        <f t="shared" si="115"/>
        <v>0</v>
      </c>
      <c r="M625" s="13">
        <f t="shared" si="120"/>
        <v>2.3505539642049942</v>
      </c>
      <c r="N625" s="13">
        <f t="shared" si="116"/>
        <v>0.12320797689952745</v>
      </c>
      <c r="O625" s="13">
        <f t="shared" si="117"/>
        <v>0.38244692779562633</v>
      </c>
      <c r="Q625">
        <v>13.886608698587329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8.2933333329999996</v>
      </c>
      <c r="G626" s="13">
        <f t="shared" si="111"/>
        <v>0</v>
      </c>
      <c r="H626" s="13">
        <f t="shared" si="112"/>
        <v>8.2933333329999996</v>
      </c>
      <c r="I626" s="16">
        <f t="shared" si="119"/>
        <v>22.786804077377852</v>
      </c>
      <c r="J626" s="13">
        <f t="shared" si="113"/>
        <v>22.521747826698622</v>
      </c>
      <c r="K626" s="13">
        <f t="shared" si="114"/>
        <v>0.26505625067922978</v>
      </c>
      <c r="L626" s="13">
        <f t="shared" si="115"/>
        <v>0</v>
      </c>
      <c r="M626" s="13">
        <f t="shared" si="120"/>
        <v>2.2273459873054668</v>
      </c>
      <c r="N626" s="13">
        <f t="shared" si="116"/>
        <v>0.11674983732781644</v>
      </c>
      <c r="O626" s="13">
        <f t="shared" si="117"/>
        <v>0.11674983732781644</v>
      </c>
      <c r="Q626">
        <v>20.849848167150149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2.58</v>
      </c>
      <c r="G627" s="13">
        <f t="shared" si="111"/>
        <v>0</v>
      </c>
      <c r="H627" s="13">
        <f t="shared" si="112"/>
        <v>2.58</v>
      </c>
      <c r="I627" s="16">
        <f t="shared" si="119"/>
        <v>2.8450562506792298</v>
      </c>
      <c r="J627" s="13">
        <f t="shared" si="113"/>
        <v>2.8446961366332792</v>
      </c>
      <c r="K627" s="13">
        <f t="shared" si="114"/>
        <v>3.6011404595059915E-4</v>
      </c>
      <c r="L627" s="13">
        <f t="shared" si="115"/>
        <v>0</v>
      </c>
      <c r="M627" s="13">
        <f t="shared" si="120"/>
        <v>2.1105961499776504</v>
      </c>
      <c r="N627" s="13">
        <f t="shared" si="116"/>
        <v>0.11063021128239853</v>
      </c>
      <c r="O627" s="13">
        <f t="shared" si="117"/>
        <v>0.11063021128239853</v>
      </c>
      <c r="Q627">
        <v>23.521279619329221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1.5733333329999999</v>
      </c>
      <c r="G628" s="13">
        <f t="shared" si="111"/>
        <v>0</v>
      </c>
      <c r="H628" s="13">
        <f t="shared" si="112"/>
        <v>1.5733333329999999</v>
      </c>
      <c r="I628" s="16">
        <f t="shared" si="119"/>
        <v>1.5736934470459505</v>
      </c>
      <c r="J628" s="13">
        <f t="shared" si="113"/>
        <v>1.5736484020040424</v>
      </c>
      <c r="K628" s="13">
        <f t="shared" si="114"/>
        <v>4.5045041908053918E-5</v>
      </c>
      <c r="L628" s="13">
        <f t="shared" si="115"/>
        <v>0</v>
      </c>
      <c r="M628" s="13">
        <f t="shared" si="120"/>
        <v>1.999965938695252</v>
      </c>
      <c r="N628" s="13">
        <f t="shared" si="116"/>
        <v>0.10483135504525543</v>
      </c>
      <c r="O628" s="13">
        <f t="shared" si="117"/>
        <v>0.10483135504525543</v>
      </c>
      <c r="Q628">
        <v>25.689105193548379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3.96</v>
      </c>
      <c r="G629" s="13">
        <f t="shared" si="111"/>
        <v>0</v>
      </c>
      <c r="H629" s="13">
        <f t="shared" si="112"/>
        <v>3.96</v>
      </c>
      <c r="I629" s="16">
        <f t="shared" si="119"/>
        <v>3.960045045041908</v>
      </c>
      <c r="J629" s="13">
        <f t="shared" si="113"/>
        <v>3.9592137085344601</v>
      </c>
      <c r="K629" s="13">
        <f t="shared" si="114"/>
        <v>8.3133650744793286E-4</v>
      </c>
      <c r="L629" s="13">
        <f t="shared" si="115"/>
        <v>0</v>
      </c>
      <c r="M629" s="13">
        <f t="shared" si="120"/>
        <v>1.8951345836499964</v>
      </c>
      <c r="N629" s="13">
        <f t="shared" si="116"/>
        <v>9.9336454963210086E-2</v>
      </c>
      <c r="O629" s="13">
        <f t="shared" si="117"/>
        <v>9.9336454963210086E-2</v>
      </c>
      <c r="Q629">
        <v>24.630772215786649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1.4266666670000001</v>
      </c>
      <c r="G630" s="13">
        <f t="shared" si="111"/>
        <v>0</v>
      </c>
      <c r="H630" s="13">
        <f t="shared" si="112"/>
        <v>1.4266666670000001</v>
      </c>
      <c r="I630" s="16">
        <f t="shared" si="119"/>
        <v>1.427498003507448</v>
      </c>
      <c r="J630" s="13">
        <f t="shared" si="113"/>
        <v>1.4274568845673603</v>
      </c>
      <c r="K630" s="13">
        <f t="shared" si="114"/>
        <v>4.1118940087736533E-5</v>
      </c>
      <c r="L630" s="13">
        <f t="shared" si="115"/>
        <v>0</v>
      </c>
      <c r="M630" s="13">
        <f t="shared" si="120"/>
        <v>1.7957981286867863</v>
      </c>
      <c r="N630" s="13">
        <f t="shared" si="116"/>
        <v>9.4129578697117799E-2</v>
      </c>
      <c r="O630" s="13">
        <f t="shared" si="117"/>
        <v>9.4129578697117799E-2</v>
      </c>
      <c r="Q630">
        <v>24.243025791392061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61.646666670000002</v>
      </c>
      <c r="G631" s="13">
        <f t="shared" si="111"/>
        <v>9.030561769609903E-2</v>
      </c>
      <c r="H631" s="13">
        <f t="shared" si="112"/>
        <v>61.556361052303906</v>
      </c>
      <c r="I631" s="16">
        <f t="shared" si="119"/>
        <v>61.556402171243995</v>
      </c>
      <c r="J631" s="13">
        <f t="shared" si="113"/>
        <v>56.166769236396718</v>
      </c>
      <c r="K631" s="13">
        <f t="shared" si="114"/>
        <v>5.3896329348472776</v>
      </c>
      <c r="L631" s="13">
        <f t="shared" si="115"/>
        <v>0</v>
      </c>
      <c r="M631" s="13">
        <f t="shared" si="120"/>
        <v>1.7016685499896687</v>
      </c>
      <c r="N631" s="13">
        <f t="shared" si="116"/>
        <v>8.9195629026407194E-2</v>
      </c>
      <c r="O631" s="13">
        <f t="shared" si="117"/>
        <v>0.17950124672250622</v>
      </c>
      <c r="Q631">
        <v>19.777394420742851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19.313333329999999</v>
      </c>
      <c r="G632" s="13">
        <f t="shared" si="111"/>
        <v>0</v>
      </c>
      <c r="H632" s="13">
        <f t="shared" si="112"/>
        <v>19.313333329999999</v>
      </c>
      <c r="I632" s="16">
        <f t="shared" si="119"/>
        <v>24.702966264847277</v>
      </c>
      <c r="J632" s="13">
        <f t="shared" si="113"/>
        <v>24.076140827983746</v>
      </c>
      <c r="K632" s="13">
        <f t="shared" si="114"/>
        <v>0.62682543686353043</v>
      </c>
      <c r="L632" s="13">
        <f t="shared" si="115"/>
        <v>0</v>
      </c>
      <c r="M632" s="13">
        <f t="shared" si="120"/>
        <v>1.6124729209632616</v>
      </c>
      <c r="N632" s="13">
        <f t="shared" si="116"/>
        <v>8.4520300075029003E-2</v>
      </c>
      <c r="O632" s="13">
        <f t="shared" si="117"/>
        <v>8.4520300075029003E-2</v>
      </c>
      <c r="Q632">
        <v>16.324517199343461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45.106666670000003</v>
      </c>
      <c r="G633" s="13">
        <f t="shared" si="111"/>
        <v>0</v>
      </c>
      <c r="H633" s="13">
        <f t="shared" si="112"/>
        <v>45.106666670000003</v>
      </c>
      <c r="I633" s="16">
        <f t="shared" si="119"/>
        <v>45.733492106863537</v>
      </c>
      <c r="J633" s="13">
        <f t="shared" si="113"/>
        <v>39.515910480254647</v>
      </c>
      <c r="K633" s="13">
        <f t="shared" si="114"/>
        <v>6.2175816266088901</v>
      </c>
      <c r="L633" s="13">
        <f t="shared" si="115"/>
        <v>0</v>
      </c>
      <c r="M633" s="13">
        <f t="shared" si="120"/>
        <v>1.5279526208882326</v>
      </c>
      <c r="N633" s="13">
        <f t="shared" si="116"/>
        <v>8.0090035831890311E-2</v>
      </c>
      <c r="O633" s="13">
        <f t="shared" si="117"/>
        <v>8.0090035831890311E-2</v>
      </c>
      <c r="Q633">
        <v>11.764490513444031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93.213333329999998</v>
      </c>
      <c r="G634" s="13">
        <f t="shared" si="111"/>
        <v>0.72163895089609897</v>
      </c>
      <c r="H634" s="13">
        <f t="shared" si="112"/>
        <v>92.491694379103905</v>
      </c>
      <c r="I634" s="16">
        <f t="shared" si="119"/>
        <v>98.709276005712795</v>
      </c>
      <c r="J634" s="13">
        <f t="shared" si="113"/>
        <v>54.217069495219654</v>
      </c>
      <c r="K634" s="13">
        <f t="shared" si="114"/>
        <v>44.492206510493141</v>
      </c>
      <c r="L634" s="13">
        <f t="shared" si="115"/>
        <v>1.1581600516536859</v>
      </c>
      <c r="M634" s="13">
        <f t="shared" si="120"/>
        <v>2.6060226367100285</v>
      </c>
      <c r="N634" s="13">
        <f t="shared" si="116"/>
        <v>0.13659876850860203</v>
      </c>
      <c r="O634" s="13">
        <f t="shared" si="117"/>
        <v>0.85823771940470106</v>
      </c>
      <c r="Q634">
        <v>8.9161436225806465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13.54</v>
      </c>
      <c r="G635" s="13">
        <f t="shared" si="111"/>
        <v>0</v>
      </c>
      <c r="H635" s="13">
        <f t="shared" si="112"/>
        <v>13.54</v>
      </c>
      <c r="I635" s="16">
        <f t="shared" si="119"/>
        <v>56.874046458839452</v>
      </c>
      <c r="J635" s="13">
        <f t="shared" si="113"/>
        <v>47.943323097561958</v>
      </c>
      <c r="K635" s="13">
        <f t="shared" si="114"/>
        <v>8.9307233612774937</v>
      </c>
      <c r="L635" s="13">
        <f t="shared" si="115"/>
        <v>0</v>
      </c>
      <c r="M635" s="13">
        <f t="shared" si="120"/>
        <v>2.4694238682014267</v>
      </c>
      <c r="N635" s="13">
        <f t="shared" si="116"/>
        <v>0.12943872956833291</v>
      </c>
      <c r="O635" s="13">
        <f t="shared" si="117"/>
        <v>0.12943872956833291</v>
      </c>
      <c r="Q635">
        <v>13.622513543081601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31.853333330000002</v>
      </c>
      <c r="G636" s="13">
        <f t="shared" si="111"/>
        <v>0</v>
      </c>
      <c r="H636" s="13">
        <f t="shared" si="112"/>
        <v>31.853333330000002</v>
      </c>
      <c r="I636" s="16">
        <f t="shared" si="119"/>
        <v>40.784056691277499</v>
      </c>
      <c r="J636" s="13">
        <f t="shared" si="113"/>
        <v>37.6974129878</v>
      </c>
      <c r="K636" s="13">
        <f t="shared" si="114"/>
        <v>3.0866437034774989</v>
      </c>
      <c r="L636" s="13">
        <f t="shared" si="115"/>
        <v>0</v>
      </c>
      <c r="M636" s="13">
        <f t="shared" si="120"/>
        <v>2.3399851386330939</v>
      </c>
      <c r="N636" s="13">
        <f t="shared" si="116"/>
        <v>0.12265399531188999</v>
      </c>
      <c r="O636" s="13">
        <f t="shared" si="117"/>
        <v>0.12265399531188999</v>
      </c>
      <c r="Q636">
        <v>15.10751700282751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12.713333329999999</v>
      </c>
      <c r="G637" s="13">
        <f t="shared" si="111"/>
        <v>0</v>
      </c>
      <c r="H637" s="13">
        <f t="shared" si="112"/>
        <v>12.713333329999999</v>
      </c>
      <c r="I637" s="16">
        <f t="shared" si="119"/>
        <v>15.799977033477498</v>
      </c>
      <c r="J637" s="13">
        <f t="shared" si="113"/>
        <v>15.635831239054177</v>
      </c>
      <c r="K637" s="13">
        <f t="shared" si="114"/>
        <v>0.16414579442332133</v>
      </c>
      <c r="L637" s="13">
        <f t="shared" si="115"/>
        <v>0</v>
      </c>
      <c r="M637" s="13">
        <f t="shared" si="120"/>
        <v>2.217331143321204</v>
      </c>
      <c r="N637" s="13">
        <f t="shared" si="116"/>
        <v>0.11622489355496297</v>
      </c>
      <c r="O637" s="13">
        <f t="shared" si="117"/>
        <v>0.11622489355496297</v>
      </c>
      <c r="Q637">
        <v>16.482056331594698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8.9066666669999996</v>
      </c>
      <c r="G638" s="13">
        <f t="shared" si="111"/>
        <v>0</v>
      </c>
      <c r="H638" s="13">
        <f t="shared" si="112"/>
        <v>8.9066666669999996</v>
      </c>
      <c r="I638" s="16">
        <f t="shared" si="119"/>
        <v>9.070812461423321</v>
      </c>
      <c r="J638" s="13">
        <f t="shared" si="113"/>
        <v>9.059385145594657</v>
      </c>
      <c r="K638" s="13">
        <f t="shared" si="114"/>
        <v>1.1427315828663964E-2</v>
      </c>
      <c r="L638" s="13">
        <f t="shared" si="115"/>
        <v>0</v>
      </c>
      <c r="M638" s="13">
        <f t="shared" si="120"/>
        <v>2.1011062497662412</v>
      </c>
      <c r="N638" s="13">
        <f t="shared" si="116"/>
        <v>0.11013278326167168</v>
      </c>
      <c r="O638" s="13">
        <f t="shared" si="117"/>
        <v>0.11013278326167168</v>
      </c>
      <c r="Q638">
        <v>23.659501452913869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33.746666670000003</v>
      </c>
      <c r="G639" s="13">
        <f t="shared" si="111"/>
        <v>0</v>
      </c>
      <c r="H639" s="13">
        <f t="shared" si="112"/>
        <v>33.746666670000003</v>
      </c>
      <c r="I639" s="16">
        <f t="shared" si="119"/>
        <v>33.758093985828665</v>
      </c>
      <c r="J639" s="13">
        <f t="shared" si="113"/>
        <v>33.105101112517247</v>
      </c>
      <c r="K639" s="13">
        <f t="shared" si="114"/>
        <v>0.65299287331141898</v>
      </c>
      <c r="L639" s="13">
        <f t="shared" si="115"/>
        <v>0</v>
      </c>
      <c r="M639" s="13">
        <f t="shared" si="120"/>
        <v>1.9909734665045695</v>
      </c>
      <c r="N639" s="13">
        <f t="shared" si="116"/>
        <v>0.10436000049530193</v>
      </c>
      <c r="O639" s="13">
        <f t="shared" si="117"/>
        <v>0.10436000049530193</v>
      </c>
      <c r="Q639">
        <v>22.73085163807119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0.50666666699999996</v>
      </c>
      <c r="G640" s="13">
        <f t="shared" si="111"/>
        <v>0</v>
      </c>
      <c r="H640" s="13">
        <f t="shared" si="112"/>
        <v>0.50666666699999996</v>
      </c>
      <c r="I640" s="16">
        <f t="shared" si="119"/>
        <v>1.1596595403114189</v>
      </c>
      <c r="J640" s="13">
        <f t="shared" si="113"/>
        <v>1.1596393426930243</v>
      </c>
      <c r="K640" s="13">
        <f t="shared" si="114"/>
        <v>2.0197618394668382E-5</v>
      </c>
      <c r="L640" s="13">
        <f t="shared" si="115"/>
        <v>0</v>
      </c>
      <c r="M640" s="13">
        <f t="shared" si="120"/>
        <v>1.8866134660092675</v>
      </c>
      <c r="N640" s="13">
        <f t="shared" si="116"/>
        <v>9.8889807202118513E-2</v>
      </c>
      <c r="O640" s="13">
        <f t="shared" si="117"/>
        <v>9.8889807202118513E-2</v>
      </c>
      <c r="Q640">
        <v>24.870146627057359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2.2066666669999999</v>
      </c>
      <c r="G641" s="13">
        <f t="shared" si="111"/>
        <v>0</v>
      </c>
      <c r="H641" s="13">
        <f t="shared" si="112"/>
        <v>2.2066666669999999</v>
      </c>
      <c r="I641" s="16">
        <f t="shared" si="119"/>
        <v>2.2066868646183946</v>
      </c>
      <c r="J641" s="13">
        <f t="shared" si="113"/>
        <v>2.2065793207755342</v>
      </c>
      <c r="K641" s="13">
        <f t="shared" si="114"/>
        <v>1.0754384286038032E-4</v>
      </c>
      <c r="L641" s="13">
        <f t="shared" si="115"/>
        <v>0</v>
      </c>
      <c r="M641" s="13">
        <f t="shared" si="120"/>
        <v>1.787723658807149</v>
      </c>
      <c r="N641" s="13">
        <f t="shared" si="116"/>
        <v>9.370634267975507E-2</v>
      </c>
      <c r="O641" s="13">
        <f t="shared" si="117"/>
        <v>9.370634267975507E-2</v>
      </c>
      <c r="Q641">
        <v>26.73204119354838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12.25333333</v>
      </c>
      <c r="G642" s="13">
        <f t="shared" si="111"/>
        <v>0</v>
      </c>
      <c r="H642" s="13">
        <f t="shared" si="112"/>
        <v>12.25333333</v>
      </c>
      <c r="I642" s="16">
        <f t="shared" si="119"/>
        <v>12.253440873842861</v>
      </c>
      <c r="J642" s="13">
        <f t="shared" si="113"/>
        <v>12.220485324473547</v>
      </c>
      <c r="K642" s="13">
        <f t="shared" si="114"/>
        <v>3.2955549369313886E-2</v>
      </c>
      <c r="L642" s="13">
        <f t="shared" si="115"/>
        <v>0</v>
      </c>
      <c r="M642" s="13">
        <f t="shared" si="120"/>
        <v>1.6940173161273939</v>
      </c>
      <c r="N642" s="13">
        <f t="shared" si="116"/>
        <v>8.879457758946438E-2</v>
      </c>
      <c r="O642" s="13">
        <f t="shared" si="117"/>
        <v>8.879457758946438E-2</v>
      </c>
      <c r="Q642">
        <v>22.52839102546865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38.4</v>
      </c>
      <c r="G643" s="13">
        <f t="shared" si="111"/>
        <v>0</v>
      </c>
      <c r="H643" s="13">
        <f t="shared" si="112"/>
        <v>38.4</v>
      </c>
      <c r="I643" s="16">
        <f t="shared" si="119"/>
        <v>38.432955549369311</v>
      </c>
      <c r="J643" s="13">
        <f t="shared" si="113"/>
        <v>36.977044191461687</v>
      </c>
      <c r="K643" s="13">
        <f t="shared" si="114"/>
        <v>1.4559113579076239</v>
      </c>
      <c r="L643" s="13">
        <f t="shared" si="115"/>
        <v>0</v>
      </c>
      <c r="M643" s="13">
        <f t="shared" si="120"/>
        <v>1.6052227385379296</v>
      </c>
      <c r="N643" s="13">
        <f t="shared" si="116"/>
        <v>8.4140270378888937E-2</v>
      </c>
      <c r="O643" s="13">
        <f t="shared" si="117"/>
        <v>8.4140270378888937E-2</v>
      </c>
      <c r="Q643">
        <v>19.608746600079471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39.42</v>
      </c>
      <c r="G644" s="13">
        <f t="shared" si="111"/>
        <v>0</v>
      </c>
      <c r="H644" s="13">
        <f t="shared" si="112"/>
        <v>39.42</v>
      </c>
      <c r="I644" s="16">
        <f t="shared" si="119"/>
        <v>40.875911357907626</v>
      </c>
      <c r="J644" s="13">
        <f t="shared" si="113"/>
        <v>37.892485633774733</v>
      </c>
      <c r="K644" s="13">
        <f t="shared" si="114"/>
        <v>2.9834257241328928</v>
      </c>
      <c r="L644" s="13">
        <f t="shared" si="115"/>
        <v>0</v>
      </c>
      <c r="M644" s="13">
        <f t="shared" si="120"/>
        <v>1.5210824681590407</v>
      </c>
      <c r="N644" s="13">
        <f t="shared" si="116"/>
        <v>7.9729925989000236E-2</v>
      </c>
      <c r="O644" s="13">
        <f t="shared" si="117"/>
        <v>7.9729925989000236E-2</v>
      </c>
      <c r="Q644">
        <v>15.431390956583259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51.206666669999997</v>
      </c>
      <c r="G645" s="13">
        <f t="shared" si="111"/>
        <v>0</v>
      </c>
      <c r="H645" s="13">
        <f t="shared" si="112"/>
        <v>51.206666669999997</v>
      </c>
      <c r="I645" s="16">
        <f t="shared" si="119"/>
        <v>54.19009239413289</v>
      </c>
      <c r="J645" s="13">
        <f t="shared" si="113"/>
        <v>44.355621757744565</v>
      </c>
      <c r="K645" s="13">
        <f t="shared" si="114"/>
        <v>9.8344706363883247</v>
      </c>
      <c r="L645" s="13">
        <f t="shared" si="115"/>
        <v>0</v>
      </c>
      <c r="M645" s="13">
        <f t="shared" si="120"/>
        <v>1.4413525421700404</v>
      </c>
      <c r="N645" s="13">
        <f t="shared" si="116"/>
        <v>7.5550756725478882E-2</v>
      </c>
      <c r="O645" s="13">
        <f t="shared" si="117"/>
        <v>7.5550756725478882E-2</v>
      </c>
      <c r="Q645">
        <v>11.52029913434113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63.486666669999998</v>
      </c>
      <c r="G646" s="13">
        <f t="shared" ref="G646:G709" si="122">IF((F646-$J$2)&gt;0,$I$2*(F646-$J$2),0)</f>
        <v>0.12710561769609896</v>
      </c>
      <c r="H646" s="13">
        <f t="shared" ref="H646:H709" si="123">F646-G646</f>
        <v>63.359561052303903</v>
      </c>
      <c r="I646" s="16">
        <f t="shared" si="119"/>
        <v>73.194031688692235</v>
      </c>
      <c r="J646" s="13">
        <f t="shared" ref="J646:J709" si="124">I646/SQRT(1+(I646/($K$2*(300+(25*Q646)+0.05*(Q646)^3)))^2)</f>
        <v>51.761234908506431</v>
      </c>
      <c r="K646" s="13">
        <f t="shared" ref="K646:K709" si="125">I646-J646</f>
        <v>21.432796780185804</v>
      </c>
      <c r="L646" s="13">
        <f t="shared" ref="L646:L709" si="126">IF(K646&gt;$N$2,(K646-$N$2)/$L$2,0)</f>
        <v>0.21774778025272501</v>
      </c>
      <c r="M646" s="13">
        <f t="shared" si="120"/>
        <v>1.5835495656972864</v>
      </c>
      <c r="N646" s="13">
        <f t="shared" ref="N646:N709" si="127">$M$2*M646</f>
        <v>8.3004236992991934E-2</v>
      </c>
      <c r="O646" s="13">
        <f t="shared" ref="O646:O709" si="128">N646+G646</f>
        <v>0.21010985468909088</v>
      </c>
      <c r="Q646">
        <v>10.73004162258065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17.239999999999998</v>
      </c>
      <c r="G647" s="13">
        <f t="shared" si="122"/>
        <v>0</v>
      </c>
      <c r="H647" s="13">
        <f t="shared" si="123"/>
        <v>17.239999999999998</v>
      </c>
      <c r="I647" s="16">
        <f t="shared" ref="I647:I710" si="130">H647+K646-L646</f>
        <v>38.455048999933084</v>
      </c>
      <c r="J647" s="13">
        <f t="shared" si="124"/>
        <v>34.328290437441211</v>
      </c>
      <c r="K647" s="13">
        <f t="shared" si="125"/>
        <v>4.1267585624918723</v>
      </c>
      <c r="L647" s="13">
        <f t="shared" si="126"/>
        <v>0</v>
      </c>
      <c r="M647" s="13">
        <f t="shared" ref="M647:M710" si="131">L647+M646-N646</f>
        <v>1.5005453287042945</v>
      </c>
      <c r="N647" s="13">
        <f t="shared" si="127"/>
        <v>7.8653439576837153E-2</v>
      </c>
      <c r="O647" s="13">
        <f t="shared" si="128"/>
        <v>7.8653439576837153E-2</v>
      </c>
      <c r="Q647">
        <v>11.319471340271781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26.61333333</v>
      </c>
      <c r="G648" s="13">
        <f t="shared" si="122"/>
        <v>0</v>
      </c>
      <c r="H648" s="13">
        <f t="shared" si="123"/>
        <v>26.61333333</v>
      </c>
      <c r="I648" s="16">
        <f t="shared" si="130"/>
        <v>30.740091892491872</v>
      </c>
      <c r="J648" s="13">
        <f t="shared" si="124"/>
        <v>29.042439800530154</v>
      </c>
      <c r="K648" s="13">
        <f t="shared" si="125"/>
        <v>1.697652091961718</v>
      </c>
      <c r="L648" s="13">
        <f t="shared" si="126"/>
        <v>0</v>
      </c>
      <c r="M648" s="13">
        <f t="shared" si="131"/>
        <v>1.4218918891274572</v>
      </c>
      <c r="N648" s="13">
        <f t="shared" si="127"/>
        <v>7.4530696038920138E-2</v>
      </c>
      <c r="O648" s="13">
        <f t="shared" si="128"/>
        <v>7.4530696038920138E-2</v>
      </c>
      <c r="Q648">
        <v>13.54041029363389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73.77333333</v>
      </c>
      <c r="G649" s="13">
        <f t="shared" si="122"/>
        <v>0.332838950896099</v>
      </c>
      <c r="H649" s="13">
        <f t="shared" si="123"/>
        <v>73.440494379103896</v>
      </c>
      <c r="I649" s="16">
        <f t="shared" si="130"/>
        <v>75.13814647106561</v>
      </c>
      <c r="J649" s="13">
        <f t="shared" si="124"/>
        <v>60.54987014052368</v>
      </c>
      <c r="K649" s="13">
        <f t="shared" si="125"/>
        <v>14.58827633054193</v>
      </c>
      <c r="L649" s="13">
        <f t="shared" si="126"/>
        <v>0</v>
      </c>
      <c r="M649" s="13">
        <f t="shared" si="131"/>
        <v>1.3473611930885372</v>
      </c>
      <c r="N649" s="13">
        <f t="shared" si="127"/>
        <v>7.0624052577120372E-2</v>
      </c>
      <c r="O649" s="13">
        <f t="shared" si="128"/>
        <v>0.40346300347321939</v>
      </c>
      <c r="Q649">
        <v>15.60322336428665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22.48</v>
      </c>
      <c r="G650" s="13">
        <f t="shared" si="122"/>
        <v>0</v>
      </c>
      <c r="H650" s="13">
        <f t="shared" si="123"/>
        <v>22.48</v>
      </c>
      <c r="I650" s="16">
        <f t="shared" si="130"/>
        <v>37.068276330541934</v>
      </c>
      <c r="J650" s="13">
        <f t="shared" si="124"/>
        <v>35.484199384180819</v>
      </c>
      <c r="K650" s="13">
        <f t="shared" si="125"/>
        <v>1.5840769463611153</v>
      </c>
      <c r="L650" s="13">
        <f t="shared" si="126"/>
        <v>0</v>
      </c>
      <c r="M650" s="13">
        <f t="shared" si="131"/>
        <v>1.2767371405114167</v>
      </c>
      <c r="N650" s="13">
        <f t="shared" si="127"/>
        <v>6.692218196662543E-2</v>
      </c>
      <c r="O650" s="13">
        <f t="shared" si="128"/>
        <v>6.692218196662543E-2</v>
      </c>
      <c r="Q650">
        <v>18.192645954470031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0.2</v>
      </c>
      <c r="G651" s="13">
        <f t="shared" si="122"/>
        <v>0</v>
      </c>
      <c r="H651" s="13">
        <f t="shared" si="123"/>
        <v>0.2</v>
      </c>
      <c r="I651" s="16">
        <f t="shared" si="130"/>
        <v>1.7840769463611152</v>
      </c>
      <c r="J651" s="13">
        <f t="shared" si="124"/>
        <v>1.7839904506340067</v>
      </c>
      <c r="K651" s="13">
        <f t="shared" si="125"/>
        <v>8.6495727108504283E-5</v>
      </c>
      <c r="L651" s="13">
        <f t="shared" si="126"/>
        <v>0</v>
      </c>
      <c r="M651" s="13">
        <f t="shared" si="131"/>
        <v>1.2098149585447913</v>
      </c>
      <c r="N651" s="13">
        <f t="shared" si="127"/>
        <v>6.3414350716897577E-2</v>
      </c>
      <c r="O651" s="13">
        <f t="shared" si="128"/>
        <v>6.3414350716897577E-2</v>
      </c>
      <c r="Q651">
        <v>23.70943518370045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19.786666669999999</v>
      </c>
      <c r="G652" s="13">
        <f t="shared" si="122"/>
        <v>0</v>
      </c>
      <c r="H652" s="13">
        <f t="shared" si="123"/>
        <v>19.786666669999999</v>
      </c>
      <c r="I652" s="16">
        <f t="shared" si="130"/>
        <v>19.786753165727106</v>
      </c>
      <c r="J652" s="13">
        <f t="shared" si="124"/>
        <v>19.658930361095045</v>
      </c>
      <c r="K652" s="13">
        <f t="shared" si="125"/>
        <v>0.12782280463206064</v>
      </c>
      <c r="L652" s="13">
        <f t="shared" si="126"/>
        <v>0</v>
      </c>
      <c r="M652" s="13">
        <f t="shared" si="131"/>
        <v>1.1464006078278937</v>
      </c>
      <c r="N652" s="13">
        <f t="shared" si="127"/>
        <v>6.0090387950159467E-2</v>
      </c>
      <c r="O652" s="13">
        <f t="shared" si="128"/>
        <v>6.0090387950159467E-2</v>
      </c>
      <c r="Q652">
        <v>23.071300163064549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5.5333333329999999</v>
      </c>
      <c r="G653" s="13">
        <f t="shared" si="122"/>
        <v>0</v>
      </c>
      <c r="H653" s="13">
        <f t="shared" si="123"/>
        <v>5.5333333329999999</v>
      </c>
      <c r="I653" s="16">
        <f t="shared" si="130"/>
        <v>5.6611561376320605</v>
      </c>
      <c r="J653" s="13">
        <f t="shared" si="124"/>
        <v>5.6591940219775116</v>
      </c>
      <c r="K653" s="13">
        <f t="shared" si="125"/>
        <v>1.9621156545488461E-3</v>
      </c>
      <c r="L653" s="13">
        <f t="shared" si="126"/>
        <v>0</v>
      </c>
      <c r="M653" s="13">
        <f t="shared" si="131"/>
        <v>1.0863102198777341</v>
      </c>
      <c r="N653" s="13">
        <f t="shared" si="127"/>
        <v>5.6940655911162888E-2</v>
      </c>
      <c r="O653" s="13">
        <f t="shared" si="128"/>
        <v>5.6940655911162888E-2</v>
      </c>
      <c r="Q653">
        <v>26.166423193548379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4.6466666669999999</v>
      </c>
      <c r="G654" s="13">
        <f t="shared" si="122"/>
        <v>0</v>
      </c>
      <c r="H654" s="13">
        <f t="shared" si="123"/>
        <v>4.6466666669999999</v>
      </c>
      <c r="I654" s="16">
        <f t="shared" si="130"/>
        <v>4.6486287826545487</v>
      </c>
      <c r="J654" s="13">
        <f t="shared" si="124"/>
        <v>4.6469268690464798</v>
      </c>
      <c r="K654" s="13">
        <f t="shared" si="125"/>
        <v>1.7019136080689279E-3</v>
      </c>
      <c r="L654" s="13">
        <f t="shared" si="126"/>
        <v>0</v>
      </c>
      <c r="M654" s="13">
        <f t="shared" si="131"/>
        <v>1.0293695639665712</v>
      </c>
      <c r="N654" s="13">
        <f t="shared" si="127"/>
        <v>5.3956022022734244E-2</v>
      </c>
      <c r="O654" s="13">
        <f t="shared" si="128"/>
        <v>5.3956022022734244E-2</v>
      </c>
      <c r="Q654">
        <v>22.94867474670205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13.62</v>
      </c>
      <c r="G655" s="13">
        <f t="shared" si="122"/>
        <v>0</v>
      </c>
      <c r="H655" s="13">
        <f t="shared" si="123"/>
        <v>13.62</v>
      </c>
      <c r="I655" s="16">
        <f t="shared" si="130"/>
        <v>13.621701913608067</v>
      </c>
      <c r="J655" s="13">
        <f t="shared" si="124"/>
        <v>13.546480616636938</v>
      </c>
      <c r="K655" s="13">
        <f t="shared" si="125"/>
        <v>7.5221296971129448E-2</v>
      </c>
      <c r="L655" s="13">
        <f t="shared" si="126"/>
        <v>0</v>
      </c>
      <c r="M655" s="13">
        <f t="shared" si="131"/>
        <v>0.975413541943837</v>
      </c>
      <c r="N655" s="13">
        <f t="shared" si="127"/>
        <v>5.1127832406072604E-2</v>
      </c>
      <c r="O655" s="13">
        <f t="shared" si="128"/>
        <v>5.1127832406072604E-2</v>
      </c>
      <c r="Q655">
        <v>18.90977351882221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24.713333330000001</v>
      </c>
      <c r="G656" s="13">
        <f t="shared" si="122"/>
        <v>0</v>
      </c>
      <c r="H656" s="13">
        <f t="shared" si="123"/>
        <v>24.713333330000001</v>
      </c>
      <c r="I656" s="16">
        <f t="shared" si="130"/>
        <v>24.788554626971131</v>
      </c>
      <c r="J656" s="13">
        <f t="shared" si="124"/>
        <v>24.021626746980708</v>
      </c>
      <c r="K656" s="13">
        <f t="shared" si="125"/>
        <v>0.76692787999042267</v>
      </c>
      <c r="L656" s="13">
        <f t="shared" si="126"/>
        <v>0</v>
      </c>
      <c r="M656" s="13">
        <f t="shared" si="131"/>
        <v>0.92428570953776434</v>
      </c>
      <c r="N656" s="13">
        <f t="shared" si="127"/>
        <v>4.8447886789022759E-2</v>
      </c>
      <c r="O656" s="13">
        <f t="shared" si="128"/>
        <v>4.8447886789022759E-2</v>
      </c>
      <c r="Q656">
        <v>14.894089801181719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73.926666670000003</v>
      </c>
      <c r="G657" s="13">
        <f t="shared" si="122"/>
        <v>0.33590561769609906</v>
      </c>
      <c r="H657" s="13">
        <f t="shared" si="123"/>
        <v>73.590761052303904</v>
      </c>
      <c r="I657" s="16">
        <f t="shared" si="130"/>
        <v>74.357688932294323</v>
      </c>
      <c r="J657" s="13">
        <f t="shared" si="124"/>
        <v>55.207217405981318</v>
      </c>
      <c r="K657" s="13">
        <f t="shared" si="125"/>
        <v>19.150471526313005</v>
      </c>
      <c r="L657" s="13">
        <f t="shared" si="126"/>
        <v>0.12466965287770626</v>
      </c>
      <c r="M657" s="13">
        <f t="shared" si="131"/>
        <v>1.0005074756264478</v>
      </c>
      <c r="N657" s="13">
        <f t="shared" si="127"/>
        <v>5.2443170342817695E-2</v>
      </c>
      <c r="O657" s="13">
        <f t="shared" si="128"/>
        <v>0.38834878803891676</v>
      </c>
      <c r="Q657">
        <v>12.48060476589621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20.91333333</v>
      </c>
      <c r="G658" s="13">
        <f t="shared" si="122"/>
        <v>0</v>
      </c>
      <c r="H658" s="13">
        <f t="shared" si="123"/>
        <v>20.91333333</v>
      </c>
      <c r="I658" s="16">
        <f t="shared" si="130"/>
        <v>39.939135203435299</v>
      </c>
      <c r="J658" s="13">
        <f t="shared" si="124"/>
        <v>35.551325080181563</v>
      </c>
      <c r="K658" s="13">
        <f t="shared" si="125"/>
        <v>4.3878101232537361</v>
      </c>
      <c r="L658" s="13">
        <f t="shared" si="126"/>
        <v>0</v>
      </c>
      <c r="M658" s="13">
        <f t="shared" si="131"/>
        <v>0.94806430528363017</v>
      </c>
      <c r="N658" s="13">
        <f t="shared" si="127"/>
        <v>4.9694279222455243E-2</v>
      </c>
      <c r="O658" s="13">
        <f t="shared" si="128"/>
        <v>4.9694279222455243E-2</v>
      </c>
      <c r="Q658">
        <v>11.67385062258065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91.593333329999993</v>
      </c>
      <c r="G659" s="13">
        <f t="shared" si="122"/>
        <v>0.68923895089609888</v>
      </c>
      <c r="H659" s="13">
        <f t="shared" si="123"/>
        <v>90.904094379103896</v>
      </c>
      <c r="I659" s="16">
        <f t="shared" si="130"/>
        <v>95.291904502357625</v>
      </c>
      <c r="J659" s="13">
        <f t="shared" si="124"/>
        <v>67.531261932028798</v>
      </c>
      <c r="K659" s="13">
        <f t="shared" si="125"/>
        <v>27.760642570328827</v>
      </c>
      <c r="L659" s="13">
        <f t="shared" si="126"/>
        <v>0.47581092680249121</v>
      </c>
      <c r="M659" s="13">
        <f t="shared" si="131"/>
        <v>1.3741809528636661</v>
      </c>
      <c r="N659" s="13">
        <f t="shared" si="127"/>
        <v>7.2029852398415944E-2</v>
      </c>
      <c r="O659" s="13">
        <f t="shared" si="128"/>
        <v>0.76126880329451485</v>
      </c>
      <c r="Q659">
        <v>14.654512637689351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14.46</v>
      </c>
      <c r="G660" s="13">
        <f t="shared" si="122"/>
        <v>0</v>
      </c>
      <c r="H660" s="13">
        <f t="shared" si="123"/>
        <v>14.46</v>
      </c>
      <c r="I660" s="16">
        <f t="shared" si="130"/>
        <v>41.744831643526339</v>
      </c>
      <c r="J660" s="13">
        <f t="shared" si="124"/>
        <v>38.148694797885895</v>
      </c>
      <c r="K660" s="13">
        <f t="shared" si="125"/>
        <v>3.5961368456404443</v>
      </c>
      <c r="L660" s="13">
        <f t="shared" si="126"/>
        <v>0</v>
      </c>
      <c r="M660" s="13">
        <f t="shared" si="131"/>
        <v>1.3021511004652502</v>
      </c>
      <c r="N660" s="13">
        <f t="shared" si="127"/>
        <v>6.8254294582885428E-2</v>
      </c>
      <c r="O660" s="13">
        <f t="shared" si="128"/>
        <v>6.8254294582885428E-2</v>
      </c>
      <c r="Q660">
        <v>14.38639837134942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31.74666667</v>
      </c>
      <c r="G661" s="13">
        <f t="shared" si="122"/>
        <v>0</v>
      </c>
      <c r="H661" s="13">
        <f t="shared" si="123"/>
        <v>31.74666667</v>
      </c>
      <c r="I661" s="16">
        <f t="shared" si="130"/>
        <v>35.342803515640441</v>
      </c>
      <c r="J661" s="13">
        <f t="shared" si="124"/>
        <v>33.302737724820602</v>
      </c>
      <c r="K661" s="13">
        <f t="shared" si="125"/>
        <v>2.0400657908198383</v>
      </c>
      <c r="L661" s="13">
        <f t="shared" si="126"/>
        <v>0</v>
      </c>
      <c r="M661" s="13">
        <f t="shared" si="131"/>
        <v>1.2338968058823647</v>
      </c>
      <c r="N661" s="13">
        <f t="shared" si="127"/>
        <v>6.4676638558678404E-2</v>
      </c>
      <c r="O661" s="13">
        <f t="shared" si="128"/>
        <v>6.4676638558678404E-2</v>
      </c>
      <c r="Q661">
        <v>15.20587503678874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7.98</v>
      </c>
      <c r="G662" s="13">
        <f t="shared" si="122"/>
        <v>0</v>
      </c>
      <c r="H662" s="13">
        <f t="shared" si="123"/>
        <v>7.98</v>
      </c>
      <c r="I662" s="16">
        <f t="shared" si="130"/>
        <v>10.020065790819839</v>
      </c>
      <c r="J662" s="13">
        <f t="shared" si="124"/>
        <v>9.9854724958368237</v>
      </c>
      <c r="K662" s="13">
        <f t="shared" si="125"/>
        <v>3.4593294983014999E-2</v>
      </c>
      <c r="L662" s="13">
        <f t="shared" si="126"/>
        <v>0</v>
      </c>
      <c r="M662" s="13">
        <f t="shared" si="131"/>
        <v>1.1692201673236864</v>
      </c>
      <c r="N662" s="13">
        <f t="shared" si="127"/>
        <v>6.1286510992655092E-2</v>
      </c>
      <c r="O662" s="13">
        <f t="shared" si="128"/>
        <v>6.1286510992655092E-2</v>
      </c>
      <c r="Q662">
        <v>17.910645240399909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3.6266666669999998</v>
      </c>
      <c r="G663" s="13">
        <f t="shared" si="122"/>
        <v>0</v>
      </c>
      <c r="H663" s="13">
        <f t="shared" si="123"/>
        <v>3.6266666669999998</v>
      </c>
      <c r="I663" s="16">
        <f t="shared" si="130"/>
        <v>3.6612599619830148</v>
      </c>
      <c r="J663" s="13">
        <f t="shared" si="124"/>
        <v>3.6606539241303606</v>
      </c>
      <c r="K663" s="13">
        <f t="shared" si="125"/>
        <v>6.0603785265422871E-4</v>
      </c>
      <c r="L663" s="13">
        <f t="shared" si="126"/>
        <v>0</v>
      </c>
      <c r="M663" s="13">
        <f t="shared" si="131"/>
        <v>1.1079336563310314</v>
      </c>
      <c r="N663" s="13">
        <f t="shared" si="127"/>
        <v>5.8074082286220532E-2</v>
      </c>
      <c r="O663" s="13">
        <f t="shared" si="128"/>
        <v>5.8074082286220532E-2</v>
      </c>
      <c r="Q663">
        <v>25.211075948821449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14.17333333</v>
      </c>
      <c r="G664" s="13">
        <f t="shared" si="122"/>
        <v>0</v>
      </c>
      <c r="H664" s="13">
        <f t="shared" si="123"/>
        <v>14.17333333</v>
      </c>
      <c r="I664" s="16">
        <f t="shared" si="130"/>
        <v>14.173939367852654</v>
      </c>
      <c r="J664" s="13">
        <f t="shared" si="124"/>
        <v>14.138744654657591</v>
      </c>
      <c r="K664" s="13">
        <f t="shared" si="125"/>
        <v>3.5194713195062732E-2</v>
      </c>
      <c r="L664" s="13">
        <f t="shared" si="126"/>
        <v>0</v>
      </c>
      <c r="M664" s="13">
        <f t="shared" si="131"/>
        <v>1.0498595740448109</v>
      </c>
      <c r="N664" s="13">
        <f t="shared" si="127"/>
        <v>5.5030038074624671E-2</v>
      </c>
      <c r="O664" s="13">
        <f t="shared" si="128"/>
        <v>5.5030038074624671E-2</v>
      </c>
      <c r="Q664">
        <v>25.179444187173662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1.5</v>
      </c>
      <c r="G665" s="13">
        <f t="shared" si="122"/>
        <v>0</v>
      </c>
      <c r="H665" s="13">
        <f t="shared" si="123"/>
        <v>1.5</v>
      </c>
      <c r="I665" s="16">
        <f t="shared" si="130"/>
        <v>1.5351947131950627</v>
      </c>
      <c r="J665" s="13">
        <f t="shared" si="124"/>
        <v>1.5351483623006577</v>
      </c>
      <c r="K665" s="13">
        <f t="shared" si="125"/>
        <v>4.6350894405078336E-5</v>
      </c>
      <c r="L665" s="13">
        <f t="shared" si="126"/>
        <v>0</v>
      </c>
      <c r="M665" s="13">
        <f t="shared" si="131"/>
        <v>0.9948295359701862</v>
      </c>
      <c r="N665" s="13">
        <f t="shared" si="127"/>
        <v>5.2145552220171358E-2</v>
      </c>
      <c r="O665" s="13">
        <f t="shared" si="128"/>
        <v>5.2145552220171358E-2</v>
      </c>
      <c r="Q665">
        <v>24.94838919354838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16.739999999999998</v>
      </c>
      <c r="G666" s="13">
        <f t="shared" si="122"/>
        <v>0</v>
      </c>
      <c r="H666" s="13">
        <f t="shared" si="123"/>
        <v>16.739999999999998</v>
      </c>
      <c r="I666" s="16">
        <f t="shared" si="130"/>
        <v>16.740046350894403</v>
      </c>
      <c r="J666" s="13">
        <f t="shared" si="124"/>
        <v>16.669418009393766</v>
      </c>
      <c r="K666" s="13">
        <f t="shared" si="125"/>
        <v>7.0628341500636793E-2</v>
      </c>
      <c r="L666" s="13">
        <f t="shared" si="126"/>
        <v>0</v>
      </c>
      <c r="M666" s="13">
        <f t="shared" si="131"/>
        <v>0.94268398375001483</v>
      </c>
      <c r="N666" s="13">
        <f t="shared" si="127"/>
        <v>4.9412261221030665E-2</v>
      </c>
      <c r="O666" s="13">
        <f t="shared" si="128"/>
        <v>4.9412261221030665E-2</v>
      </c>
      <c r="Q666">
        <v>23.747551702493219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14.786666670000001</v>
      </c>
      <c r="G667" s="13">
        <f t="shared" si="122"/>
        <v>0</v>
      </c>
      <c r="H667" s="13">
        <f t="shared" si="123"/>
        <v>14.786666670000001</v>
      </c>
      <c r="I667" s="16">
        <f t="shared" si="130"/>
        <v>14.857295011500637</v>
      </c>
      <c r="J667" s="13">
        <f t="shared" si="124"/>
        <v>14.756898098423916</v>
      </c>
      <c r="K667" s="13">
        <f t="shared" si="125"/>
        <v>0.10039691307672172</v>
      </c>
      <c r="L667" s="13">
        <f t="shared" si="126"/>
        <v>0</v>
      </c>
      <c r="M667" s="13">
        <f t="shared" si="131"/>
        <v>0.89327172252898412</v>
      </c>
      <c r="N667" s="13">
        <f t="shared" si="127"/>
        <v>4.6822239961453564E-2</v>
      </c>
      <c r="O667" s="13">
        <f t="shared" si="128"/>
        <v>4.6822239961453564E-2</v>
      </c>
      <c r="Q667">
        <v>18.697262664317851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22.486666670000002</v>
      </c>
      <c r="G668" s="13">
        <f t="shared" si="122"/>
        <v>0</v>
      </c>
      <c r="H668" s="13">
        <f t="shared" si="123"/>
        <v>22.486666670000002</v>
      </c>
      <c r="I668" s="16">
        <f t="shared" si="130"/>
        <v>22.587063583076723</v>
      </c>
      <c r="J668" s="13">
        <f t="shared" si="124"/>
        <v>22.104529674543613</v>
      </c>
      <c r="K668" s="13">
        <f t="shared" si="125"/>
        <v>0.48253390853311018</v>
      </c>
      <c r="L668" s="13">
        <f t="shared" si="126"/>
        <v>0</v>
      </c>
      <c r="M668" s="13">
        <f t="shared" si="131"/>
        <v>0.84644948256753061</v>
      </c>
      <c r="N668" s="13">
        <f t="shared" si="127"/>
        <v>4.4367978733077108E-2</v>
      </c>
      <c r="O668" s="13">
        <f t="shared" si="128"/>
        <v>4.4367978733077108E-2</v>
      </c>
      <c r="Q668">
        <v>16.318562159296519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33.886666669999997</v>
      </c>
      <c r="G669" s="13">
        <f t="shared" si="122"/>
        <v>0</v>
      </c>
      <c r="H669" s="13">
        <f t="shared" si="123"/>
        <v>33.886666669999997</v>
      </c>
      <c r="I669" s="16">
        <f t="shared" si="130"/>
        <v>34.369200578533111</v>
      </c>
      <c r="J669" s="13">
        <f t="shared" si="124"/>
        <v>32.050424752824313</v>
      </c>
      <c r="K669" s="13">
        <f t="shared" si="125"/>
        <v>2.3187758257087978</v>
      </c>
      <c r="L669" s="13">
        <f t="shared" si="126"/>
        <v>0</v>
      </c>
      <c r="M669" s="13">
        <f t="shared" si="131"/>
        <v>0.80208150383445354</v>
      </c>
      <c r="N669" s="13">
        <f t="shared" si="127"/>
        <v>4.2042361460694018E-2</v>
      </c>
      <c r="O669" s="13">
        <f t="shared" si="128"/>
        <v>4.2042361460694018E-2</v>
      </c>
      <c r="Q669">
        <v>13.56378323036879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14.58666667</v>
      </c>
      <c r="G670" s="13">
        <f t="shared" si="122"/>
        <v>0</v>
      </c>
      <c r="H670" s="13">
        <f t="shared" si="123"/>
        <v>14.58666667</v>
      </c>
      <c r="I670" s="16">
        <f t="shared" si="130"/>
        <v>16.905442495708797</v>
      </c>
      <c r="J670" s="13">
        <f t="shared" si="124"/>
        <v>16.512621023822224</v>
      </c>
      <c r="K670" s="13">
        <f t="shared" si="125"/>
        <v>0.3928214718865739</v>
      </c>
      <c r="L670" s="13">
        <f t="shared" si="126"/>
        <v>0</v>
      </c>
      <c r="M670" s="13">
        <f t="shared" si="131"/>
        <v>0.76003914237375947</v>
      </c>
      <c r="N670" s="13">
        <f t="shared" si="127"/>
        <v>3.9838645069352731E-2</v>
      </c>
      <c r="O670" s="13">
        <f t="shared" si="128"/>
        <v>3.9838645069352731E-2</v>
      </c>
      <c r="Q670">
        <v>11.48895462258065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69.206666670000004</v>
      </c>
      <c r="G671" s="13">
        <f t="shared" si="122"/>
        <v>0.24150561769609907</v>
      </c>
      <c r="H671" s="13">
        <f t="shared" si="123"/>
        <v>68.965161052303898</v>
      </c>
      <c r="I671" s="16">
        <f t="shared" si="130"/>
        <v>69.357982524190476</v>
      </c>
      <c r="J671" s="13">
        <f t="shared" si="124"/>
        <v>52.637231934714059</v>
      </c>
      <c r="K671" s="13">
        <f t="shared" si="125"/>
        <v>16.720750589476417</v>
      </c>
      <c r="L671" s="13">
        <f t="shared" si="126"/>
        <v>2.5580412875268761E-2</v>
      </c>
      <c r="M671" s="13">
        <f t="shared" si="131"/>
        <v>0.74578091017967552</v>
      </c>
      <c r="N671" s="13">
        <f t="shared" si="127"/>
        <v>3.9091277440466594E-2</v>
      </c>
      <c r="O671" s="13">
        <f t="shared" si="128"/>
        <v>0.28059689513656566</v>
      </c>
      <c r="Q671">
        <v>12.19667091074761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44.113333330000003</v>
      </c>
      <c r="G672" s="13">
        <f t="shared" si="122"/>
        <v>0</v>
      </c>
      <c r="H672" s="13">
        <f t="shared" si="123"/>
        <v>44.113333330000003</v>
      </c>
      <c r="I672" s="16">
        <f t="shared" si="130"/>
        <v>60.808503506601149</v>
      </c>
      <c r="J672" s="13">
        <f t="shared" si="124"/>
        <v>51.627973537123147</v>
      </c>
      <c r="K672" s="13">
        <f t="shared" si="125"/>
        <v>9.1805299694780018</v>
      </c>
      <c r="L672" s="13">
        <f t="shared" si="126"/>
        <v>0</v>
      </c>
      <c r="M672" s="13">
        <f t="shared" si="131"/>
        <v>0.70668963273920893</v>
      </c>
      <c r="N672" s="13">
        <f t="shared" si="127"/>
        <v>3.7042246751870171E-2</v>
      </c>
      <c r="O672" s="13">
        <f t="shared" si="128"/>
        <v>3.7042246751870171E-2</v>
      </c>
      <c r="Q672">
        <v>14.95168614531317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7.4533333329999998</v>
      </c>
      <c r="G673" s="13">
        <f t="shared" si="122"/>
        <v>0</v>
      </c>
      <c r="H673" s="13">
        <f t="shared" si="123"/>
        <v>7.4533333329999998</v>
      </c>
      <c r="I673" s="16">
        <f t="shared" si="130"/>
        <v>16.633863302478002</v>
      </c>
      <c r="J673" s="13">
        <f t="shared" si="124"/>
        <v>16.472941028315613</v>
      </c>
      <c r="K673" s="13">
        <f t="shared" si="125"/>
        <v>0.16092227416238813</v>
      </c>
      <c r="L673" s="13">
        <f t="shared" si="126"/>
        <v>0</v>
      </c>
      <c r="M673" s="13">
        <f t="shared" si="131"/>
        <v>0.66964738598733875</v>
      </c>
      <c r="N673" s="13">
        <f t="shared" si="127"/>
        <v>3.5100619224227074E-2</v>
      </c>
      <c r="O673" s="13">
        <f t="shared" si="128"/>
        <v>3.5100619224227074E-2</v>
      </c>
      <c r="Q673">
        <v>17.725765485172001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39.073333329999997</v>
      </c>
      <c r="G674" s="13">
        <f t="shared" si="122"/>
        <v>0</v>
      </c>
      <c r="H674" s="13">
        <f t="shared" si="123"/>
        <v>39.073333329999997</v>
      </c>
      <c r="I674" s="16">
        <f t="shared" si="130"/>
        <v>39.234255604162385</v>
      </c>
      <c r="J674" s="13">
        <f t="shared" si="124"/>
        <v>37.23668654888511</v>
      </c>
      <c r="K674" s="13">
        <f t="shared" si="125"/>
        <v>1.9975690552772747</v>
      </c>
      <c r="L674" s="13">
        <f t="shared" si="126"/>
        <v>0</v>
      </c>
      <c r="M674" s="13">
        <f t="shared" si="131"/>
        <v>0.63454676676311172</v>
      </c>
      <c r="N674" s="13">
        <f t="shared" si="127"/>
        <v>3.3260765152210325E-2</v>
      </c>
      <c r="O674" s="13">
        <f t="shared" si="128"/>
        <v>3.3260765152210325E-2</v>
      </c>
      <c r="Q674">
        <v>17.66509250481532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4.8666666669999996</v>
      </c>
      <c r="G675" s="13">
        <f t="shared" si="122"/>
        <v>0</v>
      </c>
      <c r="H675" s="13">
        <f t="shared" si="123"/>
        <v>4.8666666669999996</v>
      </c>
      <c r="I675" s="16">
        <f t="shared" si="130"/>
        <v>6.8642357222772743</v>
      </c>
      <c r="J675" s="13">
        <f t="shared" si="124"/>
        <v>6.858817572577208</v>
      </c>
      <c r="K675" s="13">
        <f t="shared" si="125"/>
        <v>5.418149700066266E-3</v>
      </c>
      <c r="L675" s="13">
        <f t="shared" si="126"/>
        <v>0</v>
      </c>
      <c r="M675" s="13">
        <f t="shared" si="131"/>
        <v>0.6012860016109014</v>
      </c>
      <c r="N675" s="13">
        <f t="shared" si="127"/>
        <v>3.1517349920337459E-2</v>
      </c>
      <c r="O675" s="13">
        <f t="shared" si="128"/>
        <v>3.1517349920337459E-2</v>
      </c>
      <c r="Q675">
        <v>23.024159081254041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22.493333329999999</v>
      </c>
      <c r="G676" s="13">
        <f t="shared" si="122"/>
        <v>0</v>
      </c>
      <c r="H676" s="13">
        <f t="shared" si="123"/>
        <v>22.493333329999999</v>
      </c>
      <c r="I676" s="16">
        <f t="shared" si="130"/>
        <v>22.498751479700065</v>
      </c>
      <c r="J676" s="13">
        <f t="shared" si="124"/>
        <v>22.326136241180503</v>
      </c>
      <c r="K676" s="13">
        <f t="shared" si="125"/>
        <v>0.17261523851956184</v>
      </c>
      <c r="L676" s="13">
        <f t="shared" si="126"/>
        <v>0</v>
      </c>
      <c r="M676" s="13">
        <f t="shared" si="131"/>
        <v>0.5697686516905639</v>
      </c>
      <c r="N676" s="13">
        <f t="shared" si="127"/>
        <v>2.9865318535373001E-2</v>
      </c>
      <c r="O676" s="13">
        <f t="shared" si="128"/>
        <v>2.9865318535373001E-2</v>
      </c>
      <c r="Q676">
        <v>23.662826972959071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0.43333333299999999</v>
      </c>
      <c r="G677" s="13">
        <f t="shared" si="122"/>
        <v>0</v>
      </c>
      <c r="H677" s="13">
        <f t="shared" si="123"/>
        <v>0.43333333299999999</v>
      </c>
      <c r="I677" s="16">
        <f t="shared" si="130"/>
        <v>0.60594857151956183</v>
      </c>
      <c r="J677" s="13">
        <f t="shared" si="124"/>
        <v>0.60594580063131964</v>
      </c>
      <c r="K677" s="13">
        <f t="shared" si="125"/>
        <v>2.7708882421872971E-6</v>
      </c>
      <c r="L677" s="13">
        <f t="shared" si="126"/>
        <v>0</v>
      </c>
      <c r="M677" s="13">
        <f t="shared" si="131"/>
        <v>0.5399033331551909</v>
      </c>
      <c r="N677" s="13">
        <f t="shared" si="127"/>
        <v>2.8299880969489336E-2</v>
      </c>
      <c r="O677" s="13">
        <f t="shared" si="128"/>
        <v>2.8299880969489336E-2</v>
      </c>
      <c r="Q677">
        <v>25.15147319354838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13.373333329999999</v>
      </c>
      <c r="G678" s="13">
        <f t="shared" si="122"/>
        <v>0</v>
      </c>
      <c r="H678" s="13">
        <f t="shared" si="123"/>
        <v>13.373333329999999</v>
      </c>
      <c r="I678" s="16">
        <f t="shared" si="130"/>
        <v>13.373336100888242</v>
      </c>
      <c r="J678" s="13">
        <f t="shared" si="124"/>
        <v>13.333505427877503</v>
      </c>
      <c r="K678" s="13">
        <f t="shared" si="125"/>
        <v>3.9830673010738948E-2</v>
      </c>
      <c r="L678" s="13">
        <f t="shared" si="126"/>
        <v>0</v>
      </c>
      <c r="M678" s="13">
        <f t="shared" si="131"/>
        <v>0.51160345218570158</v>
      </c>
      <c r="N678" s="13">
        <f t="shared" si="127"/>
        <v>2.6816498271688773E-2</v>
      </c>
      <c r="O678" s="13">
        <f t="shared" si="128"/>
        <v>2.6816498271688773E-2</v>
      </c>
      <c r="Q678">
        <v>23.042931630168621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34.76</v>
      </c>
      <c r="G679" s="13">
        <f t="shared" si="122"/>
        <v>0</v>
      </c>
      <c r="H679" s="13">
        <f t="shared" si="123"/>
        <v>34.76</v>
      </c>
      <c r="I679" s="16">
        <f t="shared" si="130"/>
        <v>34.799830673010739</v>
      </c>
      <c r="J679" s="13">
        <f t="shared" si="124"/>
        <v>33.407545327111528</v>
      </c>
      <c r="K679" s="13">
        <f t="shared" si="125"/>
        <v>1.3922853458992108</v>
      </c>
      <c r="L679" s="13">
        <f t="shared" si="126"/>
        <v>0</v>
      </c>
      <c r="M679" s="13">
        <f t="shared" si="131"/>
        <v>0.48478695391401283</v>
      </c>
      <c r="N679" s="13">
        <f t="shared" si="127"/>
        <v>2.5410869407217273E-2</v>
      </c>
      <c r="O679" s="13">
        <f t="shared" si="128"/>
        <v>2.5410869407217273E-2</v>
      </c>
      <c r="Q679">
        <v>17.795690527142671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19.25333333</v>
      </c>
      <c r="G680" s="13">
        <f t="shared" si="122"/>
        <v>0</v>
      </c>
      <c r="H680" s="13">
        <f t="shared" si="123"/>
        <v>19.25333333</v>
      </c>
      <c r="I680" s="16">
        <f t="shared" si="130"/>
        <v>20.645618675899211</v>
      </c>
      <c r="J680" s="13">
        <f t="shared" si="124"/>
        <v>20.19210929406189</v>
      </c>
      <c r="K680" s="13">
        <f t="shared" si="125"/>
        <v>0.45350938183732126</v>
      </c>
      <c r="L680" s="13">
        <f t="shared" si="126"/>
        <v>0</v>
      </c>
      <c r="M680" s="13">
        <f t="shared" si="131"/>
        <v>0.45937608450679557</v>
      </c>
      <c r="N680" s="13">
        <f t="shared" si="127"/>
        <v>2.4078918786810972E-2</v>
      </c>
      <c r="O680" s="13">
        <f t="shared" si="128"/>
        <v>2.4078918786810972E-2</v>
      </c>
      <c r="Q680">
        <v>14.826712133262379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16.12</v>
      </c>
      <c r="G681" s="13">
        <f t="shared" si="122"/>
        <v>0</v>
      </c>
      <c r="H681" s="13">
        <f t="shared" si="123"/>
        <v>16.12</v>
      </c>
      <c r="I681" s="16">
        <f t="shared" si="130"/>
        <v>16.573509381837322</v>
      </c>
      <c r="J681" s="13">
        <f t="shared" si="124"/>
        <v>16.338075878478104</v>
      </c>
      <c r="K681" s="13">
        <f t="shared" si="125"/>
        <v>0.23543350335921787</v>
      </c>
      <c r="L681" s="13">
        <f t="shared" si="126"/>
        <v>0</v>
      </c>
      <c r="M681" s="13">
        <f t="shared" si="131"/>
        <v>0.43529716571998461</v>
      </c>
      <c r="N681" s="13">
        <f t="shared" si="127"/>
        <v>2.2816784449616802E-2</v>
      </c>
      <c r="O681" s="13">
        <f t="shared" si="128"/>
        <v>2.2816784449616802E-2</v>
      </c>
      <c r="Q681">
        <v>14.88699792307693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54.293333330000003</v>
      </c>
      <c r="G682" s="13">
        <f t="shared" si="122"/>
        <v>0</v>
      </c>
      <c r="H682" s="13">
        <f t="shared" si="123"/>
        <v>54.293333330000003</v>
      </c>
      <c r="I682" s="16">
        <f t="shared" si="130"/>
        <v>54.528766833359221</v>
      </c>
      <c r="J682" s="13">
        <f t="shared" si="124"/>
        <v>46.299358967742805</v>
      </c>
      <c r="K682" s="13">
        <f t="shared" si="125"/>
        <v>8.229407865616416</v>
      </c>
      <c r="L682" s="13">
        <f t="shared" si="126"/>
        <v>0</v>
      </c>
      <c r="M682" s="13">
        <f t="shared" si="131"/>
        <v>0.41248038127036779</v>
      </c>
      <c r="N682" s="13">
        <f t="shared" si="127"/>
        <v>2.1620806865523898E-2</v>
      </c>
      <c r="O682" s="13">
        <f t="shared" si="128"/>
        <v>2.1620806865523898E-2</v>
      </c>
      <c r="Q682">
        <v>13.37971025640668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26.78</v>
      </c>
      <c r="G683" s="13">
        <f t="shared" si="122"/>
        <v>0</v>
      </c>
      <c r="H683" s="13">
        <f t="shared" si="123"/>
        <v>26.78</v>
      </c>
      <c r="I683" s="16">
        <f t="shared" si="130"/>
        <v>35.009407865616417</v>
      </c>
      <c r="J683" s="13">
        <f t="shared" si="124"/>
        <v>32.420906725127857</v>
      </c>
      <c r="K683" s="13">
        <f t="shared" si="125"/>
        <v>2.5885011404885603</v>
      </c>
      <c r="L683" s="13">
        <f t="shared" si="126"/>
        <v>0</v>
      </c>
      <c r="M683" s="13">
        <f t="shared" si="131"/>
        <v>0.39085957440484387</v>
      </c>
      <c r="N683" s="13">
        <f t="shared" si="127"/>
        <v>2.0487518324438396E-2</v>
      </c>
      <c r="O683" s="13">
        <f t="shared" si="128"/>
        <v>2.0487518324438396E-2</v>
      </c>
      <c r="Q683">
        <v>13.08903962258065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8.58</v>
      </c>
      <c r="G684" s="13">
        <f t="shared" si="122"/>
        <v>0</v>
      </c>
      <c r="H684" s="13">
        <f t="shared" si="123"/>
        <v>8.58</v>
      </c>
      <c r="I684" s="16">
        <f t="shared" si="130"/>
        <v>11.16850114048856</v>
      </c>
      <c r="J684" s="13">
        <f t="shared" si="124"/>
        <v>11.093260070981614</v>
      </c>
      <c r="K684" s="13">
        <f t="shared" si="125"/>
        <v>7.524106950694609E-2</v>
      </c>
      <c r="L684" s="13">
        <f t="shared" si="126"/>
        <v>0</v>
      </c>
      <c r="M684" s="13">
        <f t="shared" si="131"/>
        <v>0.37037205608040547</v>
      </c>
      <c r="N684" s="13">
        <f t="shared" si="127"/>
        <v>1.9413632881736045E-2</v>
      </c>
      <c r="O684" s="13">
        <f t="shared" si="128"/>
        <v>1.9413632881736045E-2</v>
      </c>
      <c r="Q684">
        <v>14.656462929800689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11.8</v>
      </c>
      <c r="G685" s="13">
        <f t="shared" si="122"/>
        <v>0</v>
      </c>
      <c r="H685" s="13">
        <f t="shared" si="123"/>
        <v>11.8</v>
      </c>
      <c r="I685" s="16">
        <f t="shared" si="130"/>
        <v>11.875241069506947</v>
      </c>
      <c r="J685" s="13">
        <f t="shared" si="124"/>
        <v>11.811244055895029</v>
      </c>
      <c r="K685" s="13">
        <f t="shared" si="125"/>
        <v>6.3997013611917453E-2</v>
      </c>
      <c r="L685" s="13">
        <f t="shared" si="126"/>
        <v>0</v>
      </c>
      <c r="M685" s="13">
        <f t="shared" si="131"/>
        <v>0.35095842319866943</v>
      </c>
      <c r="N685" s="13">
        <f t="shared" si="127"/>
        <v>1.8396036830739686E-2</v>
      </c>
      <c r="O685" s="13">
        <f t="shared" si="128"/>
        <v>1.8396036830739686E-2</v>
      </c>
      <c r="Q685">
        <v>17.141755691696851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2.2733333330000001</v>
      </c>
      <c r="G686" s="13">
        <f t="shared" si="122"/>
        <v>0</v>
      </c>
      <c r="H686" s="13">
        <f t="shared" si="123"/>
        <v>2.2733333330000001</v>
      </c>
      <c r="I686" s="16">
        <f t="shared" si="130"/>
        <v>2.3373303466119175</v>
      </c>
      <c r="J686" s="13">
        <f t="shared" si="124"/>
        <v>2.3370671928275066</v>
      </c>
      <c r="K686" s="13">
        <f t="shared" si="125"/>
        <v>2.6315378441088555E-4</v>
      </c>
      <c r="L686" s="13">
        <f t="shared" si="126"/>
        <v>0</v>
      </c>
      <c r="M686" s="13">
        <f t="shared" si="131"/>
        <v>0.33256238636792973</v>
      </c>
      <c r="N686" s="13">
        <f t="shared" si="127"/>
        <v>1.7431779674596824E-2</v>
      </c>
      <c r="O686" s="13">
        <f t="shared" si="128"/>
        <v>1.7431779674596824E-2</v>
      </c>
      <c r="Q686">
        <v>21.562626412656531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6.1866666669999999</v>
      </c>
      <c r="G687" s="13">
        <f t="shared" si="122"/>
        <v>0</v>
      </c>
      <c r="H687" s="13">
        <f t="shared" si="123"/>
        <v>6.1866666669999999</v>
      </c>
      <c r="I687" s="16">
        <f t="shared" si="130"/>
        <v>6.1869298207844103</v>
      </c>
      <c r="J687" s="13">
        <f t="shared" si="124"/>
        <v>6.1825633389472534</v>
      </c>
      <c r="K687" s="13">
        <f t="shared" si="125"/>
        <v>4.3664818371569325E-3</v>
      </c>
      <c r="L687" s="13">
        <f t="shared" si="126"/>
        <v>0</v>
      </c>
      <c r="M687" s="13">
        <f t="shared" si="131"/>
        <v>0.31513060669333293</v>
      </c>
      <c r="N687" s="13">
        <f t="shared" si="127"/>
        <v>1.65180655713804E-2</v>
      </c>
      <c r="O687" s="13">
        <f t="shared" si="128"/>
        <v>1.65180655713804E-2</v>
      </c>
      <c r="Q687">
        <v>22.344565810623049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0.85333333300000003</v>
      </c>
      <c r="G688" s="13">
        <f t="shared" si="122"/>
        <v>0</v>
      </c>
      <c r="H688" s="13">
        <f t="shared" si="123"/>
        <v>0.85333333300000003</v>
      </c>
      <c r="I688" s="16">
        <f t="shared" si="130"/>
        <v>0.85769981483715696</v>
      </c>
      <c r="J688" s="13">
        <f t="shared" si="124"/>
        <v>0.85769057446136499</v>
      </c>
      <c r="K688" s="13">
        <f t="shared" si="125"/>
        <v>9.2403757919745644E-6</v>
      </c>
      <c r="L688" s="13">
        <f t="shared" si="126"/>
        <v>0</v>
      </c>
      <c r="M688" s="13">
        <f t="shared" si="131"/>
        <v>0.29861254112195251</v>
      </c>
      <c r="N688" s="13">
        <f t="shared" si="127"/>
        <v>1.5652245227608014E-2</v>
      </c>
      <c r="O688" s="13">
        <f t="shared" si="128"/>
        <v>1.5652245227608014E-2</v>
      </c>
      <c r="Q688">
        <v>23.990331113797382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0.133333333</v>
      </c>
      <c r="G689" s="13">
        <f t="shared" si="122"/>
        <v>0</v>
      </c>
      <c r="H689" s="13">
        <f t="shared" si="123"/>
        <v>0.133333333</v>
      </c>
      <c r="I689" s="16">
        <f t="shared" si="130"/>
        <v>0.13334257337579197</v>
      </c>
      <c r="J689" s="13">
        <f t="shared" si="124"/>
        <v>0.13334255281956264</v>
      </c>
      <c r="K689" s="13">
        <f t="shared" si="125"/>
        <v>2.0556229329837805E-8</v>
      </c>
      <c r="L689" s="13">
        <f t="shared" si="126"/>
        <v>0</v>
      </c>
      <c r="M689" s="13">
        <f t="shared" si="131"/>
        <v>0.28296029589434452</v>
      </c>
      <c r="N689" s="13">
        <f t="shared" si="127"/>
        <v>1.4831808216675096E-2</v>
      </c>
      <c r="O689" s="13">
        <f t="shared" si="128"/>
        <v>1.4831808216675096E-2</v>
      </c>
      <c r="Q689">
        <v>27.78124219354838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2.9933333329999998</v>
      </c>
      <c r="G690" s="13">
        <f t="shared" si="122"/>
        <v>0</v>
      </c>
      <c r="H690" s="13">
        <f t="shared" si="123"/>
        <v>2.9933333329999998</v>
      </c>
      <c r="I690" s="16">
        <f t="shared" si="130"/>
        <v>2.993333353556229</v>
      </c>
      <c r="J690" s="13">
        <f t="shared" si="124"/>
        <v>2.9929113772438063</v>
      </c>
      <c r="K690" s="13">
        <f t="shared" si="125"/>
        <v>4.219763124226894E-4</v>
      </c>
      <c r="L690" s="13">
        <f t="shared" si="126"/>
        <v>0</v>
      </c>
      <c r="M690" s="13">
        <f t="shared" si="131"/>
        <v>0.26812848767766939</v>
      </c>
      <c r="N690" s="13">
        <f t="shared" si="127"/>
        <v>1.4054375699929456E-2</v>
      </c>
      <c r="O690" s="13">
        <f t="shared" si="128"/>
        <v>1.4054375699929456E-2</v>
      </c>
      <c r="Q690">
        <v>23.477571000697711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30.266666669999999</v>
      </c>
      <c r="G691" s="13">
        <f t="shared" si="122"/>
        <v>0</v>
      </c>
      <c r="H691" s="13">
        <f t="shared" si="123"/>
        <v>30.266666669999999</v>
      </c>
      <c r="I691" s="16">
        <f t="shared" si="130"/>
        <v>30.267088646312423</v>
      </c>
      <c r="J691" s="13">
        <f t="shared" si="124"/>
        <v>29.521775827280845</v>
      </c>
      <c r="K691" s="13">
        <f t="shared" si="125"/>
        <v>0.74531281903157875</v>
      </c>
      <c r="L691" s="13">
        <f t="shared" si="126"/>
        <v>0</v>
      </c>
      <c r="M691" s="13">
        <f t="shared" si="131"/>
        <v>0.25407411197773994</v>
      </c>
      <c r="N691" s="13">
        <f t="shared" si="127"/>
        <v>1.3317693529282139E-2</v>
      </c>
      <c r="O691" s="13">
        <f t="shared" si="128"/>
        <v>1.3317693529282139E-2</v>
      </c>
      <c r="Q691">
        <v>19.422784540879039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85.313333330000006</v>
      </c>
      <c r="G692" s="13">
        <f t="shared" si="122"/>
        <v>0.56363895089609917</v>
      </c>
      <c r="H692" s="13">
        <f t="shared" si="123"/>
        <v>84.7496943791039</v>
      </c>
      <c r="I692" s="16">
        <f t="shared" si="130"/>
        <v>85.495007198135482</v>
      </c>
      <c r="J692" s="13">
        <f t="shared" si="124"/>
        <v>61.425522619280017</v>
      </c>
      <c r="K692" s="13">
        <f t="shared" si="125"/>
        <v>24.069484578855466</v>
      </c>
      <c r="L692" s="13">
        <f t="shared" si="126"/>
        <v>0.32527757354414627</v>
      </c>
      <c r="M692" s="13">
        <f t="shared" si="131"/>
        <v>0.56603399199260407</v>
      </c>
      <c r="N692" s="13">
        <f t="shared" si="127"/>
        <v>2.9669560483100647E-2</v>
      </c>
      <c r="O692" s="13">
        <f t="shared" si="128"/>
        <v>0.59330851137919982</v>
      </c>
      <c r="Q692">
        <v>13.489834021855801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42.633333329999999</v>
      </c>
      <c r="G693" s="13">
        <f t="shared" si="122"/>
        <v>0</v>
      </c>
      <c r="H693" s="13">
        <f t="shared" si="123"/>
        <v>42.633333329999999</v>
      </c>
      <c r="I693" s="16">
        <f t="shared" si="130"/>
        <v>66.377540335311323</v>
      </c>
      <c r="J693" s="13">
        <f t="shared" si="124"/>
        <v>50.467017263976835</v>
      </c>
      <c r="K693" s="13">
        <f t="shared" si="125"/>
        <v>15.910523071334488</v>
      </c>
      <c r="L693" s="13">
        <f t="shared" si="126"/>
        <v>0</v>
      </c>
      <c r="M693" s="13">
        <f t="shared" si="131"/>
        <v>0.53636443150950341</v>
      </c>
      <c r="N693" s="13">
        <f t="shared" si="127"/>
        <v>2.8114383882908288E-2</v>
      </c>
      <c r="O693" s="13">
        <f t="shared" si="128"/>
        <v>2.8114383882908288E-2</v>
      </c>
      <c r="Q693">
        <v>11.61252262258065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171.81333330000001</v>
      </c>
      <c r="G694" s="13">
        <f t="shared" si="122"/>
        <v>2.2936389502960992</v>
      </c>
      <c r="H694" s="13">
        <f t="shared" si="123"/>
        <v>169.51969434970391</v>
      </c>
      <c r="I694" s="16">
        <f t="shared" si="130"/>
        <v>185.43021742103841</v>
      </c>
      <c r="J694" s="13">
        <f t="shared" si="124"/>
        <v>70.393402730343851</v>
      </c>
      <c r="K694" s="13">
        <f t="shared" si="125"/>
        <v>115.03681469069456</v>
      </c>
      <c r="L694" s="13">
        <f t="shared" si="126"/>
        <v>4.0351207366724786</v>
      </c>
      <c r="M694" s="13">
        <f t="shared" si="131"/>
        <v>4.543370784299074</v>
      </c>
      <c r="N694" s="13">
        <f t="shared" si="127"/>
        <v>0.23814791370988039</v>
      </c>
      <c r="O694" s="13">
        <f t="shared" si="128"/>
        <v>2.5317868640059795</v>
      </c>
      <c r="Q694">
        <v>11.303724419755889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66.533333330000005</v>
      </c>
      <c r="G695" s="13">
        <f t="shared" si="122"/>
        <v>0.18803895089609909</v>
      </c>
      <c r="H695" s="13">
        <f t="shared" si="123"/>
        <v>66.345294379103905</v>
      </c>
      <c r="I695" s="16">
        <f t="shared" si="130"/>
        <v>177.34698833312598</v>
      </c>
      <c r="J695" s="13">
        <f t="shared" si="124"/>
        <v>77.667557873438142</v>
      </c>
      <c r="K695" s="13">
        <f t="shared" si="125"/>
        <v>99.679430459687836</v>
      </c>
      <c r="L695" s="13">
        <f t="shared" si="126"/>
        <v>3.40881361275349</v>
      </c>
      <c r="M695" s="13">
        <f t="shared" si="131"/>
        <v>7.7140364833426833</v>
      </c>
      <c r="N695" s="13">
        <f t="shared" si="127"/>
        <v>0.40434333493945229</v>
      </c>
      <c r="O695" s="13">
        <f t="shared" si="128"/>
        <v>0.59238228583555141</v>
      </c>
      <c r="Q695">
        <v>13.170274319821941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63.84</v>
      </c>
      <c r="G696" s="13">
        <f t="shared" si="122"/>
        <v>0.13417228429609906</v>
      </c>
      <c r="H696" s="13">
        <f t="shared" si="123"/>
        <v>63.705827715703904</v>
      </c>
      <c r="I696" s="16">
        <f t="shared" si="130"/>
        <v>159.97644456263828</v>
      </c>
      <c r="J696" s="13">
        <f t="shared" si="124"/>
        <v>79.041113424635682</v>
      </c>
      <c r="K696" s="13">
        <f t="shared" si="125"/>
        <v>80.935331138002596</v>
      </c>
      <c r="L696" s="13">
        <f t="shared" si="126"/>
        <v>2.6443889711589765</v>
      </c>
      <c r="M696" s="13">
        <f t="shared" si="131"/>
        <v>9.9540821195622069</v>
      </c>
      <c r="N696" s="13">
        <f t="shared" si="127"/>
        <v>0.52175884430622765</v>
      </c>
      <c r="O696" s="13">
        <f t="shared" si="128"/>
        <v>0.65593112860232672</v>
      </c>
      <c r="Q696">
        <v>13.91104264720799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13.366666670000001</v>
      </c>
      <c r="G697" s="13">
        <f t="shared" si="122"/>
        <v>0</v>
      </c>
      <c r="H697" s="13">
        <f t="shared" si="123"/>
        <v>13.366666670000001</v>
      </c>
      <c r="I697" s="16">
        <f t="shared" si="130"/>
        <v>91.657608836843622</v>
      </c>
      <c r="J697" s="13">
        <f t="shared" si="124"/>
        <v>68.56462695286443</v>
      </c>
      <c r="K697" s="13">
        <f t="shared" si="125"/>
        <v>23.092981883979192</v>
      </c>
      <c r="L697" s="13">
        <f t="shared" si="126"/>
        <v>0.28545369565403705</v>
      </c>
      <c r="M697" s="13">
        <f t="shared" si="131"/>
        <v>9.7177769709100179</v>
      </c>
      <c r="N697" s="13">
        <f t="shared" si="127"/>
        <v>0.50937253889067613</v>
      </c>
      <c r="O697" s="13">
        <f t="shared" si="128"/>
        <v>0.50937253889067613</v>
      </c>
      <c r="Q697">
        <v>15.7502678835093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25.626666669999999</v>
      </c>
      <c r="G698" s="13">
        <f t="shared" si="122"/>
        <v>0</v>
      </c>
      <c r="H698" s="13">
        <f t="shared" si="123"/>
        <v>25.626666669999999</v>
      </c>
      <c r="I698" s="16">
        <f t="shared" si="130"/>
        <v>48.434194858325156</v>
      </c>
      <c r="J698" s="13">
        <f t="shared" si="124"/>
        <v>44.597234718434215</v>
      </c>
      <c r="K698" s="13">
        <f t="shared" si="125"/>
        <v>3.836960139890941</v>
      </c>
      <c r="L698" s="13">
        <f t="shared" si="126"/>
        <v>0</v>
      </c>
      <c r="M698" s="13">
        <f t="shared" si="131"/>
        <v>9.208404432019341</v>
      </c>
      <c r="N698" s="13">
        <f t="shared" si="127"/>
        <v>0.48267297744235071</v>
      </c>
      <c r="O698" s="13">
        <f t="shared" si="128"/>
        <v>0.48267297744235071</v>
      </c>
      <c r="Q698">
        <v>17.192196498322531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3.14</v>
      </c>
      <c r="G699" s="13">
        <f t="shared" si="122"/>
        <v>0</v>
      </c>
      <c r="H699" s="13">
        <f t="shared" si="123"/>
        <v>3.14</v>
      </c>
      <c r="I699" s="16">
        <f t="shared" si="130"/>
        <v>6.9769601398909415</v>
      </c>
      <c r="J699" s="13">
        <f t="shared" si="124"/>
        <v>6.9720407305555341</v>
      </c>
      <c r="K699" s="13">
        <f t="shared" si="125"/>
        <v>4.9194093354074653E-3</v>
      </c>
      <c r="L699" s="13">
        <f t="shared" si="126"/>
        <v>0</v>
      </c>
      <c r="M699" s="13">
        <f t="shared" si="131"/>
        <v>8.7257314545769908</v>
      </c>
      <c r="N699" s="13">
        <f t="shared" si="127"/>
        <v>0.45737291543128478</v>
      </c>
      <c r="O699" s="13">
        <f t="shared" si="128"/>
        <v>0.45737291543128478</v>
      </c>
      <c r="Q699">
        <v>24.061331874523869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0.46666666699999998</v>
      </c>
      <c r="G700" s="13">
        <f t="shared" si="122"/>
        <v>0</v>
      </c>
      <c r="H700" s="13">
        <f t="shared" si="123"/>
        <v>0.46666666699999998</v>
      </c>
      <c r="I700" s="16">
        <f t="shared" si="130"/>
        <v>0.47158607633540744</v>
      </c>
      <c r="J700" s="13">
        <f t="shared" si="124"/>
        <v>0.47158464773619346</v>
      </c>
      <c r="K700" s="13">
        <f t="shared" si="125"/>
        <v>1.4285992139817516E-6</v>
      </c>
      <c r="L700" s="13">
        <f t="shared" si="126"/>
        <v>0</v>
      </c>
      <c r="M700" s="13">
        <f t="shared" si="131"/>
        <v>8.2683585391457068</v>
      </c>
      <c r="N700" s="13">
        <f t="shared" si="127"/>
        <v>0.4333989958969649</v>
      </c>
      <c r="O700" s="13">
        <f t="shared" si="128"/>
        <v>0.4333989958969649</v>
      </c>
      <c r="Q700">
        <v>24.508419193548381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0.56000000000000005</v>
      </c>
      <c r="G701" s="13">
        <f t="shared" si="122"/>
        <v>0</v>
      </c>
      <c r="H701" s="13">
        <f t="shared" si="123"/>
        <v>0.56000000000000005</v>
      </c>
      <c r="I701" s="16">
        <f t="shared" si="130"/>
        <v>0.56000142859921409</v>
      </c>
      <c r="J701" s="13">
        <f t="shared" si="124"/>
        <v>0.55999927579806197</v>
      </c>
      <c r="K701" s="13">
        <f t="shared" si="125"/>
        <v>2.1528011521221302E-6</v>
      </c>
      <c r="L701" s="13">
        <f t="shared" si="126"/>
        <v>0</v>
      </c>
      <c r="M701" s="13">
        <f t="shared" si="131"/>
        <v>7.8349595432487416</v>
      </c>
      <c r="N701" s="13">
        <f t="shared" si="127"/>
        <v>0.4106817069991488</v>
      </c>
      <c r="O701" s="13">
        <f t="shared" si="128"/>
        <v>0.4106817069991488</v>
      </c>
      <c r="Q701">
        <v>25.26536765200764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5.0999999999999996</v>
      </c>
      <c r="G702" s="13">
        <f t="shared" si="122"/>
        <v>0</v>
      </c>
      <c r="H702" s="13">
        <f t="shared" si="123"/>
        <v>5.0999999999999996</v>
      </c>
      <c r="I702" s="16">
        <f t="shared" si="130"/>
        <v>5.1000021528011521</v>
      </c>
      <c r="J702" s="13">
        <f t="shared" si="124"/>
        <v>5.0983644759604614</v>
      </c>
      <c r="K702" s="13">
        <f t="shared" si="125"/>
        <v>1.6376768406907161E-3</v>
      </c>
      <c r="L702" s="13">
        <f t="shared" si="126"/>
        <v>0</v>
      </c>
      <c r="M702" s="13">
        <f t="shared" si="131"/>
        <v>7.4242778362495931</v>
      </c>
      <c r="N702" s="13">
        <f t="shared" si="127"/>
        <v>0.38915518046984904</v>
      </c>
      <c r="O702" s="13">
        <f t="shared" si="128"/>
        <v>0.38915518046984904</v>
      </c>
      <c r="Q702">
        <v>25.210902652991919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40.833333330000002</v>
      </c>
      <c r="G703" s="13">
        <f t="shared" si="122"/>
        <v>0</v>
      </c>
      <c r="H703" s="13">
        <f t="shared" si="123"/>
        <v>40.833333330000002</v>
      </c>
      <c r="I703" s="16">
        <f t="shared" si="130"/>
        <v>40.834971006840689</v>
      </c>
      <c r="J703" s="13">
        <f t="shared" si="124"/>
        <v>38.849305875377823</v>
      </c>
      <c r="K703" s="13">
        <f t="shared" si="125"/>
        <v>1.9856651314628664</v>
      </c>
      <c r="L703" s="13">
        <f t="shared" si="126"/>
        <v>0</v>
      </c>
      <c r="M703" s="13">
        <f t="shared" si="131"/>
        <v>7.0351226557797437</v>
      </c>
      <c r="N703" s="13">
        <f t="shared" si="127"/>
        <v>0.36875700062977146</v>
      </c>
      <c r="O703" s="13">
        <f t="shared" si="128"/>
        <v>0.36875700062977146</v>
      </c>
      <c r="Q703">
        <v>18.58179384909063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42.013333330000002</v>
      </c>
      <c r="G704" s="13">
        <f t="shared" si="122"/>
        <v>0</v>
      </c>
      <c r="H704" s="13">
        <f t="shared" si="123"/>
        <v>42.013333330000002</v>
      </c>
      <c r="I704" s="16">
        <f t="shared" si="130"/>
        <v>43.998998461462868</v>
      </c>
      <c r="J704" s="13">
        <f t="shared" si="124"/>
        <v>40.368810825011238</v>
      </c>
      <c r="K704" s="13">
        <f t="shared" si="125"/>
        <v>3.6301876364516303</v>
      </c>
      <c r="L704" s="13">
        <f t="shared" si="126"/>
        <v>0</v>
      </c>
      <c r="M704" s="13">
        <f t="shared" si="131"/>
        <v>6.6663656551499724</v>
      </c>
      <c r="N704" s="13">
        <f t="shared" si="127"/>
        <v>0.34942802341545826</v>
      </c>
      <c r="O704" s="13">
        <f t="shared" si="128"/>
        <v>0.34942802341545826</v>
      </c>
      <c r="Q704">
        <v>15.495640241463169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61.66</v>
      </c>
      <c r="G705" s="13">
        <f t="shared" si="122"/>
        <v>9.0572284296098926E-2</v>
      </c>
      <c r="H705" s="13">
        <f t="shared" si="123"/>
        <v>61.569427715703895</v>
      </c>
      <c r="I705" s="16">
        <f t="shared" si="130"/>
        <v>65.199615352155519</v>
      </c>
      <c r="J705" s="13">
        <f t="shared" si="124"/>
        <v>53.626030196994343</v>
      </c>
      <c r="K705" s="13">
        <f t="shared" si="125"/>
        <v>11.573585155161176</v>
      </c>
      <c r="L705" s="13">
        <f t="shared" si="126"/>
        <v>0</v>
      </c>
      <c r="M705" s="13">
        <f t="shared" si="131"/>
        <v>6.3169376317345138</v>
      </c>
      <c r="N705" s="13">
        <f t="shared" si="127"/>
        <v>0.33111220489240617</v>
      </c>
      <c r="O705" s="13">
        <f t="shared" si="128"/>
        <v>0.4216844891885051</v>
      </c>
      <c r="Q705">
        <v>14.43698448210092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45.766666669999999</v>
      </c>
      <c r="G706" s="13">
        <f t="shared" si="122"/>
        <v>0</v>
      </c>
      <c r="H706" s="13">
        <f t="shared" si="123"/>
        <v>45.766666669999999</v>
      </c>
      <c r="I706" s="16">
        <f t="shared" si="130"/>
        <v>57.340251825161175</v>
      </c>
      <c r="J706" s="13">
        <f t="shared" si="124"/>
        <v>45.934073765038882</v>
      </c>
      <c r="K706" s="13">
        <f t="shared" si="125"/>
        <v>11.406178060122294</v>
      </c>
      <c r="L706" s="13">
        <f t="shared" si="126"/>
        <v>0</v>
      </c>
      <c r="M706" s="13">
        <f t="shared" si="131"/>
        <v>5.9858254268421076</v>
      </c>
      <c r="N706" s="13">
        <f t="shared" si="127"/>
        <v>0.31375643875693987</v>
      </c>
      <c r="O706" s="13">
        <f t="shared" si="128"/>
        <v>0.31375643875693987</v>
      </c>
      <c r="Q706">
        <v>11.430117622580649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31.40666667</v>
      </c>
      <c r="G707" s="13">
        <f t="shared" si="122"/>
        <v>0</v>
      </c>
      <c r="H707" s="13">
        <f t="shared" si="123"/>
        <v>31.40666667</v>
      </c>
      <c r="I707" s="16">
        <f t="shared" si="130"/>
        <v>42.812844730122293</v>
      </c>
      <c r="J707" s="13">
        <f t="shared" si="124"/>
        <v>37.490784740961395</v>
      </c>
      <c r="K707" s="13">
        <f t="shared" si="125"/>
        <v>5.3220599891608984</v>
      </c>
      <c r="L707" s="13">
        <f t="shared" si="126"/>
        <v>0</v>
      </c>
      <c r="M707" s="13">
        <f t="shared" si="131"/>
        <v>5.6720689880851678</v>
      </c>
      <c r="N707" s="13">
        <f t="shared" si="127"/>
        <v>0.29731040235567913</v>
      </c>
      <c r="O707" s="13">
        <f t="shared" si="128"/>
        <v>0.29731040235567913</v>
      </c>
      <c r="Q707">
        <v>11.602610726640091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33.40666667</v>
      </c>
      <c r="G708" s="13">
        <f t="shared" si="122"/>
        <v>0</v>
      </c>
      <c r="H708" s="13">
        <f t="shared" si="123"/>
        <v>33.40666667</v>
      </c>
      <c r="I708" s="16">
        <f t="shared" si="130"/>
        <v>38.728726659160898</v>
      </c>
      <c r="J708" s="13">
        <f t="shared" si="124"/>
        <v>35.530920240141313</v>
      </c>
      <c r="K708" s="13">
        <f t="shared" si="125"/>
        <v>3.1978064190195852</v>
      </c>
      <c r="L708" s="13">
        <f t="shared" si="126"/>
        <v>0</v>
      </c>
      <c r="M708" s="13">
        <f t="shared" si="131"/>
        <v>5.3747585857294888</v>
      </c>
      <c r="N708" s="13">
        <f t="shared" si="127"/>
        <v>0.28172641077613797</v>
      </c>
      <c r="O708" s="13">
        <f t="shared" si="128"/>
        <v>0.28172641077613797</v>
      </c>
      <c r="Q708">
        <v>13.651082169625271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59.34</v>
      </c>
      <c r="G709" s="13">
        <f t="shared" si="122"/>
        <v>4.4172284296099068E-2</v>
      </c>
      <c r="H709" s="13">
        <f t="shared" si="123"/>
        <v>59.295827715703908</v>
      </c>
      <c r="I709" s="16">
        <f t="shared" si="130"/>
        <v>62.493634134723493</v>
      </c>
      <c r="J709" s="13">
        <f t="shared" si="124"/>
        <v>51.827441615302902</v>
      </c>
      <c r="K709" s="13">
        <f t="shared" si="125"/>
        <v>10.666192519420591</v>
      </c>
      <c r="L709" s="13">
        <f t="shared" si="126"/>
        <v>0</v>
      </c>
      <c r="M709" s="13">
        <f t="shared" si="131"/>
        <v>5.0930321749533505</v>
      </c>
      <c r="N709" s="13">
        <f t="shared" si="127"/>
        <v>0.26695927858539364</v>
      </c>
      <c r="O709" s="13">
        <f t="shared" si="128"/>
        <v>0.31113156288149268</v>
      </c>
      <c r="Q709">
        <v>14.20088047641948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10.06666667</v>
      </c>
      <c r="G710" s="13">
        <f t="shared" ref="G710:G773" si="133">IF((F710-$J$2)&gt;0,$I$2*(F710-$J$2),0)</f>
        <v>0</v>
      </c>
      <c r="H710" s="13">
        <f t="shared" ref="H710:H773" si="134">F710-G710</f>
        <v>10.06666667</v>
      </c>
      <c r="I710" s="16">
        <f t="shared" si="130"/>
        <v>20.732859189420591</v>
      </c>
      <c r="J710" s="13">
        <f t="shared" ref="J710:J773" si="135">I710/SQRT(1+(I710/($K$2*(300+(25*Q710)+0.05*(Q710)^3)))^2)</f>
        <v>20.359113465294577</v>
      </c>
      <c r="K710" s="13">
        <f t="shared" ref="K710:K773" si="136">I710-J710</f>
        <v>0.37374572412601381</v>
      </c>
      <c r="L710" s="13">
        <f t="shared" ref="L710:L773" si="137">IF(K710&gt;$N$2,(K710-$N$2)/$L$2,0)</f>
        <v>0</v>
      </c>
      <c r="M710" s="13">
        <f t="shared" si="131"/>
        <v>4.8260728963679567</v>
      </c>
      <c r="N710" s="13">
        <f t="shared" ref="N710:N773" si="138">$M$2*M710</f>
        <v>0.2529661888159408</v>
      </c>
      <c r="O710" s="13">
        <f t="shared" ref="O710:O773" si="139">N710+G710</f>
        <v>0.2529661888159408</v>
      </c>
      <c r="Q710">
        <v>16.344385027695271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3.54</v>
      </c>
      <c r="G711" s="13">
        <f t="shared" si="133"/>
        <v>0</v>
      </c>
      <c r="H711" s="13">
        <f t="shared" si="134"/>
        <v>3.54</v>
      </c>
      <c r="I711" s="16">
        <f t="shared" ref="I711:I774" si="141">H711+K710-L710</f>
        <v>3.9137457241260138</v>
      </c>
      <c r="J711" s="13">
        <f t="shared" si="135"/>
        <v>3.9124340441438745</v>
      </c>
      <c r="K711" s="13">
        <f t="shared" si="136"/>
        <v>1.3116799821393244E-3</v>
      </c>
      <c r="L711" s="13">
        <f t="shared" si="137"/>
        <v>0</v>
      </c>
      <c r="M711" s="13">
        <f t="shared" ref="M711:M774" si="142">L711+M710-N710</f>
        <v>4.5731067075520162</v>
      </c>
      <c r="N711" s="13">
        <f t="shared" si="138"/>
        <v>0.23970656881885755</v>
      </c>
      <c r="O711" s="13">
        <f t="shared" si="139"/>
        <v>0.23970656881885755</v>
      </c>
      <c r="Q711">
        <v>21.1369748879235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4.6133333329999999</v>
      </c>
      <c r="G712" s="13">
        <f t="shared" si="133"/>
        <v>0</v>
      </c>
      <c r="H712" s="13">
        <f t="shared" si="134"/>
        <v>4.6133333329999999</v>
      </c>
      <c r="I712" s="16">
        <f t="shared" si="141"/>
        <v>4.6146450129821392</v>
      </c>
      <c r="J712" s="13">
        <f t="shared" si="135"/>
        <v>4.6133247702625182</v>
      </c>
      <c r="K712" s="13">
        <f t="shared" si="136"/>
        <v>1.3202427196210564E-3</v>
      </c>
      <c r="L712" s="13">
        <f t="shared" si="137"/>
        <v>0</v>
      </c>
      <c r="M712" s="13">
        <f t="shared" si="142"/>
        <v>4.3334001387331584</v>
      </c>
      <c r="N712" s="13">
        <f t="shared" si="138"/>
        <v>0.22714197262432273</v>
      </c>
      <c r="O712" s="13">
        <f t="shared" si="139"/>
        <v>0.22714197262432273</v>
      </c>
      <c r="Q712">
        <v>24.60416895139312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2.5733333329999999</v>
      </c>
      <c r="G713" s="13">
        <f t="shared" si="133"/>
        <v>0</v>
      </c>
      <c r="H713" s="13">
        <f t="shared" si="134"/>
        <v>2.5733333329999999</v>
      </c>
      <c r="I713" s="16">
        <f t="shared" si="141"/>
        <v>2.5746535757196209</v>
      </c>
      <c r="J713" s="13">
        <f t="shared" si="135"/>
        <v>2.5744083261939421</v>
      </c>
      <c r="K713" s="13">
        <f t="shared" si="136"/>
        <v>2.4524952567883673E-4</v>
      </c>
      <c r="L713" s="13">
        <f t="shared" si="137"/>
        <v>0</v>
      </c>
      <c r="M713" s="13">
        <f t="shared" si="142"/>
        <v>4.1062581661088355</v>
      </c>
      <c r="N713" s="13">
        <f t="shared" si="138"/>
        <v>0.21523596946839177</v>
      </c>
      <c r="O713" s="13">
        <f t="shared" si="139"/>
        <v>0.21523596946839177</v>
      </c>
      <c r="Q713">
        <v>24.124839193548379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9.3666666670000005</v>
      </c>
      <c r="G714" s="13">
        <f t="shared" si="133"/>
        <v>0</v>
      </c>
      <c r="H714" s="13">
        <f t="shared" si="134"/>
        <v>9.3666666670000005</v>
      </c>
      <c r="I714" s="16">
        <f t="shared" si="141"/>
        <v>9.3669119165256802</v>
      </c>
      <c r="J714" s="13">
        <f t="shared" si="135"/>
        <v>9.3488889000756981</v>
      </c>
      <c r="K714" s="13">
        <f t="shared" si="136"/>
        <v>1.8023016449982165E-2</v>
      </c>
      <c r="L714" s="13">
        <f t="shared" si="137"/>
        <v>0</v>
      </c>
      <c r="M714" s="13">
        <f t="shared" si="142"/>
        <v>3.8910221966404439</v>
      </c>
      <c r="N714" s="13">
        <f t="shared" si="138"/>
        <v>0.20395403816281624</v>
      </c>
      <c r="O714" s="13">
        <f t="shared" si="139"/>
        <v>0.20395403816281624</v>
      </c>
      <c r="Q714">
        <v>21.104029985792241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32.246666670000003</v>
      </c>
      <c r="G715" s="13">
        <f t="shared" si="133"/>
        <v>0</v>
      </c>
      <c r="H715" s="13">
        <f t="shared" si="134"/>
        <v>32.246666670000003</v>
      </c>
      <c r="I715" s="16">
        <f t="shared" si="141"/>
        <v>32.264689686449984</v>
      </c>
      <c r="J715" s="13">
        <f t="shared" si="135"/>
        <v>31.157148002118191</v>
      </c>
      <c r="K715" s="13">
        <f t="shared" si="136"/>
        <v>1.1075416843317925</v>
      </c>
      <c r="L715" s="13">
        <f t="shared" si="137"/>
        <v>0</v>
      </c>
      <c r="M715" s="13">
        <f t="shared" si="142"/>
        <v>3.6870681584776275</v>
      </c>
      <c r="N715" s="13">
        <f t="shared" si="138"/>
        <v>0.19326346700163521</v>
      </c>
      <c r="O715" s="13">
        <f t="shared" si="139"/>
        <v>0.19326346700163521</v>
      </c>
      <c r="Q715">
        <v>17.87210420464471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85.373333329999994</v>
      </c>
      <c r="G716" s="13">
        <f t="shared" si="133"/>
        <v>0.56483895089609892</v>
      </c>
      <c r="H716" s="13">
        <f t="shared" si="134"/>
        <v>84.808494379103891</v>
      </c>
      <c r="I716" s="16">
        <f t="shared" si="141"/>
        <v>85.916036063435683</v>
      </c>
      <c r="J716" s="13">
        <f t="shared" si="135"/>
        <v>66.362807439851423</v>
      </c>
      <c r="K716" s="13">
        <f t="shared" si="136"/>
        <v>19.553228623584261</v>
      </c>
      <c r="L716" s="13">
        <f t="shared" si="137"/>
        <v>0.14109495261857136</v>
      </c>
      <c r="M716" s="13">
        <f t="shared" si="142"/>
        <v>3.6348996440945638</v>
      </c>
      <c r="N716" s="13">
        <f t="shared" si="138"/>
        <v>0.19052897240467109</v>
      </c>
      <c r="O716" s="13">
        <f t="shared" si="139"/>
        <v>0.75536792330076996</v>
      </c>
      <c r="Q716">
        <v>15.9115326037125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11.073333330000001</v>
      </c>
      <c r="G717" s="13">
        <f t="shared" si="133"/>
        <v>0</v>
      </c>
      <c r="H717" s="13">
        <f t="shared" si="134"/>
        <v>11.073333330000001</v>
      </c>
      <c r="I717" s="16">
        <f t="shared" si="141"/>
        <v>30.485467000965691</v>
      </c>
      <c r="J717" s="13">
        <f t="shared" si="135"/>
        <v>28.568705543544862</v>
      </c>
      <c r="K717" s="13">
        <f t="shared" si="136"/>
        <v>1.9167614574208294</v>
      </c>
      <c r="L717" s="13">
        <f t="shared" si="137"/>
        <v>0</v>
      </c>
      <c r="M717" s="13">
        <f t="shared" si="142"/>
        <v>3.4443706716898927</v>
      </c>
      <c r="N717" s="13">
        <f t="shared" si="138"/>
        <v>0.18054209714538938</v>
      </c>
      <c r="O717" s="13">
        <f t="shared" si="139"/>
        <v>0.18054209714538938</v>
      </c>
      <c r="Q717">
        <v>12.3821614767506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65.793333329999996</v>
      </c>
      <c r="G718" s="13">
        <f t="shared" si="133"/>
        <v>0.17323895089609892</v>
      </c>
      <c r="H718" s="13">
        <f t="shared" si="134"/>
        <v>65.620094379103904</v>
      </c>
      <c r="I718" s="16">
        <f t="shared" si="141"/>
        <v>67.536855836524737</v>
      </c>
      <c r="J718" s="13">
        <f t="shared" si="135"/>
        <v>50.177922184141742</v>
      </c>
      <c r="K718" s="13">
        <f t="shared" si="136"/>
        <v>17.358933652382994</v>
      </c>
      <c r="L718" s="13">
        <f t="shared" si="137"/>
        <v>5.1606889301887934E-2</v>
      </c>
      <c r="M718" s="13">
        <f t="shared" si="142"/>
        <v>3.315435463846391</v>
      </c>
      <c r="N718" s="13">
        <f t="shared" si="138"/>
        <v>0.17378375577078883</v>
      </c>
      <c r="O718" s="13">
        <f t="shared" si="139"/>
        <v>0.34702270666688773</v>
      </c>
      <c r="Q718">
        <v>11.08340162258065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22.92</v>
      </c>
      <c r="G719" s="13">
        <f t="shared" si="133"/>
        <v>0</v>
      </c>
      <c r="H719" s="13">
        <f t="shared" si="134"/>
        <v>22.92</v>
      </c>
      <c r="I719" s="16">
        <f t="shared" si="141"/>
        <v>40.227326763081109</v>
      </c>
      <c r="J719" s="13">
        <f t="shared" si="135"/>
        <v>36.630639327295128</v>
      </c>
      <c r="K719" s="13">
        <f t="shared" si="136"/>
        <v>3.5966874357859808</v>
      </c>
      <c r="L719" s="13">
        <f t="shared" si="137"/>
        <v>0</v>
      </c>
      <c r="M719" s="13">
        <f t="shared" si="142"/>
        <v>3.1416517080756021</v>
      </c>
      <c r="N719" s="13">
        <f t="shared" si="138"/>
        <v>0.16467460733489564</v>
      </c>
      <c r="O719" s="13">
        <f t="shared" si="139"/>
        <v>0.16467460733489564</v>
      </c>
      <c r="Q719">
        <v>13.541852466098531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26.393333330000001</v>
      </c>
      <c r="G720" s="13">
        <f t="shared" si="133"/>
        <v>0</v>
      </c>
      <c r="H720" s="13">
        <f t="shared" si="134"/>
        <v>26.393333330000001</v>
      </c>
      <c r="I720" s="16">
        <f t="shared" si="141"/>
        <v>29.990020765785982</v>
      </c>
      <c r="J720" s="13">
        <f t="shared" si="135"/>
        <v>28.429124598685043</v>
      </c>
      <c r="K720" s="13">
        <f t="shared" si="136"/>
        <v>1.5608961671009389</v>
      </c>
      <c r="L720" s="13">
        <f t="shared" si="137"/>
        <v>0</v>
      </c>
      <c r="M720" s="13">
        <f t="shared" si="142"/>
        <v>2.9769771007407066</v>
      </c>
      <c r="N720" s="13">
        <f t="shared" si="138"/>
        <v>0.156042929217555</v>
      </c>
      <c r="O720" s="13">
        <f t="shared" si="139"/>
        <v>0.156042929217555</v>
      </c>
      <c r="Q720">
        <v>13.649026984338359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17.48</v>
      </c>
      <c r="G721" s="13">
        <f t="shared" si="133"/>
        <v>0</v>
      </c>
      <c r="H721" s="13">
        <f t="shared" si="134"/>
        <v>17.48</v>
      </c>
      <c r="I721" s="16">
        <f t="shared" si="141"/>
        <v>19.040896167100939</v>
      </c>
      <c r="J721" s="13">
        <f t="shared" si="135"/>
        <v>18.769499522183263</v>
      </c>
      <c r="K721" s="13">
        <f t="shared" si="136"/>
        <v>0.2713966449176759</v>
      </c>
      <c r="L721" s="13">
        <f t="shared" si="137"/>
        <v>0</v>
      </c>
      <c r="M721" s="13">
        <f t="shared" si="142"/>
        <v>2.8209341715231515</v>
      </c>
      <c r="N721" s="13">
        <f t="shared" si="138"/>
        <v>0.14786369406229077</v>
      </c>
      <c r="O721" s="13">
        <f t="shared" si="139"/>
        <v>0.14786369406229077</v>
      </c>
      <c r="Q721">
        <v>16.84497634255818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5.1666666670000003</v>
      </c>
      <c r="G722" s="13">
        <f t="shared" si="133"/>
        <v>0</v>
      </c>
      <c r="H722" s="13">
        <f t="shared" si="134"/>
        <v>5.1666666670000003</v>
      </c>
      <c r="I722" s="16">
        <f t="shared" si="141"/>
        <v>5.4380633119176762</v>
      </c>
      <c r="J722" s="13">
        <f t="shared" si="135"/>
        <v>5.4343904787133521</v>
      </c>
      <c r="K722" s="13">
        <f t="shared" si="136"/>
        <v>3.6728332043240997E-3</v>
      </c>
      <c r="L722" s="13">
        <f t="shared" si="137"/>
        <v>0</v>
      </c>
      <c r="M722" s="13">
        <f t="shared" si="142"/>
        <v>2.6730704774608607</v>
      </c>
      <c r="N722" s="13">
        <f t="shared" si="138"/>
        <v>0.14011318636081488</v>
      </c>
      <c r="O722" s="13">
        <f t="shared" si="139"/>
        <v>0.14011318636081488</v>
      </c>
      <c r="Q722">
        <v>20.830470609128991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6.7866666670000004</v>
      </c>
      <c r="G723" s="13">
        <f t="shared" si="133"/>
        <v>0</v>
      </c>
      <c r="H723" s="13">
        <f t="shared" si="134"/>
        <v>6.7866666670000004</v>
      </c>
      <c r="I723" s="16">
        <f t="shared" si="141"/>
        <v>6.7903395002043245</v>
      </c>
      <c r="J723" s="13">
        <f t="shared" si="135"/>
        <v>6.7854318923630306</v>
      </c>
      <c r="K723" s="13">
        <f t="shared" si="136"/>
        <v>4.9076078412939594E-3</v>
      </c>
      <c r="L723" s="13">
        <f t="shared" si="137"/>
        <v>0</v>
      </c>
      <c r="M723" s="13">
        <f t="shared" si="142"/>
        <v>2.532957291100046</v>
      </c>
      <c r="N723" s="13">
        <f t="shared" si="138"/>
        <v>0.1327689336904444</v>
      </c>
      <c r="O723" s="13">
        <f t="shared" si="139"/>
        <v>0.1327689336904444</v>
      </c>
      <c r="Q723">
        <v>23.498044727276401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12.186666669999999</v>
      </c>
      <c r="G724" s="13">
        <f t="shared" si="133"/>
        <v>0</v>
      </c>
      <c r="H724" s="13">
        <f t="shared" si="134"/>
        <v>12.186666669999999</v>
      </c>
      <c r="I724" s="16">
        <f t="shared" si="141"/>
        <v>12.191574277841294</v>
      </c>
      <c r="J724" s="13">
        <f t="shared" si="135"/>
        <v>12.164820050414814</v>
      </c>
      <c r="K724" s="13">
        <f t="shared" si="136"/>
        <v>2.6754227426479815E-2</v>
      </c>
      <c r="L724" s="13">
        <f t="shared" si="137"/>
        <v>0</v>
      </c>
      <c r="M724" s="13">
        <f t="shared" si="142"/>
        <v>2.4001883574096015</v>
      </c>
      <c r="N724" s="13">
        <f t="shared" si="138"/>
        <v>0.12580964155581781</v>
      </c>
      <c r="O724" s="13">
        <f t="shared" si="139"/>
        <v>0.12580964155581781</v>
      </c>
      <c r="Q724">
        <v>23.90889013506985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1.06</v>
      </c>
      <c r="G725" s="13">
        <f t="shared" si="133"/>
        <v>0</v>
      </c>
      <c r="H725" s="13">
        <f t="shared" si="134"/>
        <v>1.06</v>
      </c>
      <c r="I725" s="16">
        <f t="shared" si="141"/>
        <v>1.0867542274264799</v>
      </c>
      <c r="J725" s="13">
        <f t="shared" si="135"/>
        <v>1.0867403798924735</v>
      </c>
      <c r="K725" s="13">
        <f t="shared" si="136"/>
        <v>1.3847534006350415E-5</v>
      </c>
      <c r="L725" s="13">
        <f t="shared" si="137"/>
        <v>0</v>
      </c>
      <c r="M725" s="13">
        <f t="shared" si="142"/>
        <v>2.2743787158537838</v>
      </c>
      <c r="N725" s="13">
        <f t="shared" si="138"/>
        <v>0.11921513164598484</v>
      </c>
      <c r="O725" s="13">
        <f t="shared" si="139"/>
        <v>0.11921513164598484</v>
      </c>
      <c r="Q725">
        <v>26.187244193548381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52.186666670000001</v>
      </c>
      <c r="G726" s="13">
        <f t="shared" si="133"/>
        <v>0</v>
      </c>
      <c r="H726" s="13">
        <f t="shared" si="134"/>
        <v>52.186666670000001</v>
      </c>
      <c r="I726" s="16">
        <f t="shared" si="141"/>
        <v>52.186680517534008</v>
      </c>
      <c r="J726" s="13">
        <f t="shared" si="135"/>
        <v>49.691736216017247</v>
      </c>
      <c r="K726" s="13">
        <f t="shared" si="136"/>
        <v>2.4949443015167603</v>
      </c>
      <c r="L726" s="13">
        <f t="shared" si="137"/>
        <v>0</v>
      </c>
      <c r="M726" s="13">
        <f t="shared" si="142"/>
        <v>2.155163584207799</v>
      </c>
      <c r="N726" s="13">
        <f t="shared" si="138"/>
        <v>0.11296628332784785</v>
      </c>
      <c r="O726" s="13">
        <f t="shared" si="139"/>
        <v>0.11296628332784785</v>
      </c>
      <c r="Q726">
        <v>22.17713123542158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45.306666669999998</v>
      </c>
      <c r="G727" s="13">
        <f t="shared" si="133"/>
        <v>0</v>
      </c>
      <c r="H727" s="13">
        <f t="shared" si="134"/>
        <v>45.306666669999998</v>
      </c>
      <c r="I727" s="16">
        <f t="shared" si="141"/>
        <v>47.801610971516759</v>
      </c>
      <c r="J727" s="13">
        <f t="shared" si="135"/>
        <v>44.183769359667437</v>
      </c>
      <c r="K727" s="13">
        <f t="shared" si="136"/>
        <v>3.6178416118493217</v>
      </c>
      <c r="L727" s="13">
        <f t="shared" si="137"/>
        <v>0</v>
      </c>
      <c r="M727" s="13">
        <f t="shared" si="142"/>
        <v>2.042197300879951</v>
      </c>
      <c r="N727" s="13">
        <f t="shared" si="138"/>
        <v>0.10704497820631644</v>
      </c>
      <c r="O727" s="13">
        <f t="shared" si="139"/>
        <v>0.10704497820631644</v>
      </c>
      <c r="Q727">
        <v>17.3708484280113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70.366666670000001</v>
      </c>
      <c r="G728" s="13">
        <f t="shared" si="133"/>
        <v>0.26470561769609902</v>
      </c>
      <c r="H728" s="13">
        <f t="shared" si="134"/>
        <v>70.101961052303906</v>
      </c>
      <c r="I728" s="16">
        <f t="shared" si="141"/>
        <v>73.719802664153235</v>
      </c>
      <c r="J728" s="13">
        <f t="shared" si="135"/>
        <v>58.119869087262025</v>
      </c>
      <c r="K728" s="13">
        <f t="shared" si="136"/>
        <v>15.59993357689121</v>
      </c>
      <c r="L728" s="13">
        <f t="shared" si="137"/>
        <v>0</v>
      </c>
      <c r="M728" s="13">
        <f t="shared" si="142"/>
        <v>1.9351523226736345</v>
      </c>
      <c r="N728" s="13">
        <f t="shared" si="138"/>
        <v>0.10143404759042864</v>
      </c>
      <c r="O728" s="13">
        <f t="shared" si="139"/>
        <v>0.36613966528652764</v>
      </c>
      <c r="Q728">
        <v>14.466624382364749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108.19333330000001</v>
      </c>
      <c r="G729" s="13">
        <f t="shared" si="133"/>
        <v>1.0212389502960992</v>
      </c>
      <c r="H729" s="13">
        <f t="shared" si="134"/>
        <v>107.17209434970391</v>
      </c>
      <c r="I729" s="16">
        <f t="shared" si="141"/>
        <v>122.77202792659511</v>
      </c>
      <c r="J729" s="13">
        <f t="shared" si="135"/>
        <v>71.466012633600869</v>
      </c>
      <c r="K729" s="13">
        <f t="shared" si="136"/>
        <v>51.306015292994246</v>
      </c>
      <c r="L729" s="13">
        <f t="shared" si="137"/>
        <v>1.4360418131118649</v>
      </c>
      <c r="M729" s="13">
        <f t="shared" si="142"/>
        <v>3.2697600881950706</v>
      </c>
      <c r="N729" s="13">
        <f t="shared" si="138"/>
        <v>0.17138960923604699</v>
      </c>
      <c r="O729" s="13">
        <f t="shared" si="139"/>
        <v>1.1926285595321462</v>
      </c>
      <c r="Q729">
        <v>13.42063831607987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102.64</v>
      </c>
      <c r="G730" s="13">
        <f t="shared" si="133"/>
        <v>0.91017228429609898</v>
      </c>
      <c r="H730" s="13">
        <f t="shared" si="134"/>
        <v>101.72982771570391</v>
      </c>
      <c r="I730" s="16">
        <f t="shared" si="141"/>
        <v>151.59980119558628</v>
      </c>
      <c r="J730" s="13">
        <f t="shared" si="135"/>
        <v>75.01642456583437</v>
      </c>
      <c r="K730" s="13">
        <f t="shared" si="136"/>
        <v>76.583376629751911</v>
      </c>
      <c r="L730" s="13">
        <f t="shared" si="137"/>
        <v>2.4669069162406898</v>
      </c>
      <c r="M730" s="13">
        <f t="shared" si="142"/>
        <v>5.5652773951997139</v>
      </c>
      <c r="N730" s="13">
        <f t="shared" si="138"/>
        <v>0.29171275332925273</v>
      </c>
      <c r="O730" s="13">
        <f t="shared" si="139"/>
        <v>1.2018850376253516</v>
      </c>
      <c r="Q730">
        <v>13.158999910977389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91.846666670000005</v>
      </c>
      <c r="G731" s="13">
        <f t="shared" si="133"/>
        <v>0.69430561769609911</v>
      </c>
      <c r="H731" s="13">
        <f t="shared" si="134"/>
        <v>91.152361052303903</v>
      </c>
      <c r="I731" s="16">
        <f t="shared" si="141"/>
        <v>165.2688307658151</v>
      </c>
      <c r="J731" s="13">
        <f t="shared" si="135"/>
        <v>73.547335899757485</v>
      </c>
      <c r="K731" s="13">
        <f t="shared" si="136"/>
        <v>91.721494866057611</v>
      </c>
      <c r="L731" s="13">
        <f t="shared" si="137"/>
        <v>3.0842719018079423</v>
      </c>
      <c r="M731" s="13">
        <f t="shared" si="142"/>
        <v>8.3578365436784026</v>
      </c>
      <c r="N731" s="13">
        <f t="shared" si="138"/>
        <v>0.43808912600389432</v>
      </c>
      <c r="O731" s="13">
        <f t="shared" si="139"/>
        <v>1.1323947436999935</v>
      </c>
      <c r="Q731">
        <v>12.430018677526871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13.50666667</v>
      </c>
      <c r="G732" s="13">
        <f t="shared" si="133"/>
        <v>0</v>
      </c>
      <c r="H732" s="13">
        <f t="shared" si="134"/>
        <v>13.50666667</v>
      </c>
      <c r="I732" s="16">
        <f t="shared" si="141"/>
        <v>102.14388963424967</v>
      </c>
      <c r="J732" s="13">
        <f t="shared" si="135"/>
        <v>62.195173811457707</v>
      </c>
      <c r="K732" s="13">
        <f t="shared" si="136"/>
        <v>39.948715822791968</v>
      </c>
      <c r="L732" s="13">
        <f t="shared" si="137"/>
        <v>0.97286673982643523</v>
      </c>
      <c r="M732" s="13">
        <f t="shared" si="142"/>
        <v>8.8926141575009421</v>
      </c>
      <c r="N732" s="13">
        <f t="shared" si="138"/>
        <v>0.46612033434610178</v>
      </c>
      <c r="O732" s="13">
        <f t="shared" si="139"/>
        <v>0.46612033434610178</v>
      </c>
      <c r="Q732">
        <v>11.747402622580649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64.393333330000004</v>
      </c>
      <c r="G733" s="13">
        <f t="shared" si="133"/>
        <v>0.14523895089609909</v>
      </c>
      <c r="H733" s="13">
        <f t="shared" si="134"/>
        <v>64.248094379103904</v>
      </c>
      <c r="I733" s="16">
        <f t="shared" si="141"/>
        <v>103.22394346206944</v>
      </c>
      <c r="J733" s="13">
        <f t="shared" si="135"/>
        <v>67.941506968262885</v>
      </c>
      <c r="K733" s="13">
        <f t="shared" si="136"/>
        <v>35.282436493806557</v>
      </c>
      <c r="L733" s="13">
        <f t="shared" si="137"/>
        <v>0.78256584339910784</v>
      </c>
      <c r="M733" s="13">
        <f t="shared" si="142"/>
        <v>9.2090596665539479</v>
      </c>
      <c r="N733" s="13">
        <f t="shared" si="138"/>
        <v>0.48270732258933863</v>
      </c>
      <c r="O733" s="13">
        <f t="shared" si="139"/>
        <v>0.62794627348543774</v>
      </c>
      <c r="Q733">
        <v>13.804401108554989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3.0866666669999998</v>
      </c>
      <c r="G734" s="13">
        <f t="shared" si="133"/>
        <v>0</v>
      </c>
      <c r="H734" s="13">
        <f t="shared" si="134"/>
        <v>3.0866666669999998</v>
      </c>
      <c r="I734" s="16">
        <f t="shared" si="141"/>
        <v>37.586537317407455</v>
      </c>
      <c r="J734" s="13">
        <f t="shared" si="135"/>
        <v>36.488850107188341</v>
      </c>
      <c r="K734" s="13">
        <f t="shared" si="136"/>
        <v>1.0976872102191138</v>
      </c>
      <c r="L734" s="13">
        <f t="shared" si="137"/>
        <v>0</v>
      </c>
      <c r="M734" s="13">
        <f t="shared" si="142"/>
        <v>8.72635234396461</v>
      </c>
      <c r="N734" s="13">
        <f t="shared" si="138"/>
        <v>0.45740546032346419</v>
      </c>
      <c r="O734" s="13">
        <f t="shared" si="139"/>
        <v>0.45740546032346419</v>
      </c>
      <c r="Q734">
        <v>21.226986274444631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5.1866666669999999</v>
      </c>
      <c r="G735" s="13">
        <f t="shared" si="133"/>
        <v>0</v>
      </c>
      <c r="H735" s="13">
        <f t="shared" si="134"/>
        <v>5.1866666669999999</v>
      </c>
      <c r="I735" s="16">
        <f t="shared" si="141"/>
        <v>6.2843538772191136</v>
      </c>
      <c r="J735" s="13">
        <f t="shared" si="135"/>
        <v>6.2777619696188776</v>
      </c>
      <c r="K735" s="13">
        <f t="shared" si="136"/>
        <v>6.591907600236091E-3</v>
      </c>
      <c r="L735" s="13">
        <f t="shared" si="137"/>
        <v>0</v>
      </c>
      <c r="M735" s="13">
        <f t="shared" si="142"/>
        <v>8.2689468836411457</v>
      </c>
      <c r="N735" s="13">
        <f t="shared" si="138"/>
        <v>0.4334298348975183</v>
      </c>
      <c r="O735" s="13">
        <f t="shared" si="139"/>
        <v>0.4334298348975183</v>
      </c>
      <c r="Q735">
        <v>19.76069984846777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0.32</v>
      </c>
      <c r="G736" s="13">
        <f t="shared" si="133"/>
        <v>0</v>
      </c>
      <c r="H736" s="13">
        <f t="shared" si="134"/>
        <v>0.32</v>
      </c>
      <c r="I736" s="16">
        <f t="shared" si="141"/>
        <v>0.3265919076002361</v>
      </c>
      <c r="J736" s="13">
        <f t="shared" si="135"/>
        <v>0.32659153490063303</v>
      </c>
      <c r="K736" s="13">
        <f t="shared" si="136"/>
        <v>3.7269960306840488E-7</v>
      </c>
      <c r="L736" s="13">
        <f t="shared" si="137"/>
        <v>0</v>
      </c>
      <c r="M736" s="13">
        <f t="shared" si="142"/>
        <v>7.8355170487436272</v>
      </c>
      <c r="N736" s="13">
        <f t="shared" si="138"/>
        <v>0.41071092952506449</v>
      </c>
      <c r="O736" s="13">
        <f t="shared" si="139"/>
        <v>0.41071092952506449</v>
      </c>
      <c r="Q736">
        <v>26.248031193548378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0.51333333299999995</v>
      </c>
      <c r="G737" s="13">
        <f t="shared" si="133"/>
        <v>0</v>
      </c>
      <c r="H737" s="13">
        <f t="shared" si="134"/>
        <v>0.51333333299999995</v>
      </c>
      <c r="I737" s="16">
        <f t="shared" si="141"/>
        <v>0.51333370569960302</v>
      </c>
      <c r="J737" s="13">
        <f t="shared" si="135"/>
        <v>0.51333163341055099</v>
      </c>
      <c r="K737" s="13">
        <f t="shared" si="136"/>
        <v>2.0722890520241677E-6</v>
      </c>
      <c r="L737" s="13">
        <f t="shared" si="137"/>
        <v>0</v>
      </c>
      <c r="M737" s="13">
        <f t="shared" si="142"/>
        <v>7.4248061192185624</v>
      </c>
      <c r="N737" s="13">
        <f t="shared" si="138"/>
        <v>0.38918287125118328</v>
      </c>
      <c r="O737" s="13">
        <f t="shared" si="139"/>
        <v>0.38918287125118328</v>
      </c>
      <c r="Q737">
        <v>23.668913272416791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8.48</v>
      </c>
      <c r="G738" s="13">
        <f t="shared" si="133"/>
        <v>0</v>
      </c>
      <c r="H738" s="13">
        <f t="shared" si="134"/>
        <v>8.48</v>
      </c>
      <c r="I738" s="16">
        <f t="shared" si="141"/>
        <v>8.4800020722890519</v>
      </c>
      <c r="J738" s="13">
        <f t="shared" si="135"/>
        <v>8.4657735469542139</v>
      </c>
      <c r="K738" s="13">
        <f t="shared" si="136"/>
        <v>1.4228525334837983E-2</v>
      </c>
      <c r="L738" s="13">
        <f t="shared" si="137"/>
        <v>0</v>
      </c>
      <c r="M738" s="13">
        <f t="shared" si="142"/>
        <v>7.0356232479673793</v>
      </c>
      <c r="N738" s="13">
        <f t="shared" si="138"/>
        <v>0.36878323995532175</v>
      </c>
      <c r="O738" s="13">
        <f t="shared" si="139"/>
        <v>0.36878323995532175</v>
      </c>
      <c r="Q738">
        <v>20.66853048065208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39.713333329999998</v>
      </c>
      <c r="G739" s="13">
        <f t="shared" si="133"/>
        <v>0</v>
      </c>
      <c r="H739" s="13">
        <f t="shared" si="134"/>
        <v>39.713333329999998</v>
      </c>
      <c r="I739" s="16">
        <f t="shared" si="141"/>
        <v>39.727561855334834</v>
      </c>
      <c r="J739" s="13">
        <f t="shared" si="135"/>
        <v>37.297106738979153</v>
      </c>
      <c r="K739" s="13">
        <f t="shared" si="136"/>
        <v>2.4304551163556809</v>
      </c>
      <c r="L739" s="13">
        <f t="shared" si="137"/>
        <v>0</v>
      </c>
      <c r="M739" s="13">
        <f t="shared" si="142"/>
        <v>6.6668400080120573</v>
      </c>
      <c r="N739" s="13">
        <f t="shared" si="138"/>
        <v>0.34945288736555857</v>
      </c>
      <c r="O739" s="13">
        <f t="shared" si="139"/>
        <v>0.34945288736555857</v>
      </c>
      <c r="Q739">
        <v>16.421675216081571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29.493333329999999</v>
      </c>
      <c r="G740" s="13">
        <f t="shared" si="133"/>
        <v>0</v>
      </c>
      <c r="H740" s="13">
        <f t="shared" si="134"/>
        <v>29.493333329999999</v>
      </c>
      <c r="I740" s="16">
        <f t="shared" si="141"/>
        <v>31.92378844635568</v>
      </c>
      <c r="J740" s="13">
        <f t="shared" si="135"/>
        <v>30.290486546898009</v>
      </c>
      <c r="K740" s="13">
        <f t="shared" si="136"/>
        <v>1.6333018994576705</v>
      </c>
      <c r="L740" s="13">
        <f t="shared" si="137"/>
        <v>0</v>
      </c>
      <c r="M740" s="13">
        <f t="shared" si="142"/>
        <v>6.3173871206464991</v>
      </c>
      <c r="N740" s="13">
        <f t="shared" si="138"/>
        <v>0.33113576555952035</v>
      </c>
      <c r="O740" s="13">
        <f t="shared" si="139"/>
        <v>0.33113576555952035</v>
      </c>
      <c r="Q740">
        <v>14.686148428483291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6.2466666670000004</v>
      </c>
      <c r="G741" s="13">
        <f t="shared" si="133"/>
        <v>0</v>
      </c>
      <c r="H741" s="13">
        <f t="shared" si="134"/>
        <v>6.2466666670000004</v>
      </c>
      <c r="I741" s="16">
        <f t="shared" si="141"/>
        <v>7.8799685664576709</v>
      </c>
      <c r="J741" s="13">
        <f t="shared" si="135"/>
        <v>7.8439495232722578</v>
      </c>
      <c r="K741" s="13">
        <f t="shared" si="136"/>
        <v>3.6019043185413047E-2</v>
      </c>
      <c r="L741" s="13">
        <f t="shared" si="137"/>
        <v>0</v>
      </c>
      <c r="M741" s="13">
        <f t="shared" si="142"/>
        <v>5.9862513550869787</v>
      </c>
      <c r="N741" s="13">
        <f t="shared" si="138"/>
        <v>0.31377876445469199</v>
      </c>
      <c r="O741" s="13">
        <f t="shared" si="139"/>
        <v>0.31377876445469199</v>
      </c>
      <c r="Q741">
        <v>12.430772864106229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132.4866667</v>
      </c>
      <c r="G742" s="13">
        <f t="shared" si="133"/>
        <v>1.5071056182960991</v>
      </c>
      <c r="H742" s="13">
        <f t="shared" si="134"/>
        <v>130.97956108170391</v>
      </c>
      <c r="I742" s="16">
        <f t="shared" si="141"/>
        <v>131.01558012488931</v>
      </c>
      <c r="J742" s="13">
        <f t="shared" si="135"/>
        <v>64.856392150568794</v>
      </c>
      <c r="K742" s="13">
        <f t="shared" si="136"/>
        <v>66.159187974320517</v>
      </c>
      <c r="L742" s="13">
        <f t="shared" si="137"/>
        <v>2.0417861067482383</v>
      </c>
      <c r="M742" s="13">
        <f t="shared" si="142"/>
        <v>7.7142586973805249</v>
      </c>
      <c r="N742" s="13">
        <f t="shared" si="138"/>
        <v>0.40435498263716868</v>
      </c>
      <c r="O742" s="13">
        <f t="shared" si="139"/>
        <v>1.9114606009332678</v>
      </c>
      <c r="Q742">
        <v>11.019002622580651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0.84666666700000004</v>
      </c>
      <c r="G743" s="13">
        <f t="shared" si="133"/>
        <v>0</v>
      </c>
      <c r="H743" s="13">
        <f t="shared" si="134"/>
        <v>0.84666666700000004</v>
      </c>
      <c r="I743" s="16">
        <f t="shared" si="141"/>
        <v>64.964068534572277</v>
      </c>
      <c r="J743" s="13">
        <f t="shared" si="135"/>
        <v>52.440417925370369</v>
      </c>
      <c r="K743" s="13">
        <f t="shared" si="136"/>
        <v>12.523650609201908</v>
      </c>
      <c r="L743" s="13">
        <f t="shared" si="137"/>
        <v>0</v>
      </c>
      <c r="M743" s="13">
        <f t="shared" si="142"/>
        <v>7.3099037147433563</v>
      </c>
      <c r="N743" s="13">
        <f t="shared" si="138"/>
        <v>0.38316008129959434</v>
      </c>
      <c r="O743" s="13">
        <f t="shared" si="139"/>
        <v>0.38316008129959434</v>
      </c>
      <c r="Q743">
        <v>13.57735653830817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6.7733333330000001</v>
      </c>
      <c r="G744" s="13">
        <f t="shared" si="133"/>
        <v>0</v>
      </c>
      <c r="H744" s="13">
        <f t="shared" si="134"/>
        <v>6.7733333330000001</v>
      </c>
      <c r="I744" s="16">
        <f t="shared" si="141"/>
        <v>19.296983942201908</v>
      </c>
      <c r="J744" s="13">
        <f t="shared" si="135"/>
        <v>18.980981280716669</v>
      </c>
      <c r="K744" s="13">
        <f t="shared" si="136"/>
        <v>0.31600266148523914</v>
      </c>
      <c r="L744" s="13">
        <f t="shared" si="137"/>
        <v>0</v>
      </c>
      <c r="M744" s="13">
        <f t="shared" si="142"/>
        <v>6.9267436334437615</v>
      </c>
      <c r="N744" s="13">
        <f t="shared" si="138"/>
        <v>0.36307614399609645</v>
      </c>
      <c r="O744" s="13">
        <f t="shared" si="139"/>
        <v>0.36307614399609645</v>
      </c>
      <c r="Q744">
        <v>16.02388305211657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38.14</v>
      </c>
      <c r="G745" s="13">
        <f t="shared" si="133"/>
        <v>0</v>
      </c>
      <c r="H745" s="13">
        <f t="shared" si="134"/>
        <v>38.14</v>
      </c>
      <c r="I745" s="16">
        <f t="shared" si="141"/>
        <v>38.456002661485243</v>
      </c>
      <c r="J745" s="13">
        <f t="shared" si="135"/>
        <v>35.946235975286072</v>
      </c>
      <c r="K745" s="13">
        <f t="shared" si="136"/>
        <v>2.5097666861991712</v>
      </c>
      <c r="L745" s="13">
        <f t="shared" si="137"/>
        <v>0</v>
      </c>
      <c r="M745" s="13">
        <f t="shared" si="142"/>
        <v>6.5636674894476652</v>
      </c>
      <c r="N745" s="13">
        <f t="shared" si="138"/>
        <v>0.34404493780238099</v>
      </c>
      <c r="O745" s="13">
        <f t="shared" si="139"/>
        <v>0.34404493780238099</v>
      </c>
      <c r="Q745">
        <v>15.44856796178575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37.473333330000003</v>
      </c>
      <c r="G746" s="13">
        <f t="shared" si="133"/>
        <v>0</v>
      </c>
      <c r="H746" s="13">
        <f t="shared" si="134"/>
        <v>37.473333330000003</v>
      </c>
      <c r="I746" s="16">
        <f t="shared" si="141"/>
        <v>39.983100016199174</v>
      </c>
      <c r="J746" s="13">
        <f t="shared" si="135"/>
        <v>37.870828592255101</v>
      </c>
      <c r="K746" s="13">
        <f t="shared" si="136"/>
        <v>2.1122714239440725</v>
      </c>
      <c r="L746" s="13">
        <f t="shared" si="137"/>
        <v>0</v>
      </c>
      <c r="M746" s="13">
        <f t="shared" si="142"/>
        <v>6.2196225516452843</v>
      </c>
      <c r="N746" s="13">
        <f t="shared" si="138"/>
        <v>0.32601128216431868</v>
      </c>
      <c r="O746" s="13">
        <f t="shared" si="139"/>
        <v>0.32601128216431868</v>
      </c>
      <c r="Q746">
        <v>17.64972267656648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3.846666667</v>
      </c>
      <c r="G747" s="13">
        <f t="shared" si="133"/>
        <v>0</v>
      </c>
      <c r="H747" s="13">
        <f t="shared" si="134"/>
        <v>3.846666667</v>
      </c>
      <c r="I747" s="16">
        <f t="shared" si="141"/>
        <v>5.9589380909440726</v>
      </c>
      <c r="J747" s="13">
        <f t="shared" si="135"/>
        <v>5.9560579439846997</v>
      </c>
      <c r="K747" s="13">
        <f t="shared" si="136"/>
        <v>2.8801469593728868E-3</v>
      </c>
      <c r="L747" s="13">
        <f t="shared" si="137"/>
        <v>0</v>
      </c>
      <c r="M747" s="13">
        <f t="shared" si="142"/>
        <v>5.8936112694809655</v>
      </c>
      <c r="N747" s="13">
        <f t="shared" si="138"/>
        <v>0.3089228889031701</v>
      </c>
      <c r="O747" s="13">
        <f t="shared" si="139"/>
        <v>0.3089228889031701</v>
      </c>
      <c r="Q747">
        <v>24.508526043066698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6.6666666999999999E-2</v>
      </c>
      <c r="G748" s="13">
        <f t="shared" si="133"/>
        <v>0</v>
      </c>
      <c r="H748" s="13">
        <f t="shared" si="134"/>
        <v>6.6666666999999999E-2</v>
      </c>
      <c r="I748" s="16">
        <f t="shared" si="141"/>
        <v>6.9546813959372886E-2</v>
      </c>
      <c r="J748" s="13">
        <f t="shared" si="135"/>
        <v>6.9546809358630016E-2</v>
      </c>
      <c r="K748" s="13">
        <f t="shared" si="136"/>
        <v>4.6007428700090003E-9</v>
      </c>
      <c r="L748" s="13">
        <f t="shared" si="137"/>
        <v>0</v>
      </c>
      <c r="M748" s="13">
        <f t="shared" si="142"/>
        <v>5.5846883805777949</v>
      </c>
      <c r="N748" s="13">
        <f t="shared" si="138"/>
        <v>0.2927302106071879</v>
      </c>
      <c r="O748" s="13">
        <f t="shared" si="139"/>
        <v>0.2927302106071879</v>
      </c>
      <c r="Q748">
        <v>24.479283128002031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1.1000000000000001</v>
      </c>
      <c r="G749" s="13">
        <f t="shared" si="133"/>
        <v>0</v>
      </c>
      <c r="H749" s="13">
        <f t="shared" si="134"/>
        <v>1.1000000000000001</v>
      </c>
      <c r="I749" s="16">
        <f t="shared" si="141"/>
        <v>1.100000004600743</v>
      </c>
      <c r="J749" s="13">
        <f t="shared" si="135"/>
        <v>1.099986950940911</v>
      </c>
      <c r="K749" s="13">
        <f t="shared" si="136"/>
        <v>1.3053659831951947E-5</v>
      </c>
      <c r="L749" s="13">
        <f t="shared" si="137"/>
        <v>0</v>
      </c>
      <c r="M749" s="13">
        <f t="shared" si="142"/>
        <v>5.2919581699706066</v>
      </c>
      <c r="N749" s="13">
        <f t="shared" si="138"/>
        <v>0.27738629697001138</v>
      </c>
      <c r="O749" s="13">
        <f t="shared" si="139"/>
        <v>0.27738629697001138</v>
      </c>
      <c r="Q749">
        <v>26.880103193548379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4.693333333</v>
      </c>
      <c r="G750" s="13">
        <f t="shared" si="133"/>
        <v>0</v>
      </c>
      <c r="H750" s="13">
        <f t="shared" si="134"/>
        <v>4.693333333</v>
      </c>
      <c r="I750" s="16">
        <f t="shared" si="141"/>
        <v>4.6933463866598322</v>
      </c>
      <c r="J750" s="13">
        <f t="shared" si="135"/>
        <v>4.6916858393310896</v>
      </c>
      <c r="K750" s="13">
        <f t="shared" si="136"/>
        <v>1.6605473287425454E-3</v>
      </c>
      <c r="L750" s="13">
        <f t="shared" si="137"/>
        <v>0</v>
      </c>
      <c r="M750" s="13">
        <f t="shared" si="142"/>
        <v>5.0145718730005955</v>
      </c>
      <c r="N750" s="13">
        <f t="shared" si="138"/>
        <v>0.26284665865930973</v>
      </c>
      <c r="O750" s="13">
        <f t="shared" si="139"/>
        <v>0.26284665865930973</v>
      </c>
      <c r="Q750">
        <v>23.328057650445409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28.08666667</v>
      </c>
      <c r="G751" s="13">
        <f t="shared" si="133"/>
        <v>0</v>
      </c>
      <c r="H751" s="13">
        <f t="shared" si="134"/>
        <v>28.08666667</v>
      </c>
      <c r="I751" s="16">
        <f t="shared" si="141"/>
        <v>28.088327217328743</v>
      </c>
      <c r="J751" s="13">
        <f t="shared" si="135"/>
        <v>27.514136573420437</v>
      </c>
      <c r="K751" s="13">
        <f t="shared" si="136"/>
        <v>0.57419064390830599</v>
      </c>
      <c r="L751" s="13">
        <f t="shared" si="137"/>
        <v>0</v>
      </c>
      <c r="M751" s="13">
        <f t="shared" si="142"/>
        <v>4.7517252143412856</v>
      </c>
      <c r="N751" s="13">
        <f t="shared" si="138"/>
        <v>0.2490691383209637</v>
      </c>
      <c r="O751" s="13">
        <f t="shared" si="139"/>
        <v>0.2490691383209637</v>
      </c>
      <c r="Q751">
        <v>19.727483520472539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1.1666666670000001</v>
      </c>
      <c r="G752" s="13">
        <f t="shared" si="133"/>
        <v>0</v>
      </c>
      <c r="H752" s="13">
        <f t="shared" si="134"/>
        <v>1.1666666670000001</v>
      </c>
      <c r="I752" s="16">
        <f t="shared" si="141"/>
        <v>1.7408573109083061</v>
      </c>
      <c r="J752" s="13">
        <f t="shared" si="135"/>
        <v>1.7406932646777702</v>
      </c>
      <c r="K752" s="13">
        <f t="shared" si="136"/>
        <v>1.6404623053589695E-4</v>
      </c>
      <c r="L752" s="13">
        <f t="shared" si="137"/>
        <v>0</v>
      </c>
      <c r="M752" s="13">
        <f t="shared" si="142"/>
        <v>4.5026560760203216</v>
      </c>
      <c r="N752" s="13">
        <f t="shared" si="138"/>
        <v>0.23601378834476622</v>
      </c>
      <c r="O752" s="13">
        <f t="shared" si="139"/>
        <v>0.23601378834476622</v>
      </c>
      <c r="Q752">
        <v>18.65793231911691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95.74</v>
      </c>
      <c r="G753" s="13">
        <f t="shared" si="133"/>
        <v>0.77217228429609897</v>
      </c>
      <c r="H753" s="13">
        <f t="shared" si="134"/>
        <v>94.967827715703891</v>
      </c>
      <c r="I753" s="16">
        <f t="shared" si="141"/>
        <v>94.967991761934428</v>
      </c>
      <c r="J753" s="13">
        <f t="shared" si="135"/>
        <v>63.71026174874337</v>
      </c>
      <c r="K753" s="13">
        <f t="shared" si="136"/>
        <v>31.257730013191058</v>
      </c>
      <c r="L753" s="13">
        <f t="shared" si="137"/>
        <v>0.61842966613246875</v>
      </c>
      <c r="M753" s="13">
        <f t="shared" si="142"/>
        <v>4.8850719538080245</v>
      </c>
      <c r="N753" s="13">
        <f t="shared" si="138"/>
        <v>0.25605871705263178</v>
      </c>
      <c r="O753" s="13">
        <f t="shared" si="139"/>
        <v>1.0282310013487308</v>
      </c>
      <c r="Q753">
        <v>13.088739797436091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20.954317438297661</v>
      </c>
      <c r="G754" s="13">
        <f t="shared" si="133"/>
        <v>0</v>
      </c>
      <c r="H754" s="13">
        <f t="shared" si="134"/>
        <v>20.954317438297661</v>
      </c>
      <c r="I754" s="16">
        <f t="shared" si="141"/>
        <v>51.593617785356244</v>
      </c>
      <c r="J754" s="13">
        <f t="shared" si="135"/>
        <v>41.866963338032548</v>
      </c>
      <c r="K754" s="13">
        <f t="shared" si="136"/>
        <v>9.7266544473236962</v>
      </c>
      <c r="L754" s="13">
        <f t="shared" si="137"/>
        <v>0</v>
      </c>
      <c r="M754" s="13">
        <f t="shared" si="142"/>
        <v>4.6290132367553927</v>
      </c>
      <c r="N754" s="13">
        <f t="shared" si="138"/>
        <v>0.24263699733210042</v>
      </c>
      <c r="O754" s="13">
        <f t="shared" si="139"/>
        <v>0.24263699733210042</v>
      </c>
      <c r="Q754">
        <v>10.40724362258065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4.0438227235576738</v>
      </c>
      <c r="G755" s="13">
        <f t="shared" si="133"/>
        <v>0</v>
      </c>
      <c r="H755" s="13">
        <f t="shared" si="134"/>
        <v>4.0438227235576738</v>
      </c>
      <c r="I755" s="16">
        <f t="shared" si="141"/>
        <v>13.770477170881371</v>
      </c>
      <c r="J755" s="13">
        <f t="shared" si="135"/>
        <v>13.623922803466154</v>
      </c>
      <c r="K755" s="13">
        <f t="shared" si="136"/>
        <v>0.14655436741521655</v>
      </c>
      <c r="L755" s="13">
        <f t="shared" si="137"/>
        <v>0</v>
      </c>
      <c r="M755" s="13">
        <f t="shared" si="142"/>
        <v>4.3863762394232921</v>
      </c>
      <c r="N755" s="13">
        <f t="shared" si="138"/>
        <v>0.22991879812565286</v>
      </c>
      <c r="O755" s="13">
        <f t="shared" si="139"/>
        <v>0.22991879812565286</v>
      </c>
      <c r="Q755">
        <v>14.336973120995021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13.161211330319921</v>
      </c>
      <c r="G756" s="13">
        <f t="shared" si="133"/>
        <v>0</v>
      </c>
      <c r="H756" s="13">
        <f t="shared" si="134"/>
        <v>13.161211330319921</v>
      </c>
      <c r="I756" s="16">
        <f t="shared" si="141"/>
        <v>13.307765697735137</v>
      </c>
      <c r="J756" s="13">
        <f t="shared" si="135"/>
        <v>13.201832754656809</v>
      </c>
      <c r="K756" s="13">
        <f t="shared" si="136"/>
        <v>0.10593294307832757</v>
      </c>
      <c r="L756" s="13">
        <f t="shared" si="137"/>
        <v>0</v>
      </c>
      <c r="M756" s="13">
        <f t="shared" si="142"/>
        <v>4.1564574412976389</v>
      </c>
      <c r="N756" s="13">
        <f t="shared" si="138"/>
        <v>0.21786724330086768</v>
      </c>
      <c r="O756" s="13">
        <f t="shared" si="139"/>
        <v>0.21786724330086768</v>
      </c>
      <c r="Q756">
        <v>15.95927465825941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73.163654428230515</v>
      </c>
      <c r="G757" s="13">
        <f t="shared" si="133"/>
        <v>0.32064537286070932</v>
      </c>
      <c r="H757" s="13">
        <f t="shared" si="134"/>
        <v>72.843009055369805</v>
      </c>
      <c r="I757" s="16">
        <f t="shared" si="141"/>
        <v>72.948941998448134</v>
      </c>
      <c r="J757" s="13">
        <f t="shared" si="135"/>
        <v>57.68395722561759</v>
      </c>
      <c r="K757" s="13">
        <f t="shared" si="136"/>
        <v>15.264984772830545</v>
      </c>
      <c r="L757" s="13">
        <f t="shared" si="137"/>
        <v>0</v>
      </c>
      <c r="M757" s="13">
        <f t="shared" si="142"/>
        <v>3.9385901979967715</v>
      </c>
      <c r="N757" s="13">
        <f t="shared" si="138"/>
        <v>0.20644738964570777</v>
      </c>
      <c r="O757" s="13">
        <f t="shared" si="139"/>
        <v>0.52709276250641712</v>
      </c>
      <c r="Q757">
        <v>14.4292785598874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0.34773829153219887</v>
      </c>
      <c r="G758" s="13">
        <f t="shared" si="133"/>
        <v>0</v>
      </c>
      <c r="H758" s="13">
        <f t="shared" si="134"/>
        <v>0.34773829153219887</v>
      </c>
      <c r="I758" s="16">
        <f t="shared" si="141"/>
        <v>15.612723064362743</v>
      </c>
      <c r="J758" s="13">
        <f t="shared" si="135"/>
        <v>15.520666278616105</v>
      </c>
      <c r="K758" s="13">
        <f t="shared" si="136"/>
        <v>9.2056785746638781E-2</v>
      </c>
      <c r="L758" s="13">
        <f t="shared" si="137"/>
        <v>0</v>
      </c>
      <c r="M758" s="13">
        <f t="shared" si="142"/>
        <v>3.7321428083510635</v>
      </c>
      <c r="N758" s="13">
        <f t="shared" si="138"/>
        <v>0.19562612555146303</v>
      </c>
      <c r="O758" s="13">
        <f t="shared" si="139"/>
        <v>0.19562612555146303</v>
      </c>
      <c r="Q758">
        <v>20.3692375272656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11.93901644409517</v>
      </c>
      <c r="G759" s="13">
        <f t="shared" si="133"/>
        <v>0</v>
      </c>
      <c r="H759" s="13">
        <f t="shared" si="134"/>
        <v>11.93901644409517</v>
      </c>
      <c r="I759" s="16">
        <f t="shared" si="141"/>
        <v>12.031073229841809</v>
      </c>
      <c r="J759" s="13">
        <f t="shared" si="135"/>
        <v>12.001759465403341</v>
      </c>
      <c r="K759" s="13">
        <f t="shared" si="136"/>
        <v>2.9313764438468226E-2</v>
      </c>
      <c r="L759" s="13">
        <f t="shared" si="137"/>
        <v>0</v>
      </c>
      <c r="M759" s="13">
        <f t="shared" si="142"/>
        <v>3.5365166827996006</v>
      </c>
      <c r="N759" s="13">
        <f t="shared" si="138"/>
        <v>0.18537207500638622</v>
      </c>
      <c r="O759" s="13">
        <f t="shared" si="139"/>
        <v>0.18537207500638622</v>
      </c>
      <c r="Q759">
        <v>22.97245811073428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0.87799704463664319</v>
      </c>
      <c r="G760" s="13">
        <f t="shared" si="133"/>
        <v>0</v>
      </c>
      <c r="H760" s="13">
        <f t="shared" si="134"/>
        <v>0.87799704463664319</v>
      </c>
      <c r="I760" s="16">
        <f t="shared" si="141"/>
        <v>0.90731080907511141</v>
      </c>
      <c r="J760" s="13">
        <f t="shared" si="135"/>
        <v>0.90730470463343038</v>
      </c>
      <c r="K760" s="13">
        <f t="shared" si="136"/>
        <v>6.104441681031858E-6</v>
      </c>
      <c r="L760" s="13">
        <f t="shared" si="137"/>
        <v>0</v>
      </c>
      <c r="M760" s="13">
        <f t="shared" si="142"/>
        <v>3.3511446077932145</v>
      </c>
      <c r="N760" s="13">
        <f t="shared" si="138"/>
        <v>0.17565550662165269</v>
      </c>
      <c r="O760" s="13">
        <f t="shared" si="139"/>
        <v>0.17565550662165269</v>
      </c>
      <c r="Q760">
        <v>28.215709193548381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0.43333333299999999</v>
      </c>
      <c r="G761" s="13">
        <f t="shared" si="133"/>
        <v>0</v>
      </c>
      <c r="H761" s="13">
        <f t="shared" si="134"/>
        <v>0.43333333299999999</v>
      </c>
      <c r="I761" s="16">
        <f t="shared" si="141"/>
        <v>0.43333943744168102</v>
      </c>
      <c r="J761" s="13">
        <f t="shared" si="135"/>
        <v>0.43333855033066404</v>
      </c>
      <c r="K761" s="13">
        <f t="shared" si="136"/>
        <v>8.8711101697835915E-7</v>
      </c>
      <c r="L761" s="13">
        <f t="shared" si="137"/>
        <v>0</v>
      </c>
      <c r="M761" s="13">
        <f t="shared" si="142"/>
        <v>3.175489101171562</v>
      </c>
      <c r="N761" s="13">
        <f t="shared" si="138"/>
        <v>0.1664482474258677</v>
      </c>
      <c r="O761" s="13">
        <f t="shared" si="139"/>
        <v>0.1664482474258677</v>
      </c>
      <c r="Q761">
        <v>26.112070061554881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19.385632397384459</v>
      </c>
      <c r="G762" s="13">
        <f t="shared" si="133"/>
        <v>0</v>
      </c>
      <c r="H762" s="13">
        <f t="shared" si="134"/>
        <v>19.385632397384459</v>
      </c>
      <c r="I762" s="16">
        <f t="shared" si="141"/>
        <v>19.385633284495476</v>
      </c>
      <c r="J762" s="13">
        <f t="shared" si="135"/>
        <v>19.262579749449593</v>
      </c>
      <c r="K762" s="13">
        <f t="shared" si="136"/>
        <v>0.12305353504588368</v>
      </c>
      <c r="L762" s="13">
        <f t="shared" si="137"/>
        <v>0</v>
      </c>
      <c r="M762" s="13">
        <f t="shared" si="142"/>
        <v>3.0090408537456943</v>
      </c>
      <c r="N762" s="13">
        <f t="shared" si="138"/>
        <v>0.15772360117816953</v>
      </c>
      <c r="O762" s="13">
        <f t="shared" si="139"/>
        <v>0.15772360117816953</v>
      </c>
      <c r="Q762">
        <v>22.906084738734851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8.48</v>
      </c>
      <c r="G763" s="13">
        <f t="shared" si="133"/>
        <v>0</v>
      </c>
      <c r="H763" s="13">
        <f t="shared" si="134"/>
        <v>8.48</v>
      </c>
      <c r="I763" s="16">
        <f t="shared" si="141"/>
        <v>8.6030535350458841</v>
      </c>
      <c r="J763" s="13">
        <f t="shared" si="135"/>
        <v>8.5815760074769276</v>
      </c>
      <c r="K763" s="13">
        <f t="shared" si="136"/>
        <v>2.1477527568956489E-2</v>
      </c>
      <c r="L763" s="13">
        <f t="shared" si="137"/>
        <v>0</v>
      </c>
      <c r="M763" s="13">
        <f t="shared" si="142"/>
        <v>2.851317252567525</v>
      </c>
      <c r="N763" s="13">
        <f t="shared" si="138"/>
        <v>0.14945627096308012</v>
      </c>
      <c r="O763" s="13">
        <f t="shared" si="139"/>
        <v>0.14945627096308012</v>
      </c>
      <c r="Q763">
        <v>18.05694421073138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13.45899930834072</v>
      </c>
      <c r="G764" s="13">
        <f t="shared" si="133"/>
        <v>0</v>
      </c>
      <c r="H764" s="13">
        <f t="shared" si="134"/>
        <v>13.45899930834072</v>
      </c>
      <c r="I764" s="16">
        <f t="shared" si="141"/>
        <v>13.480476835909677</v>
      </c>
      <c r="J764" s="13">
        <f t="shared" si="135"/>
        <v>13.382604393167183</v>
      </c>
      <c r="K764" s="13">
        <f t="shared" si="136"/>
        <v>9.7872442742493959E-2</v>
      </c>
      <c r="L764" s="13">
        <f t="shared" si="137"/>
        <v>0</v>
      </c>
      <c r="M764" s="13">
        <f t="shared" si="142"/>
        <v>2.7018609816044448</v>
      </c>
      <c r="N764" s="13">
        <f t="shared" si="138"/>
        <v>0.14162228584266753</v>
      </c>
      <c r="O764" s="13">
        <f t="shared" si="139"/>
        <v>0.14162228584266753</v>
      </c>
      <c r="Q764">
        <v>16.80588865445818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104.48815572989641</v>
      </c>
      <c r="G765" s="13">
        <f t="shared" si="133"/>
        <v>0.94713539889402709</v>
      </c>
      <c r="H765" s="13">
        <f t="shared" si="134"/>
        <v>103.54102033100237</v>
      </c>
      <c r="I765" s="16">
        <f t="shared" si="141"/>
        <v>103.63889277374487</v>
      </c>
      <c r="J765" s="13">
        <f t="shared" si="135"/>
        <v>62.931836371243016</v>
      </c>
      <c r="K765" s="13">
        <f t="shared" si="136"/>
        <v>40.707056402501856</v>
      </c>
      <c r="L765" s="13">
        <f t="shared" si="137"/>
        <v>1.0037934979438898</v>
      </c>
      <c r="M765" s="13">
        <f t="shared" si="142"/>
        <v>3.5640321937056667</v>
      </c>
      <c r="N765" s="13">
        <f t="shared" si="138"/>
        <v>0.18681434371568595</v>
      </c>
      <c r="O765" s="13">
        <f t="shared" si="139"/>
        <v>1.1339497426097132</v>
      </c>
      <c r="Q765">
        <v>11.897280562807889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3.4990632739880789</v>
      </c>
      <c r="G766" s="13">
        <f t="shared" si="133"/>
        <v>0</v>
      </c>
      <c r="H766" s="13">
        <f t="shared" si="134"/>
        <v>3.4990632739880789</v>
      </c>
      <c r="I766" s="16">
        <f t="shared" si="141"/>
        <v>43.202326178546045</v>
      </c>
      <c r="J766" s="13">
        <f t="shared" si="135"/>
        <v>37.639499744784906</v>
      </c>
      <c r="K766" s="13">
        <f t="shared" si="136"/>
        <v>5.5628264337611384</v>
      </c>
      <c r="L766" s="13">
        <f t="shared" si="137"/>
        <v>0</v>
      </c>
      <c r="M766" s="13">
        <f t="shared" si="142"/>
        <v>3.3772178499899805</v>
      </c>
      <c r="N766" s="13">
        <f t="shared" si="138"/>
        <v>0.17702217655188826</v>
      </c>
      <c r="O766" s="13">
        <f t="shared" si="139"/>
        <v>0.17702217655188826</v>
      </c>
      <c r="Q766">
        <v>11.418416622580651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14.15853328360863</v>
      </c>
      <c r="G767" s="13">
        <f t="shared" si="133"/>
        <v>0</v>
      </c>
      <c r="H767" s="13">
        <f t="shared" si="134"/>
        <v>14.15853328360863</v>
      </c>
      <c r="I767" s="16">
        <f t="shared" si="141"/>
        <v>19.721359717369769</v>
      </c>
      <c r="J767" s="13">
        <f t="shared" si="135"/>
        <v>19.310629833114863</v>
      </c>
      <c r="K767" s="13">
        <f t="shared" si="136"/>
        <v>0.41072988425490564</v>
      </c>
      <c r="L767" s="13">
        <f t="shared" si="137"/>
        <v>0</v>
      </c>
      <c r="M767" s="13">
        <f t="shared" si="142"/>
        <v>3.2001956734380923</v>
      </c>
      <c r="N767" s="13">
        <f t="shared" si="138"/>
        <v>0.16774328120574974</v>
      </c>
      <c r="O767" s="13">
        <f t="shared" si="139"/>
        <v>0.16774328120574974</v>
      </c>
      <c r="Q767">
        <v>14.563541095131431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39.499812408700642</v>
      </c>
      <c r="G768" s="13">
        <f t="shared" si="133"/>
        <v>0</v>
      </c>
      <c r="H768" s="13">
        <f t="shared" si="134"/>
        <v>39.499812408700642</v>
      </c>
      <c r="I768" s="16">
        <f t="shared" si="141"/>
        <v>39.910542292955547</v>
      </c>
      <c r="J768" s="13">
        <f t="shared" si="135"/>
        <v>36.513614409481008</v>
      </c>
      <c r="K768" s="13">
        <f t="shared" si="136"/>
        <v>3.3969278834745396</v>
      </c>
      <c r="L768" s="13">
        <f t="shared" si="137"/>
        <v>0</v>
      </c>
      <c r="M768" s="13">
        <f t="shared" si="142"/>
        <v>3.0324523922323428</v>
      </c>
      <c r="N768" s="13">
        <f t="shared" si="138"/>
        <v>0.15895075372900277</v>
      </c>
      <c r="O768" s="13">
        <f t="shared" si="139"/>
        <v>0.15895075372900277</v>
      </c>
      <c r="Q768">
        <v>13.836290982499801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31.419535564506312</v>
      </c>
      <c r="G769" s="13">
        <f t="shared" si="133"/>
        <v>0</v>
      </c>
      <c r="H769" s="13">
        <f t="shared" si="134"/>
        <v>31.419535564506312</v>
      </c>
      <c r="I769" s="16">
        <f t="shared" si="141"/>
        <v>34.816463447980851</v>
      </c>
      <c r="J769" s="13">
        <f t="shared" si="135"/>
        <v>33.017834932980342</v>
      </c>
      <c r="K769" s="13">
        <f t="shared" si="136"/>
        <v>1.7986285150005088</v>
      </c>
      <c r="L769" s="13">
        <f t="shared" si="137"/>
        <v>0</v>
      </c>
      <c r="M769" s="13">
        <f t="shared" si="142"/>
        <v>2.8735016385033401</v>
      </c>
      <c r="N769" s="13">
        <f t="shared" si="138"/>
        <v>0.15061910038607298</v>
      </c>
      <c r="O769" s="13">
        <f t="shared" si="139"/>
        <v>0.15061910038607298</v>
      </c>
      <c r="Q769">
        <v>15.85457563474286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13.58568198376487</v>
      </c>
      <c r="G770" s="13">
        <f t="shared" si="133"/>
        <v>0</v>
      </c>
      <c r="H770" s="13">
        <f t="shared" si="134"/>
        <v>13.58568198376487</v>
      </c>
      <c r="I770" s="16">
        <f t="shared" si="141"/>
        <v>15.384310498765378</v>
      </c>
      <c r="J770" s="13">
        <f t="shared" si="135"/>
        <v>15.278142141900533</v>
      </c>
      <c r="K770" s="13">
        <f t="shared" si="136"/>
        <v>0.10616835686484549</v>
      </c>
      <c r="L770" s="13">
        <f t="shared" si="137"/>
        <v>0</v>
      </c>
      <c r="M770" s="13">
        <f t="shared" si="142"/>
        <v>2.722882538117267</v>
      </c>
      <c r="N770" s="13">
        <f t="shared" si="138"/>
        <v>0.14272416373556668</v>
      </c>
      <c r="O770" s="13">
        <f t="shared" si="139"/>
        <v>0.14272416373556668</v>
      </c>
      <c r="Q770">
        <v>19.039557738558841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2.2941032898626439</v>
      </c>
      <c r="G771" s="13">
        <f t="shared" si="133"/>
        <v>0</v>
      </c>
      <c r="H771" s="13">
        <f t="shared" si="134"/>
        <v>2.2941032898626439</v>
      </c>
      <c r="I771" s="16">
        <f t="shared" si="141"/>
        <v>2.4002716467274894</v>
      </c>
      <c r="J771" s="13">
        <f t="shared" si="135"/>
        <v>2.3999571962116728</v>
      </c>
      <c r="K771" s="13">
        <f t="shared" si="136"/>
        <v>3.1445051581657779E-4</v>
      </c>
      <c r="L771" s="13">
        <f t="shared" si="137"/>
        <v>0</v>
      </c>
      <c r="M771" s="13">
        <f t="shared" si="142"/>
        <v>2.5801583743817003</v>
      </c>
      <c r="N771" s="13">
        <f t="shared" si="138"/>
        <v>0.13524305258631314</v>
      </c>
      <c r="O771" s="13">
        <f t="shared" si="139"/>
        <v>0.13524305258631314</v>
      </c>
      <c r="Q771">
        <v>20.867101618507061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1.8008029441256579</v>
      </c>
      <c r="G772" s="13">
        <f t="shared" si="133"/>
        <v>0</v>
      </c>
      <c r="H772" s="13">
        <f t="shared" si="134"/>
        <v>1.8008029441256579</v>
      </c>
      <c r="I772" s="16">
        <f t="shared" si="141"/>
        <v>1.8011173946414745</v>
      </c>
      <c r="J772" s="13">
        <f t="shared" si="135"/>
        <v>1.8010278556504427</v>
      </c>
      <c r="K772" s="13">
        <f t="shared" si="136"/>
        <v>8.9538991031812287E-5</v>
      </c>
      <c r="L772" s="13">
        <f t="shared" si="137"/>
        <v>0</v>
      </c>
      <c r="M772" s="13">
        <f t="shared" si="142"/>
        <v>2.4449153217953872</v>
      </c>
      <c r="N772" s="13">
        <f t="shared" si="138"/>
        <v>0.12815407562487086</v>
      </c>
      <c r="O772" s="13">
        <f t="shared" si="139"/>
        <v>0.12815407562487086</v>
      </c>
      <c r="Q772">
        <v>23.66620619354838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0.47333333300000002</v>
      </c>
      <c r="G773" s="13">
        <f t="shared" si="133"/>
        <v>0</v>
      </c>
      <c r="H773" s="13">
        <f t="shared" si="134"/>
        <v>0.47333333300000002</v>
      </c>
      <c r="I773" s="16">
        <f t="shared" si="141"/>
        <v>0.47342287199103184</v>
      </c>
      <c r="J773" s="13">
        <f t="shared" si="135"/>
        <v>0.47342141586552605</v>
      </c>
      <c r="K773" s="13">
        <f t="shared" si="136"/>
        <v>1.4561255057832234E-6</v>
      </c>
      <c r="L773" s="13">
        <f t="shared" si="137"/>
        <v>0</v>
      </c>
      <c r="M773" s="13">
        <f t="shared" si="142"/>
        <v>2.3167612461705165</v>
      </c>
      <c r="N773" s="13">
        <f t="shared" si="138"/>
        <v>0.12143667852205227</v>
      </c>
      <c r="O773" s="13">
        <f t="shared" si="139"/>
        <v>0.12143667852205227</v>
      </c>
      <c r="Q773">
        <v>24.455263062137561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1.413430894497032</v>
      </c>
      <c r="G774" s="13">
        <f t="shared" ref="G774:G837" si="144">IF((F774-$J$2)&gt;0,$I$2*(F774-$J$2),0)</f>
        <v>0</v>
      </c>
      <c r="H774" s="13">
        <f t="shared" ref="H774:H837" si="145">F774-G774</f>
        <v>1.413430894497032</v>
      </c>
      <c r="I774" s="16">
        <f t="shared" si="141"/>
        <v>1.4134323506225377</v>
      </c>
      <c r="J774" s="13">
        <f t="shared" ref="J774:J837" si="146">I774/SQRT(1+(I774/($K$2*(300+(25*Q774)+0.05*(Q774)^3)))^2)</f>
        <v>1.4133738707025751</v>
      </c>
      <c r="K774" s="13">
        <f t="shared" ref="K774:K837" si="147">I774-J774</f>
        <v>5.8479919962550753E-5</v>
      </c>
      <c r="L774" s="13">
        <f t="shared" ref="L774:L837" si="148">IF(K774&gt;$N$2,(K774-$N$2)/$L$2,0)</f>
        <v>0</v>
      </c>
      <c r="M774" s="13">
        <f t="shared" si="142"/>
        <v>2.1953245676484641</v>
      </c>
      <c r="N774" s="13">
        <f t="shared" ref="N774:N837" si="149">$M$2*M774</f>
        <v>0.11507138433610882</v>
      </c>
      <c r="O774" s="13">
        <f t="shared" ref="O774:O837" si="150">N774+G774</f>
        <v>0.11507138433610882</v>
      </c>
      <c r="Q774">
        <v>21.528652359040901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41.796320631765887</v>
      </c>
      <c r="G775" s="13">
        <f t="shared" si="144"/>
        <v>0</v>
      </c>
      <c r="H775" s="13">
        <f t="shared" si="145"/>
        <v>41.796320631765887</v>
      </c>
      <c r="I775" s="16">
        <f t="shared" ref="I775:I838" si="152">H775+K774-L774</f>
        <v>41.796379111685852</v>
      </c>
      <c r="J775" s="13">
        <f t="shared" si="146"/>
        <v>39.264998100943437</v>
      </c>
      <c r="K775" s="13">
        <f t="shared" si="147"/>
        <v>2.5313810107424146</v>
      </c>
      <c r="L775" s="13">
        <f t="shared" si="148"/>
        <v>0</v>
      </c>
      <c r="M775" s="13">
        <f t="shared" ref="M775:M838" si="153">L775+M774-N774</f>
        <v>2.0802531833123554</v>
      </c>
      <c r="N775" s="13">
        <f t="shared" si="149"/>
        <v>0.10903973703977665</v>
      </c>
      <c r="O775" s="13">
        <f t="shared" si="150"/>
        <v>0.10903973703977665</v>
      </c>
      <c r="Q775">
        <v>17.2218289869849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45.300617905704897</v>
      </c>
      <c r="G776" s="13">
        <f t="shared" si="144"/>
        <v>0</v>
      </c>
      <c r="H776" s="13">
        <f t="shared" si="145"/>
        <v>45.300617905704897</v>
      </c>
      <c r="I776" s="16">
        <f t="shared" si="152"/>
        <v>47.831998916447311</v>
      </c>
      <c r="J776" s="13">
        <f t="shared" si="146"/>
        <v>42.736296023658248</v>
      </c>
      <c r="K776" s="13">
        <f t="shared" si="147"/>
        <v>5.0957028927890633</v>
      </c>
      <c r="L776" s="13">
        <f t="shared" si="148"/>
        <v>0</v>
      </c>
      <c r="M776" s="13">
        <f t="shared" si="153"/>
        <v>1.9712134462725788</v>
      </c>
      <c r="N776" s="13">
        <f t="shared" si="149"/>
        <v>0.10332424800744074</v>
      </c>
      <c r="O776" s="13">
        <f t="shared" si="150"/>
        <v>0.10332424800744074</v>
      </c>
      <c r="Q776">
        <v>14.569527688171011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38.352832384546659</v>
      </c>
      <c r="G777" s="13">
        <f t="shared" si="144"/>
        <v>0</v>
      </c>
      <c r="H777" s="13">
        <f t="shared" si="145"/>
        <v>38.352832384546659</v>
      </c>
      <c r="I777" s="16">
        <f t="shared" si="152"/>
        <v>43.448535277335722</v>
      </c>
      <c r="J777" s="13">
        <f t="shared" si="146"/>
        <v>38.121555235128575</v>
      </c>
      <c r="K777" s="13">
        <f t="shared" si="147"/>
        <v>5.3269800422071469</v>
      </c>
      <c r="L777" s="13">
        <f t="shared" si="148"/>
        <v>0</v>
      </c>
      <c r="M777" s="13">
        <f t="shared" si="153"/>
        <v>1.867889198265138</v>
      </c>
      <c r="N777" s="13">
        <f t="shared" si="149"/>
        <v>9.7908345307258532E-2</v>
      </c>
      <c r="O777" s="13">
        <f t="shared" si="150"/>
        <v>9.7908345307258532E-2</v>
      </c>
      <c r="Q777">
        <v>11.944145715430491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9.4737274886361131</v>
      </c>
      <c r="G778" s="13">
        <f t="shared" si="144"/>
        <v>0</v>
      </c>
      <c r="H778" s="13">
        <f t="shared" si="145"/>
        <v>9.4737274886361131</v>
      </c>
      <c r="I778" s="16">
        <f t="shared" si="152"/>
        <v>14.80070753084326</v>
      </c>
      <c r="J778" s="13">
        <f t="shared" si="146"/>
        <v>14.491599771737928</v>
      </c>
      <c r="K778" s="13">
        <f t="shared" si="147"/>
        <v>0.30910775910533239</v>
      </c>
      <c r="L778" s="13">
        <f t="shared" si="148"/>
        <v>0</v>
      </c>
      <c r="M778" s="13">
        <f t="shared" si="153"/>
        <v>1.7699808529578795</v>
      </c>
      <c r="N778" s="13">
        <f t="shared" si="149"/>
        <v>9.2776325651216449E-2</v>
      </c>
      <c r="O778" s="13">
        <f t="shared" si="150"/>
        <v>9.2776325651216449E-2</v>
      </c>
      <c r="Q778">
        <v>10.33134662258065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0.1645617903986186</v>
      </c>
      <c r="G779" s="13">
        <f t="shared" si="144"/>
        <v>0</v>
      </c>
      <c r="H779" s="13">
        <f t="shared" si="145"/>
        <v>0.1645617903986186</v>
      </c>
      <c r="I779" s="16">
        <f t="shared" si="152"/>
        <v>0.47366954950395102</v>
      </c>
      <c r="J779" s="13">
        <f t="shared" si="146"/>
        <v>0.47366559867756586</v>
      </c>
      <c r="K779" s="13">
        <f t="shared" si="147"/>
        <v>3.9508263851573133E-6</v>
      </c>
      <c r="L779" s="13">
        <f t="shared" si="148"/>
        <v>0</v>
      </c>
      <c r="M779" s="13">
        <f t="shared" si="153"/>
        <v>1.6772045273066631</v>
      </c>
      <c r="N779" s="13">
        <f t="shared" si="149"/>
        <v>8.7913308863799611E-2</v>
      </c>
      <c r="O779" s="13">
        <f t="shared" si="150"/>
        <v>8.7913308863799611E-2</v>
      </c>
      <c r="Q779">
        <v>17.394696134019799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0.27557031232535573</v>
      </c>
      <c r="G780" s="13">
        <f t="shared" si="144"/>
        <v>0</v>
      </c>
      <c r="H780" s="13">
        <f t="shared" si="145"/>
        <v>0.27557031232535573</v>
      </c>
      <c r="I780" s="16">
        <f t="shared" si="152"/>
        <v>0.27557426315174088</v>
      </c>
      <c r="J780" s="13">
        <f t="shared" si="146"/>
        <v>0.27557342551565334</v>
      </c>
      <c r="K780" s="13">
        <f t="shared" si="147"/>
        <v>8.376360875472777E-7</v>
      </c>
      <c r="L780" s="13">
        <f t="shared" si="148"/>
        <v>0</v>
      </c>
      <c r="M780" s="13">
        <f t="shared" si="153"/>
        <v>1.5892912184428636</v>
      </c>
      <c r="N780" s="13">
        <f t="shared" si="149"/>
        <v>8.3305194737257726E-2</v>
      </c>
      <c r="O780" s="13">
        <f t="shared" si="150"/>
        <v>8.3305194737257726E-2</v>
      </c>
      <c r="Q780">
        <v>16.870565409595901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6.7735848216931061</v>
      </c>
      <c r="G781" s="13">
        <f t="shared" si="144"/>
        <v>0</v>
      </c>
      <c r="H781" s="13">
        <f t="shared" si="145"/>
        <v>6.7735848216931061</v>
      </c>
      <c r="I781" s="16">
        <f t="shared" si="152"/>
        <v>6.7735856593291937</v>
      </c>
      <c r="J781" s="13">
        <f t="shared" si="146"/>
        <v>6.7667162590328571</v>
      </c>
      <c r="K781" s="13">
        <f t="shared" si="147"/>
        <v>6.8694002963365364E-3</v>
      </c>
      <c r="L781" s="13">
        <f t="shared" si="148"/>
        <v>0</v>
      </c>
      <c r="M781" s="13">
        <f t="shared" si="153"/>
        <v>1.505986023705606</v>
      </c>
      <c r="N781" s="13">
        <f t="shared" si="149"/>
        <v>7.8938622148370108E-2</v>
      </c>
      <c r="O781" s="13">
        <f t="shared" si="150"/>
        <v>7.8938622148370108E-2</v>
      </c>
      <c r="Q781">
        <v>21.05796660061727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2.4581269163817661</v>
      </c>
      <c r="G782" s="13">
        <f t="shared" si="144"/>
        <v>0</v>
      </c>
      <c r="H782" s="13">
        <f t="shared" si="145"/>
        <v>2.4581269163817661</v>
      </c>
      <c r="I782" s="16">
        <f t="shared" si="152"/>
        <v>2.4649963166781026</v>
      </c>
      <c r="J782" s="13">
        <f t="shared" si="146"/>
        <v>2.4646475529212308</v>
      </c>
      <c r="K782" s="13">
        <f t="shared" si="147"/>
        <v>3.4876375687176164E-4</v>
      </c>
      <c r="L782" s="13">
        <f t="shared" si="148"/>
        <v>0</v>
      </c>
      <c r="M782" s="13">
        <f t="shared" si="153"/>
        <v>1.4270474015572359</v>
      </c>
      <c r="N782" s="13">
        <f t="shared" si="149"/>
        <v>7.4800930318169395E-2</v>
      </c>
      <c r="O782" s="13">
        <f t="shared" si="150"/>
        <v>7.4800930318169395E-2</v>
      </c>
      <c r="Q782">
        <v>20.699288382590169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9.3607331301999395</v>
      </c>
      <c r="G783" s="13">
        <f t="shared" si="144"/>
        <v>0</v>
      </c>
      <c r="H783" s="13">
        <f t="shared" si="145"/>
        <v>9.3607331301999395</v>
      </c>
      <c r="I783" s="16">
        <f t="shared" si="152"/>
        <v>9.3610818939568112</v>
      </c>
      <c r="J783" s="13">
        <f t="shared" si="146"/>
        <v>9.3393313618737306</v>
      </c>
      <c r="K783" s="13">
        <f t="shared" si="147"/>
        <v>2.1750532083080643E-2</v>
      </c>
      <c r="L783" s="13">
        <f t="shared" si="148"/>
        <v>0</v>
      </c>
      <c r="M783" s="13">
        <f t="shared" si="153"/>
        <v>1.3522464712390665</v>
      </c>
      <c r="N783" s="13">
        <f t="shared" si="149"/>
        <v>7.0880122102297924E-2</v>
      </c>
      <c r="O783" s="13">
        <f t="shared" si="150"/>
        <v>7.0880122102297924E-2</v>
      </c>
      <c r="Q783">
        <v>19.759164230902559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6.7850109324842141</v>
      </c>
      <c r="G784" s="13">
        <f t="shared" si="144"/>
        <v>0</v>
      </c>
      <c r="H784" s="13">
        <f t="shared" si="145"/>
        <v>6.7850109324842141</v>
      </c>
      <c r="I784" s="16">
        <f t="shared" si="152"/>
        <v>6.8067614645672947</v>
      </c>
      <c r="J784" s="13">
        <f t="shared" si="146"/>
        <v>6.7991783308051126</v>
      </c>
      <c r="K784" s="13">
        <f t="shared" si="147"/>
        <v>7.5831337621821149E-3</v>
      </c>
      <c r="L784" s="13">
        <f t="shared" si="148"/>
        <v>0</v>
      </c>
      <c r="M784" s="13">
        <f t="shared" si="153"/>
        <v>1.2813663491367686</v>
      </c>
      <c r="N784" s="13">
        <f t="shared" si="149"/>
        <v>6.7164829205557608E-2</v>
      </c>
      <c r="O784" s="13">
        <f t="shared" si="150"/>
        <v>6.7164829205557608E-2</v>
      </c>
      <c r="Q784">
        <v>20.462242449686109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0.43333333299999999</v>
      </c>
      <c r="G785" s="13">
        <f t="shared" si="144"/>
        <v>0</v>
      </c>
      <c r="H785" s="13">
        <f t="shared" si="145"/>
        <v>0.43333333299999999</v>
      </c>
      <c r="I785" s="16">
        <f t="shared" si="152"/>
        <v>0.4409164667621821</v>
      </c>
      <c r="J785" s="13">
        <f t="shared" si="146"/>
        <v>0.44091554203809236</v>
      </c>
      <c r="K785" s="13">
        <f t="shared" si="147"/>
        <v>9.2472408974586529E-7</v>
      </c>
      <c r="L785" s="13">
        <f t="shared" si="148"/>
        <v>0</v>
      </c>
      <c r="M785" s="13">
        <f t="shared" si="153"/>
        <v>1.2142015199312111</v>
      </c>
      <c r="N785" s="13">
        <f t="shared" si="149"/>
        <v>6.3644279219793765E-2</v>
      </c>
      <c r="O785" s="13">
        <f t="shared" si="150"/>
        <v>6.3644279219793765E-2</v>
      </c>
      <c r="Q785">
        <v>26.187947193548379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33.90116172770972</v>
      </c>
      <c r="G786" s="13">
        <f t="shared" si="144"/>
        <v>0</v>
      </c>
      <c r="H786" s="13">
        <f t="shared" si="145"/>
        <v>33.90116172770972</v>
      </c>
      <c r="I786" s="16">
        <f t="shared" si="152"/>
        <v>33.901162652433811</v>
      </c>
      <c r="J786" s="13">
        <f t="shared" si="146"/>
        <v>33.015771097018195</v>
      </c>
      <c r="K786" s="13">
        <f t="shared" si="147"/>
        <v>0.88539155541561598</v>
      </c>
      <c r="L786" s="13">
        <f t="shared" si="148"/>
        <v>0</v>
      </c>
      <c r="M786" s="13">
        <f t="shared" si="153"/>
        <v>1.1505572407114173</v>
      </c>
      <c r="N786" s="13">
        <f t="shared" si="149"/>
        <v>6.0308264389540095E-2</v>
      </c>
      <c r="O786" s="13">
        <f t="shared" si="150"/>
        <v>6.0308264389540095E-2</v>
      </c>
      <c r="Q786">
        <v>20.592053352592512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39.694095168080317</v>
      </c>
      <c r="G787" s="13">
        <f t="shared" si="144"/>
        <v>0</v>
      </c>
      <c r="H787" s="13">
        <f t="shared" si="145"/>
        <v>39.694095168080317</v>
      </c>
      <c r="I787" s="16">
        <f t="shared" si="152"/>
        <v>40.579486723495933</v>
      </c>
      <c r="J787" s="13">
        <f t="shared" si="146"/>
        <v>37.929140531477351</v>
      </c>
      <c r="K787" s="13">
        <f t="shared" si="147"/>
        <v>2.6503461920185813</v>
      </c>
      <c r="L787" s="13">
        <f t="shared" si="148"/>
        <v>0</v>
      </c>
      <c r="M787" s="13">
        <f t="shared" si="153"/>
        <v>1.0902489763218772</v>
      </c>
      <c r="N787" s="13">
        <f t="shared" si="149"/>
        <v>5.7147112014861397E-2</v>
      </c>
      <c r="O787" s="13">
        <f t="shared" si="150"/>
        <v>5.7147112014861397E-2</v>
      </c>
      <c r="Q787">
        <v>16.210452782228959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7.415204000164799</v>
      </c>
      <c r="G788" s="13">
        <f t="shared" si="144"/>
        <v>0</v>
      </c>
      <c r="H788" s="13">
        <f t="shared" si="145"/>
        <v>7.415204000164799</v>
      </c>
      <c r="I788" s="16">
        <f t="shared" si="152"/>
        <v>10.06555019218338</v>
      </c>
      <c r="J788" s="13">
        <f t="shared" si="146"/>
        <v>10.02285551491657</v>
      </c>
      <c r="K788" s="13">
        <f t="shared" si="147"/>
        <v>4.2694677266810643E-2</v>
      </c>
      <c r="L788" s="13">
        <f t="shared" si="148"/>
        <v>0</v>
      </c>
      <c r="M788" s="13">
        <f t="shared" si="153"/>
        <v>1.0331018643070158</v>
      </c>
      <c r="N788" s="13">
        <f t="shared" si="149"/>
        <v>5.4151656405577751E-2</v>
      </c>
      <c r="O788" s="13">
        <f t="shared" si="150"/>
        <v>5.4151656405577751E-2</v>
      </c>
      <c r="Q788">
        <v>16.5056266110461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0.61890180264094208</v>
      </c>
      <c r="G789" s="13">
        <f t="shared" si="144"/>
        <v>0</v>
      </c>
      <c r="H789" s="13">
        <f t="shared" si="145"/>
        <v>0.61890180264094208</v>
      </c>
      <c r="I789" s="16">
        <f t="shared" si="152"/>
        <v>0.66159647990775272</v>
      </c>
      <c r="J789" s="13">
        <f t="shared" si="146"/>
        <v>0.66156876787634245</v>
      </c>
      <c r="K789" s="13">
        <f t="shared" si="147"/>
        <v>2.7712031410276339E-5</v>
      </c>
      <c r="L789" s="13">
        <f t="shared" si="148"/>
        <v>0</v>
      </c>
      <c r="M789" s="13">
        <f t="shared" si="153"/>
        <v>0.97895020790143805</v>
      </c>
      <c r="N789" s="13">
        <f t="shared" si="149"/>
        <v>5.1313212305552101E-2</v>
      </c>
      <c r="O789" s="13">
        <f t="shared" si="150"/>
        <v>5.1313212305552101E-2</v>
      </c>
      <c r="Q789">
        <v>10.539865622580651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81.115196348778511</v>
      </c>
      <c r="G790" s="13">
        <f t="shared" si="144"/>
        <v>0.47967621127166921</v>
      </c>
      <c r="H790" s="13">
        <f t="shared" si="145"/>
        <v>80.635520137506845</v>
      </c>
      <c r="I790" s="16">
        <f t="shared" si="152"/>
        <v>80.635547849538256</v>
      </c>
      <c r="J790" s="13">
        <f t="shared" si="146"/>
        <v>52.586281388225864</v>
      </c>
      <c r="K790" s="13">
        <f t="shared" si="147"/>
        <v>28.049266461312392</v>
      </c>
      <c r="L790" s="13">
        <f t="shared" si="148"/>
        <v>0.48758162917843711</v>
      </c>
      <c r="M790" s="13">
        <f t="shared" si="153"/>
        <v>1.415218624774323</v>
      </c>
      <c r="N790" s="13">
        <f t="shared" si="149"/>
        <v>7.4180906409417435E-2</v>
      </c>
      <c r="O790" s="13">
        <f t="shared" si="150"/>
        <v>0.5538571176810867</v>
      </c>
      <c r="Q790">
        <v>9.9236600026489423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30.665874689971851</v>
      </c>
      <c r="G791" s="13">
        <f t="shared" si="144"/>
        <v>0</v>
      </c>
      <c r="H791" s="13">
        <f t="shared" si="145"/>
        <v>30.665874689971851</v>
      </c>
      <c r="I791" s="16">
        <f t="shared" si="152"/>
        <v>58.227559522105807</v>
      </c>
      <c r="J791" s="13">
        <f t="shared" si="146"/>
        <v>47.528671351045425</v>
      </c>
      <c r="K791" s="13">
        <f t="shared" si="147"/>
        <v>10.698888171060382</v>
      </c>
      <c r="L791" s="13">
        <f t="shared" si="148"/>
        <v>0</v>
      </c>
      <c r="M791" s="13">
        <f t="shared" si="153"/>
        <v>1.3410377183649056</v>
      </c>
      <c r="N791" s="13">
        <f t="shared" si="149"/>
        <v>7.0292597720291575E-2</v>
      </c>
      <c r="O791" s="13">
        <f t="shared" si="150"/>
        <v>7.0292597720291575E-2</v>
      </c>
      <c r="Q791">
        <v>12.456076615598329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39.475276533058853</v>
      </c>
      <c r="G792" s="13">
        <f t="shared" si="144"/>
        <v>0</v>
      </c>
      <c r="H792" s="13">
        <f t="shared" si="145"/>
        <v>39.475276533058853</v>
      </c>
      <c r="I792" s="16">
        <f t="shared" si="152"/>
        <v>50.174164704119235</v>
      </c>
      <c r="J792" s="13">
        <f t="shared" si="146"/>
        <v>43.552459672378887</v>
      </c>
      <c r="K792" s="13">
        <f t="shared" si="147"/>
        <v>6.6217050317403476</v>
      </c>
      <c r="L792" s="13">
        <f t="shared" si="148"/>
        <v>0</v>
      </c>
      <c r="M792" s="13">
        <f t="shared" si="153"/>
        <v>1.2707451206446141</v>
      </c>
      <c r="N792" s="13">
        <f t="shared" si="149"/>
        <v>6.6608100836571371E-2</v>
      </c>
      <c r="O792" s="13">
        <f t="shared" si="150"/>
        <v>6.6608100836571371E-2</v>
      </c>
      <c r="Q792">
        <v>13.391463309121431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19.36874772585811</v>
      </c>
      <c r="G793" s="13">
        <f t="shared" si="144"/>
        <v>0</v>
      </c>
      <c r="H793" s="13">
        <f t="shared" si="145"/>
        <v>19.36874772585811</v>
      </c>
      <c r="I793" s="16">
        <f t="shared" si="152"/>
        <v>25.990452757598458</v>
      </c>
      <c r="J793" s="13">
        <f t="shared" si="146"/>
        <v>25.136492525168428</v>
      </c>
      <c r="K793" s="13">
        <f t="shared" si="147"/>
        <v>0.85396023243002972</v>
      </c>
      <c r="L793" s="13">
        <f t="shared" si="148"/>
        <v>0</v>
      </c>
      <c r="M793" s="13">
        <f t="shared" si="153"/>
        <v>1.2041370198080428</v>
      </c>
      <c r="N793" s="13">
        <f t="shared" si="149"/>
        <v>6.3116732642448964E-2</v>
      </c>
      <c r="O793" s="13">
        <f t="shared" si="150"/>
        <v>6.3116732642448964E-2</v>
      </c>
      <c r="Q793">
        <v>15.12072169872434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14.33319230435985</v>
      </c>
      <c r="G794" s="13">
        <f t="shared" si="144"/>
        <v>0</v>
      </c>
      <c r="H794" s="13">
        <f t="shared" si="145"/>
        <v>14.33319230435985</v>
      </c>
      <c r="I794" s="16">
        <f t="shared" si="152"/>
        <v>15.187152536789879</v>
      </c>
      <c r="J794" s="13">
        <f t="shared" si="146"/>
        <v>15.037667448866792</v>
      </c>
      <c r="K794" s="13">
        <f t="shared" si="147"/>
        <v>0.14948508792308779</v>
      </c>
      <c r="L794" s="13">
        <f t="shared" si="148"/>
        <v>0</v>
      </c>
      <c r="M794" s="13">
        <f t="shared" si="153"/>
        <v>1.1410202871655939</v>
      </c>
      <c r="N794" s="13">
        <f t="shared" si="149"/>
        <v>5.9808369994406266E-2</v>
      </c>
      <c r="O794" s="13">
        <f t="shared" si="150"/>
        <v>5.9808369994406266E-2</v>
      </c>
      <c r="Q794">
        <v>16.309108357742129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2.4093998438004078</v>
      </c>
      <c r="G795" s="13">
        <f t="shared" si="144"/>
        <v>0</v>
      </c>
      <c r="H795" s="13">
        <f t="shared" si="145"/>
        <v>2.4093998438004078</v>
      </c>
      <c r="I795" s="16">
        <f t="shared" si="152"/>
        <v>2.5588849317234956</v>
      </c>
      <c r="J795" s="13">
        <f t="shared" si="146"/>
        <v>2.5585664478566996</v>
      </c>
      <c r="K795" s="13">
        <f t="shared" si="147"/>
        <v>3.1848386679600438E-4</v>
      </c>
      <c r="L795" s="13">
        <f t="shared" si="148"/>
        <v>0</v>
      </c>
      <c r="M795" s="13">
        <f t="shared" si="153"/>
        <v>1.0812119171711876</v>
      </c>
      <c r="N795" s="13">
        <f t="shared" si="149"/>
        <v>5.6673420369388189E-2</v>
      </c>
      <c r="O795" s="13">
        <f t="shared" si="150"/>
        <v>5.6673420369388189E-2</v>
      </c>
      <c r="Q795">
        <v>22.134861643753901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2.3038484332408551</v>
      </c>
      <c r="G796" s="13">
        <f t="shared" si="144"/>
        <v>0</v>
      </c>
      <c r="H796" s="13">
        <f t="shared" si="145"/>
        <v>2.3038484332408551</v>
      </c>
      <c r="I796" s="16">
        <f t="shared" si="152"/>
        <v>2.3041669171076511</v>
      </c>
      <c r="J796" s="13">
        <f t="shared" si="146"/>
        <v>2.3039558719008557</v>
      </c>
      <c r="K796" s="13">
        <f t="shared" si="147"/>
        <v>2.1104520679537941E-4</v>
      </c>
      <c r="L796" s="13">
        <f t="shared" si="148"/>
        <v>0</v>
      </c>
      <c r="M796" s="13">
        <f t="shared" si="153"/>
        <v>1.0245384968017994</v>
      </c>
      <c r="N796" s="13">
        <f t="shared" si="149"/>
        <v>5.3702794051497867E-2</v>
      </c>
      <c r="O796" s="13">
        <f t="shared" si="150"/>
        <v>5.3702794051497867E-2</v>
      </c>
      <c r="Q796">
        <v>22.822850523316081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1.61306923484356</v>
      </c>
      <c r="G797" s="13">
        <f t="shared" si="144"/>
        <v>0</v>
      </c>
      <c r="H797" s="13">
        <f t="shared" si="145"/>
        <v>1.61306923484356</v>
      </c>
      <c r="I797" s="16">
        <f t="shared" si="152"/>
        <v>1.6132802800503554</v>
      </c>
      <c r="J797" s="13">
        <f t="shared" si="146"/>
        <v>1.6132000830929014</v>
      </c>
      <c r="K797" s="13">
        <f t="shared" si="147"/>
        <v>8.019695745398181E-5</v>
      </c>
      <c r="L797" s="13">
        <f t="shared" si="148"/>
        <v>0</v>
      </c>
      <c r="M797" s="13">
        <f t="shared" si="153"/>
        <v>0.97083570275030151</v>
      </c>
      <c r="N797" s="13">
        <f t="shared" si="149"/>
        <v>5.0887877776569918E-2</v>
      </c>
      <c r="O797" s="13">
        <f t="shared" si="150"/>
        <v>5.0887877776569918E-2</v>
      </c>
      <c r="Q797">
        <v>22.101509493048891</v>
      </c>
    </row>
    <row r="798" spans="1:17" x14ac:dyDescent="0.2">
      <c r="A798" s="14">
        <f t="shared" si="151"/>
        <v>46266</v>
      </c>
      <c r="B798" s="1">
        <v>9</v>
      </c>
      <c r="F798" s="34">
        <v>5.3034501379556751</v>
      </c>
      <c r="G798" s="13">
        <f t="shared" si="144"/>
        <v>0</v>
      </c>
      <c r="H798" s="13">
        <f t="shared" si="145"/>
        <v>5.3034501379556751</v>
      </c>
      <c r="I798" s="16">
        <f t="shared" si="152"/>
        <v>5.3035303349131286</v>
      </c>
      <c r="J798" s="13">
        <f t="shared" si="146"/>
        <v>5.3008747420153961</v>
      </c>
      <c r="K798" s="13">
        <f t="shared" si="147"/>
        <v>2.6555928977325394E-3</v>
      </c>
      <c r="L798" s="13">
        <f t="shared" si="148"/>
        <v>0</v>
      </c>
      <c r="M798" s="13">
        <f t="shared" si="153"/>
        <v>0.91994782497373162</v>
      </c>
      <c r="N798" s="13">
        <f t="shared" si="149"/>
        <v>4.8220509758204862E-2</v>
      </c>
      <c r="O798" s="13">
        <f t="shared" si="150"/>
        <v>4.8220509758204862E-2</v>
      </c>
      <c r="Q798">
        <v>22.595645193548378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31.447477302751292</v>
      </c>
      <c r="G799" s="13">
        <f t="shared" si="144"/>
        <v>0</v>
      </c>
      <c r="H799" s="13">
        <f t="shared" si="145"/>
        <v>31.447477302751292</v>
      </c>
      <c r="I799" s="16">
        <f t="shared" si="152"/>
        <v>31.450132895649023</v>
      </c>
      <c r="J799" s="13">
        <f t="shared" si="146"/>
        <v>30.627713373370145</v>
      </c>
      <c r="K799" s="13">
        <f t="shared" si="147"/>
        <v>0.82241952227887793</v>
      </c>
      <c r="L799" s="13">
        <f t="shared" si="148"/>
        <v>0</v>
      </c>
      <c r="M799" s="13">
        <f t="shared" si="153"/>
        <v>0.87172731521552671</v>
      </c>
      <c r="N799" s="13">
        <f t="shared" si="149"/>
        <v>4.5692956022853053E-2</v>
      </c>
      <c r="O799" s="13">
        <f t="shared" si="150"/>
        <v>4.5692956022853053E-2</v>
      </c>
      <c r="Q799">
        <v>19.523185182854061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57.065431634691201</v>
      </c>
      <c r="G800" s="13">
        <f t="shared" si="144"/>
        <v>0</v>
      </c>
      <c r="H800" s="13">
        <f t="shared" si="145"/>
        <v>57.065431634691201</v>
      </c>
      <c r="I800" s="16">
        <f t="shared" si="152"/>
        <v>57.887851156970079</v>
      </c>
      <c r="J800" s="13">
        <f t="shared" si="146"/>
        <v>49.473275534548982</v>
      </c>
      <c r="K800" s="13">
        <f t="shared" si="147"/>
        <v>8.414575622421097</v>
      </c>
      <c r="L800" s="13">
        <f t="shared" si="148"/>
        <v>0</v>
      </c>
      <c r="M800" s="13">
        <f t="shared" si="153"/>
        <v>0.82603435919267365</v>
      </c>
      <c r="N800" s="13">
        <f t="shared" si="149"/>
        <v>4.3297887985332413E-2</v>
      </c>
      <c r="O800" s="13">
        <f t="shared" si="150"/>
        <v>4.3297887985332413E-2</v>
      </c>
      <c r="Q800">
        <v>14.5892035955747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31.808244102218211</v>
      </c>
      <c r="G801" s="13">
        <f t="shared" si="144"/>
        <v>0</v>
      </c>
      <c r="H801" s="13">
        <f t="shared" si="145"/>
        <v>31.808244102218211</v>
      </c>
      <c r="I801" s="16">
        <f t="shared" si="152"/>
        <v>40.222819724639308</v>
      </c>
      <c r="J801" s="13">
        <f t="shared" si="146"/>
        <v>36.250266648699224</v>
      </c>
      <c r="K801" s="13">
        <f t="shared" si="147"/>
        <v>3.972553075940084</v>
      </c>
      <c r="L801" s="13">
        <f t="shared" si="148"/>
        <v>0</v>
      </c>
      <c r="M801" s="13">
        <f t="shared" si="153"/>
        <v>0.78273647120734124</v>
      </c>
      <c r="N801" s="13">
        <f t="shared" si="149"/>
        <v>4.1028361199760638E-2</v>
      </c>
      <c r="O801" s="13">
        <f t="shared" si="150"/>
        <v>4.1028361199760638E-2</v>
      </c>
      <c r="Q801">
        <v>12.70006598485919</v>
      </c>
    </row>
    <row r="802" spans="1:17" x14ac:dyDescent="0.2">
      <c r="A802" s="14">
        <f t="shared" si="151"/>
        <v>46388</v>
      </c>
      <c r="B802" s="1">
        <v>1</v>
      </c>
      <c r="F802" s="34">
        <v>25.87318042371767</v>
      </c>
      <c r="G802" s="13">
        <f t="shared" si="144"/>
        <v>0</v>
      </c>
      <c r="H802" s="13">
        <f t="shared" si="145"/>
        <v>25.87318042371767</v>
      </c>
      <c r="I802" s="16">
        <f t="shared" si="152"/>
        <v>29.845733499657754</v>
      </c>
      <c r="J802" s="13">
        <f t="shared" si="146"/>
        <v>27.923362590276742</v>
      </c>
      <c r="K802" s="13">
        <f t="shared" si="147"/>
        <v>1.9223709093810122</v>
      </c>
      <c r="L802" s="13">
        <f t="shared" si="148"/>
        <v>0</v>
      </c>
      <c r="M802" s="13">
        <f t="shared" si="153"/>
        <v>0.74170811000758063</v>
      </c>
      <c r="N802" s="13">
        <f t="shared" si="149"/>
        <v>3.8877795224290558E-2</v>
      </c>
      <c r="O802" s="13">
        <f t="shared" si="150"/>
        <v>3.8877795224290558E-2</v>
      </c>
      <c r="Q802">
        <v>11.874349622580651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29.212308509160749</v>
      </c>
      <c r="G803" s="13">
        <f t="shared" si="144"/>
        <v>0</v>
      </c>
      <c r="H803" s="13">
        <f t="shared" si="145"/>
        <v>29.212308509160749</v>
      </c>
      <c r="I803" s="16">
        <f t="shared" si="152"/>
        <v>31.134679418541761</v>
      </c>
      <c r="J803" s="13">
        <f t="shared" si="146"/>
        <v>29.424198866990917</v>
      </c>
      <c r="K803" s="13">
        <f t="shared" si="147"/>
        <v>1.7104805515508446</v>
      </c>
      <c r="L803" s="13">
        <f t="shared" si="148"/>
        <v>0</v>
      </c>
      <c r="M803" s="13">
        <f t="shared" si="153"/>
        <v>0.70283031478329006</v>
      </c>
      <c r="N803" s="13">
        <f t="shared" si="149"/>
        <v>3.6839954541267123E-2</v>
      </c>
      <c r="O803" s="13">
        <f t="shared" si="150"/>
        <v>3.6839954541267123E-2</v>
      </c>
      <c r="Q803">
        <v>13.766776270315029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101.0002230964693</v>
      </c>
      <c r="G804" s="13">
        <f t="shared" si="144"/>
        <v>0.877376746225485</v>
      </c>
      <c r="H804" s="13">
        <f t="shared" si="145"/>
        <v>100.12284635024382</v>
      </c>
      <c r="I804" s="16">
        <f t="shared" si="152"/>
        <v>101.83332690179466</v>
      </c>
      <c r="J804" s="13">
        <f t="shared" si="146"/>
        <v>66.056412331245596</v>
      </c>
      <c r="K804" s="13">
        <f t="shared" si="147"/>
        <v>35.776914570549067</v>
      </c>
      <c r="L804" s="13">
        <f t="shared" si="148"/>
        <v>0.80273172174317609</v>
      </c>
      <c r="M804" s="13">
        <f t="shared" si="153"/>
        <v>1.4687220819851989</v>
      </c>
      <c r="N804" s="13">
        <f t="shared" si="149"/>
        <v>7.6985374130843276E-2</v>
      </c>
      <c r="O804" s="13">
        <f t="shared" si="150"/>
        <v>0.95436212035632828</v>
      </c>
      <c r="Q804">
        <v>13.237806577259461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69.038354968655227</v>
      </c>
      <c r="G805" s="13">
        <f t="shared" si="144"/>
        <v>0.23813938366920354</v>
      </c>
      <c r="H805" s="13">
        <f t="shared" si="145"/>
        <v>68.80021558498602</v>
      </c>
      <c r="I805" s="16">
        <f t="shared" si="152"/>
        <v>103.77439843379192</v>
      </c>
      <c r="J805" s="13">
        <f t="shared" si="146"/>
        <v>72.652512931276831</v>
      </c>
      <c r="K805" s="13">
        <f t="shared" si="147"/>
        <v>31.121885502515084</v>
      </c>
      <c r="L805" s="13">
        <f t="shared" si="148"/>
        <v>0.61288963512836891</v>
      </c>
      <c r="M805" s="13">
        <f t="shared" si="153"/>
        <v>2.0046263429827245</v>
      </c>
      <c r="N805" s="13">
        <f t="shared" si="149"/>
        <v>0.10507563745380143</v>
      </c>
      <c r="O805" s="13">
        <f t="shared" si="150"/>
        <v>0.34321502112300495</v>
      </c>
      <c r="Q805">
        <v>15.53155209520396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22.385904221226681</v>
      </c>
      <c r="G806" s="13">
        <f t="shared" si="144"/>
        <v>0</v>
      </c>
      <c r="H806" s="13">
        <f t="shared" si="145"/>
        <v>22.385904221226681</v>
      </c>
      <c r="I806" s="16">
        <f t="shared" si="152"/>
        <v>52.894900088613397</v>
      </c>
      <c r="J806" s="13">
        <f t="shared" si="146"/>
        <v>48.161175776114376</v>
      </c>
      <c r="K806" s="13">
        <f t="shared" si="147"/>
        <v>4.7337243124990209</v>
      </c>
      <c r="L806" s="13">
        <f t="shared" si="148"/>
        <v>0</v>
      </c>
      <c r="M806" s="13">
        <f t="shared" si="153"/>
        <v>1.8995507055289231</v>
      </c>
      <c r="N806" s="13">
        <f t="shared" si="149"/>
        <v>9.9567932925737249E-2</v>
      </c>
      <c r="O806" s="13">
        <f t="shared" si="150"/>
        <v>9.9567932925737249E-2</v>
      </c>
      <c r="Q806">
        <v>17.455960970629121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3.9973813324344718</v>
      </c>
      <c r="G807" s="13">
        <f t="shared" si="144"/>
        <v>0</v>
      </c>
      <c r="H807" s="13">
        <f t="shared" si="145"/>
        <v>3.9973813324344718</v>
      </c>
      <c r="I807" s="16">
        <f t="shared" si="152"/>
        <v>8.7311056449334927</v>
      </c>
      <c r="J807" s="13">
        <f t="shared" si="146"/>
        <v>8.7182075381969319</v>
      </c>
      <c r="K807" s="13">
        <f t="shared" si="147"/>
        <v>1.2898106736560777E-2</v>
      </c>
      <c r="L807" s="13">
        <f t="shared" si="148"/>
        <v>0</v>
      </c>
      <c r="M807" s="13">
        <f t="shared" si="153"/>
        <v>1.7999827726031858</v>
      </c>
      <c r="N807" s="13">
        <f t="shared" si="149"/>
        <v>9.4348923378769836E-2</v>
      </c>
      <c r="O807" s="13">
        <f t="shared" si="150"/>
        <v>9.4348923378769836E-2</v>
      </c>
      <c r="Q807">
        <v>21.98374896264767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1.484542008487429</v>
      </c>
      <c r="G808" s="13">
        <f t="shared" si="144"/>
        <v>0</v>
      </c>
      <c r="H808" s="13">
        <f t="shared" si="145"/>
        <v>1.484542008487429</v>
      </c>
      <c r="I808" s="16">
        <f t="shared" si="152"/>
        <v>1.4974401152239898</v>
      </c>
      <c r="J808" s="13">
        <f t="shared" si="146"/>
        <v>1.4973878576991637</v>
      </c>
      <c r="K808" s="13">
        <f t="shared" si="147"/>
        <v>5.2257524826071489E-5</v>
      </c>
      <c r="L808" s="13">
        <f t="shared" si="148"/>
        <v>0</v>
      </c>
      <c r="M808" s="13">
        <f t="shared" si="153"/>
        <v>1.7056338492244161</v>
      </c>
      <c r="N808" s="13">
        <f t="shared" si="149"/>
        <v>8.9403476412153016E-2</v>
      </c>
      <c r="O808" s="13">
        <f t="shared" si="150"/>
        <v>8.9403476412153016E-2</v>
      </c>
      <c r="Q808">
        <v>23.55617119354838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6.5993812968531618</v>
      </c>
      <c r="G809" s="13">
        <f t="shared" si="144"/>
        <v>0</v>
      </c>
      <c r="H809" s="13">
        <f t="shared" si="145"/>
        <v>6.5993812968531618</v>
      </c>
      <c r="I809" s="16">
        <f t="shared" si="152"/>
        <v>6.5994335543779883</v>
      </c>
      <c r="J809" s="13">
        <f t="shared" si="146"/>
        <v>6.5943674753933346</v>
      </c>
      <c r="K809" s="13">
        <f t="shared" si="147"/>
        <v>5.0660789846537213E-3</v>
      </c>
      <c r="L809" s="13">
        <f t="shared" si="148"/>
        <v>0</v>
      </c>
      <c r="M809" s="13">
        <f t="shared" si="153"/>
        <v>1.6162303728122631</v>
      </c>
      <c r="N809" s="13">
        <f t="shared" si="149"/>
        <v>8.4717252813686694E-2</v>
      </c>
      <c r="O809" s="13">
        <f t="shared" si="150"/>
        <v>8.4717252813686694E-2</v>
      </c>
      <c r="Q809">
        <v>22.663304668642059</v>
      </c>
    </row>
    <row r="810" spans="1:17" x14ac:dyDescent="0.2">
      <c r="A810" s="14">
        <f t="shared" si="151"/>
        <v>46631</v>
      </c>
      <c r="B810" s="1">
        <v>9</v>
      </c>
      <c r="F810" s="34">
        <v>6.7113984030831384</v>
      </c>
      <c r="G810" s="13">
        <f t="shared" si="144"/>
        <v>0</v>
      </c>
      <c r="H810" s="13">
        <f t="shared" si="145"/>
        <v>6.7113984030831384</v>
      </c>
      <c r="I810" s="16">
        <f t="shared" si="152"/>
        <v>6.7164644820677921</v>
      </c>
      <c r="J810" s="13">
        <f t="shared" si="146"/>
        <v>6.7111795588866539</v>
      </c>
      <c r="K810" s="13">
        <f t="shared" si="147"/>
        <v>5.284923181138268E-3</v>
      </c>
      <c r="L810" s="13">
        <f t="shared" si="148"/>
        <v>0</v>
      </c>
      <c r="M810" s="13">
        <f t="shared" si="153"/>
        <v>1.5315131199985763</v>
      </c>
      <c r="N810" s="13">
        <f t="shared" si="149"/>
        <v>8.0276664983493895E-2</v>
      </c>
      <c r="O810" s="13">
        <f t="shared" si="150"/>
        <v>8.0276664983493895E-2</v>
      </c>
      <c r="Q810">
        <v>22.737236510757072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6.6953308661865192</v>
      </c>
      <c r="G811" s="13">
        <f t="shared" si="144"/>
        <v>0</v>
      </c>
      <c r="H811" s="13">
        <f t="shared" si="145"/>
        <v>6.6953308661865192</v>
      </c>
      <c r="I811" s="16">
        <f t="shared" si="152"/>
        <v>6.7006157893676574</v>
      </c>
      <c r="J811" s="13">
        <f t="shared" si="146"/>
        <v>6.6959630201228535</v>
      </c>
      <c r="K811" s="13">
        <f t="shared" si="147"/>
        <v>4.6527692448039559E-3</v>
      </c>
      <c r="L811" s="13">
        <f t="shared" si="148"/>
        <v>0</v>
      </c>
      <c r="M811" s="13">
        <f t="shared" si="153"/>
        <v>1.4512364550150825</v>
      </c>
      <c r="N811" s="13">
        <f t="shared" si="149"/>
        <v>7.6068837537080561E-2</v>
      </c>
      <c r="O811" s="13">
        <f t="shared" si="150"/>
        <v>7.6068837537080561E-2</v>
      </c>
      <c r="Q811">
        <v>23.593965312627759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34.188633711860888</v>
      </c>
      <c r="G812" s="13">
        <f t="shared" si="144"/>
        <v>0</v>
      </c>
      <c r="H812" s="13">
        <f t="shared" si="145"/>
        <v>34.188633711860888</v>
      </c>
      <c r="I812" s="16">
        <f t="shared" si="152"/>
        <v>34.193286481105694</v>
      </c>
      <c r="J812" s="13">
        <f t="shared" si="146"/>
        <v>32.037198168943199</v>
      </c>
      <c r="K812" s="13">
        <f t="shared" si="147"/>
        <v>2.1560883121624954</v>
      </c>
      <c r="L812" s="13">
        <f t="shared" si="148"/>
        <v>0</v>
      </c>
      <c r="M812" s="13">
        <f t="shared" si="153"/>
        <v>1.3751676174780019</v>
      </c>
      <c r="N812" s="13">
        <f t="shared" si="149"/>
        <v>7.2081569973448001E-2</v>
      </c>
      <c r="O812" s="13">
        <f t="shared" si="150"/>
        <v>7.2081569973448001E-2</v>
      </c>
      <c r="Q812">
        <v>14.031289207294041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86.814645153337509</v>
      </c>
      <c r="G813" s="13">
        <f t="shared" si="144"/>
        <v>0.59366518736284923</v>
      </c>
      <c r="H813" s="13">
        <f t="shared" si="145"/>
        <v>86.220979965974664</v>
      </c>
      <c r="I813" s="16">
        <f t="shared" si="152"/>
        <v>88.377068278137159</v>
      </c>
      <c r="J813" s="13">
        <f t="shared" si="146"/>
        <v>61.525798951746729</v>
      </c>
      <c r="K813" s="13">
        <f t="shared" si="147"/>
        <v>26.85126932639043</v>
      </c>
      <c r="L813" s="13">
        <f t="shared" si="148"/>
        <v>0.43872473214767382</v>
      </c>
      <c r="M813" s="13">
        <f t="shared" si="153"/>
        <v>1.7418107796522275</v>
      </c>
      <c r="N813" s="13">
        <f t="shared" si="149"/>
        <v>9.1299747025941347E-2</v>
      </c>
      <c r="O813" s="13">
        <f t="shared" si="150"/>
        <v>0.68496493438879058</v>
      </c>
      <c r="Q813">
        <v>13.053820396504911</v>
      </c>
    </row>
    <row r="814" spans="1:17" x14ac:dyDescent="0.2">
      <c r="A814" s="14">
        <f t="shared" si="151"/>
        <v>46753</v>
      </c>
      <c r="B814" s="1">
        <v>1</v>
      </c>
      <c r="F814" s="34">
        <v>2.4470517303975492</v>
      </c>
      <c r="G814" s="13">
        <f t="shared" si="144"/>
        <v>0</v>
      </c>
      <c r="H814" s="13">
        <f t="shared" si="145"/>
        <v>2.4470517303975492</v>
      </c>
      <c r="I814" s="16">
        <f t="shared" si="152"/>
        <v>28.859596324640307</v>
      </c>
      <c r="J814" s="13">
        <f t="shared" si="146"/>
        <v>27.002988151347129</v>
      </c>
      <c r="K814" s="13">
        <f t="shared" si="147"/>
        <v>1.8566081732931785</v>
      </c>
      <c r="L814" s="13">
        <f t="shared" si="148"/>
        <v>0</v>
      </c>
      <c r="M814" s="13">
        <f t="shared" si="153"/>
        <v>1.6505110326262862</v>
      </c>
      <c r="N814" s="13">
        <f t="shared" si="149"/>
        <v>8.6514127425708312E-2</v>
      </c>
      <c r="O814" s="13">
        <f t="shared" si="150"/>
        <v>8.6514127425708312E-2</v>
      </c>
      <c r="Q814">
        <v>11.387593622580651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86.72178083701381</v>
      </c>
      <c r="G815" s="13">
        <f t="shared" si="144"/>
        <v>0.59180790103637526</v>
      </c>
      <c r="H815" s="13">
        <f t="shared" si="145"/>
        <v>86.129972935977435</v>
      </c>
      <c r="I815" s="16">
        <f t="shared" si="152"/>
        <v>87.986581109270617</v>
      </c>
      <c r="J815" s="13">
        <f t="shared" si="146"/>
        <v>57.334908127405797</v>
      </c>
      <c r="K815" s="13">
        <f t="shared" si="147"/>
        <v>30.65167298186482</v>
      </c>
      <c r="L815" s="13">
        <f t="shared" si="148"/>
        <v>0.59371335829571847</v>
      </c>
      <c r="M815" s="13">
        <f t="shared" si="153"/>
        <v>2.1577102634962961</v>
      </c>
      <c r="N815" s="13">
        <f t="shared" si="149"/>
        <v>0.11309977152157828</v>
      </c>
      <c r="O815" s="13">
        <f t="shared" si="150"/>
        <v>0.7049076725579535</v>
      </c>
      <c r="Q815">
        <v>11.20535535698084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141.23397619974921</v>
      </c>
      <c r="G816" s="13">
        <f t="shared" si="144"/>
        <v>1.6820518082910831</v>
      </c>
      <c r="H816" s="13">
        <f t="shared" si="145"/>
        <v>139.55192439145813</v>
      </c>
      <c r="I816" s="16">
        <f t="shared" si="152"/>
        <v>169.60988401502723</v>
      </c>
      <c r="J816" s="13">
        <f t="shared" si="146"/>
        <v>78.502730944164554</v>
      </c>
      <c r="K816" s="13">
        <f t="shared" si="147"/>
        <v>91.10715307086268</v>
      </c>
      <c r="L816" s="13">
        <f t="shared" si="148"/>
        <v>3.0592177235010065</v>
      </c>
      <c r="M816" s="13">
        <f t="shared" si="153"/>
        <v>5.1038282154757244</v>
      </c>
      <c r="N816" s="13">
        <f t="shared" si="149"/>
        <v>0.26752517000143561</v>
      </c>
      <c r="O816" s="13">
        <f t="shared" si="150"/>
        <v>1.9495769782925187</v>
      </c>
      <c r="Q816">
        <v>13.530659965558611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33.909195680945977</v>
      </c>
      <c r="G817" s="13">
        <f t="shared" si="144"/>
        <v>0</v>
      </c>
      <c r="H817" s="13">
        <f t="shared" si="145"/>
        <v>33.909195680945977</v>
      </c>
      <c r="I817" s="16">
        <f t="shared" si="152"/>
        <v>121.95713102830766</v>
      </c>
      <c r="J817" s="13">
        <f t="shared" si="146"/>
        <v>78.374711162171167</v>
      </c>
      <c r="K817" s="13">
        <f t="shared" si="147"/>
        <v>43.58241986613649</v>
      </c>
      <c r="L817" s="13">
        <f t="shared" si="148"/>
        <v>1.1210569976416309</v>
      </c>
      <c r="M817" s="13">
        <f t="shared" si="153"/>
        <v>5.9573600431159193</v>
      </c>
      <c r="N817" s="13">
        <f t="shared" si="149"/>
        <v>0.31226438097227266</v>
      </c>
      <c r="O817" s="13">
        <f t="shared" si="150"/>
        <v>0.31226438097227266</v>
      </c>
      <c r="Q817">
        <v>15.60821452827164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8.4715050124090165</v>
      </c>
      <c r="G818" s="13">
        <f t="shared" si="144"/>
        <v>0</v>
      </c>
      <c r="H818" s="13">
        <f t="shared" si="145"/>
        <v>8.4715050124090165</v>
      </c>
      <c r="I818" s="16">
        <f t="shared" si="152"/>
        <v>50.932867880903878</v>
      </c>
      <c r="J818" s="13">
        <f t="shared" si="146"/>
        <v>46.970052550221901</v>
      </c>
      <c r="K818" s="13">
        <f t="shared" si="147"/>
        <v>3.9628153306819769</v>
      </c>
      <c r="L818" s="13">
        <f t="shared" si="148"/>
        <v>0</v>
      </c>
      <c r="M818" s="13">
        <f t="shared" si="153"/>
        <v>5.645095662143647</v>
      </c>
      <c r="N818" s="13">
        <f t="shared" si="149"/>
        <v>0.29589655312264085</v>
      </c>
      <c r="O818" s="13">
        <f t="shared" si="150"/>
        <v>0.29589655312264085</v>
      </c>
      <c r="Q818">
        <v>18.0491892777437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14.73203405022819</v>
      </c>
      <c r="G819" s="13">
        <f t="shared" si="144"/>
        <v>0</v>
      </c>
      <c r="H819" s="13">
        <f t="shared" si="145"/>
        <v>14.73203405022819</v>
      </c>
      <c r="I819" s="16">
        <f t="shared" si="152"/>
        <v>18.694849380910167</v>
      </c>
      <c r="J819" s="13">
        <f t="shared" si="146"/>
        <v>18.552537430862639</v>
      </c>
      <c r="K819" s="13">
        <f t="shared" si="147"/>
        <v>0.14231195004752806</v>
      </c>
      <c r="L819" s="13">
        <f t="shared" si="148"/>
        <v>0</v>
      </c>
      <c r="M819" s="13">
        <f t="shared" si="153"/>
        <v>5.349199109021006</v>
      </c>
      <c r="N819" s="13">
        <f t="shared" si="149"/>
        <v>0.28038667067069101</v>
      </c>
      <c r="O819" s="13">
        <f t="shared" si="150"/>
        <v>0.28038667067069101</v>
      </c>
      <c r="Q819">
        <v>21.091605172608851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2.1849556197405011</v>
      </c>
      <c r="G820" s="13">
        <f t="shared" si="144"/>
        <v>0</v>
      </c>
      <c r="H820" s="13">
        <f t="shared" si="145"/>
        <v>2.1849556197405011</v>
      </c>
      <c r="I820" s="16">
        <f t="shared" si="152"/>
        <v>2.3272675697880292</v>
      </c>
      <c r="J820" s="13">
        <f t="shared" si="146"/>
        <v>2.327074336128351</v>
      </c>
      <c r="K820" s="13">
        <f t="shared" si="147"/>
        <v>1.9323365967816031E-4</v>
      </c>
      <c r="L820" s="13">
        <f t="shared" si="148"/>
        <v>0</v>
      </c>
      <c r="M820" s="13">
        <f t="shared" si="153"/>
        <v>5.0688124383503155</v>
      </c>
      <c r="N820" s="13">
        <f t="shared" si="149"/>
        <v>0.26568976306124842</v>
      </c>
      <c r="O820" s="13">
        <f t="shared" si="150"/>
        <v>0.26568976306124842</v>
      </c>
      <c r="Q820">
        <v>23.663261193548379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0.84758330844796348</v>
      </c>
      <c r="G821" s="13">
        <f t="shared" si="144"/>
        <v>0</v>
      </c>
      <c r="H821" s="13">
        <f t="shared" si="145"/>
        <v>0.84758330844796348</v>
      </c>
      <c r="I821" s="16">
        <f t="shared" si="152"/>
        <v>0.84777654210764164</v>
      </c>
      <c r="J821" s="13">
        <f t="shared" si="146"/>
        <v>0.84776680239988078</v>
      </c>
      <c r="K821" s="13">
        <f t="shared" si="147"/>
        <v>9.7397077608585292E-6</v>
      </c>
      <c r="L821" s="13">
        <f t="shared" si="148"/>
        <v>0</v>
      </c>
      <c r="M821" s="13">
        <f t="shared" si="153"/>
        <v>4.8031226752890674</v>
      </c>
      <c r="N821" s="13">
        <f t="shared" si="149"/>
        <v>0.25176321694140091</v>
      </c>
      <c r="O821" s="13">
        <f t="shared" si="150"/>
        <v>0.25176321694140091</v>
      </c>
      <c r="Q821">
        <v>23.366162472046909</v>
      </c>
    </row>
    <row r="822" spans="1:17" x14ac:dyDescent="0.2">
      <c r="A822" s="14">
        <f t="shared" si="151"/>
        <v>46997</v>
      </c>
      <c r="B822" s="1">
        <v>9</v>
      </c>
      <c r="F822" s="34">
        <v>4.8590260008649837</v>
      </c>
      <c r="G822" s="13">
        <f t="shared" si="144"/>
        <v>0</v>
      </c>
      <c r="H822" s="13">
        <f t="shared" si="145"/>
        <v>4.8590260008649837</v>
      </c>
      <c r="I822" s="16">
        <f t="shared" si="152"/>
        <v>4.8590357405727449</v>
      </c>
      <c r="J822" s="13">
        <f t="shared" si="146"/>
        <v>4.8572280085300683</v>
      </c>
      <c r="K822" s="13">
        <f t="shared" si="147"/>
        <v>1.8077320426765908E-3</v>
      </c>
      <c r="L822" s="13">
        <f t="shared" si="148"/>
        <v>0</v>
      </c>
      <c r="M822" s="13">
        <f t="shared" si="153"/>
        <v>4.5513594583476662</v>
      </c>
      <c r="N822" s="13">
        <f t="shared" si="149"/>
        <v>0.23856665260404133</v>
      </c>
      <c r="O822" s="13">
        <f t="shared" si="150"/>
        <v>0.23856665260404133</v>
      </c>
      <c r="Q822">
        <v>23.464261532275369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1.4331065662716871</v>
      </c>
      <c r="G823" s="13">
        <f t="shared" si="144"/>
        <v>0</v>
      </c>
      <c r="H823" s="13">
        <f t="shared" si="145"/>
        <v>1.4331065662716871</v>
      </c>
      <c r="I823" s="16">
        <f t="shared" si="152"/>
        <v>1.4349142983143637</v>
      </c>
      <c r="J823" s="13">
        <f t="shared" si="146"/>
        <v>1.4348486742776911</v>
      </c>
      <c r="K823" s="13">
        <f t="shared" si="147"/>
        <v>6.5624036672540242E-5</v>
      </c>
      <c r="L823" s="13">
        <f t="shared" si="148"/>
        <v>0</v>
      </c>
      <c r="M823" s="13">
        <f t="shared" si="153"/>
        <v>4.3127928057436247</v>
      </c>
      <c r="N823" s="13">
        <f t="shared" si="149"/>
        <v>0.2260618069078151</v>
      </c>
      <c r="O823" s="13">
        <f t="shared" si="150"/>
        <v>0.2260618069078151</v>
      </c>
      <c r="Q823">
        <v>21.033709960471011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48.356666808314493</v>
      </c>
      <c r="G824" s="13">
        <f t="shared" si="144"/>
        <v>0</v>
      </c>
      <c r="H824" s="13">
        <f t="shared" si="145"/>
        <v>48.356666808314493</v>
      </c>
      <c r="I824" s="16">
        <f t="shared" si="152"/>
        <v>48.356732432351166</v>
      </c>
      <c r="J824" s="13">
        <f t="shared" si="146"/>
        <v>43.218824342905016</v>
      </c>
      <c r="K824" s="13">
        <f t="shared" si="147"/>
        <v>5.1379080894461495</v>
      </c>
      <c r="L824" s="13">
        <f t="shared" si="148"/>
        <v>0</v>
      </c>
      <c r="M824" s="13">
        <f t="shared" si="153"/>
        <v>4.0867309988358098</v>
      </c>
      <c r="N824" s="13">
        <f t="shared" si="149"/>
        <v>0.21421242233400301</v>
      </c>
      <c r="O824" s="13">
        <f t="shared" si="150"/>
        <v>0.21421242233400301</v>
      </c>
      <c r="Q824">
        <v>14.749256439231489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100.7299772499135</v>
      </c>
      <c r="G825" s="13">
        <f t="shared" si="144"/>
        <v>0.87197182929436912</v>
      </c>
      <c r="H825" s="13">
        <f t="shared" si="145"/>
        <v>99.858005420619136</v>
      </c>
      <c r="I825" s="16">
        <f t="shared" si="152"/>
        <v>104.99591351006529</v>
      </c>
      <c r="J825" s="13">
        <f t="shared" si="146"/>
        <v>68.090858783192871</v>
      </c>
      <c r="K825" s="13">
        <f t="shared" si="147"/>
        <v>36.905054726872422</v>
      </c>
      <c r="L825" s="13">
        <f t="shared" si="148"/>
        <v>0.84873970110061392</v>
      </c>
      <c r="M825" s="13">
        <f t="shared" si="153"/>
        <v>4.7212582776024208</v>
      </c>
      <c r="N825" s="13">
        <f t="shared" si="149"/>
        <v>0.24747216599227648</v>
      </c>
      <c r="O825" s="13">
        <f t="shared" si="150"/>
        <v>1.1194439952866455</v>
      </c>
      <c r="Q825">
        <v>13.67611457657326</v>
      </c>
    </row>
    <row r="826" spans="1:17" x14ac:dyDescent="0.2">
      <c r="A826" s="14">
        <f t="shared" si="151"/>
        <v>47119</v>
      </c>
      <c r="B826" s="1">
        <v>1</v>
      </c>
      <c r="F826" s="34">
        <v>31.456353630210611</v>
      </c>
      <c r="G826" s="13">
        <f t="shared" si="144"/>
        <v>0</v>
      </c>
      <c r="H826" s="13">
        <f t="shared" si="145"/>
        <v>31.456353630210611</v>
      </c>
      <c r="I826" s="16">
        <f t="shared" si="152"/>
        <v>67.512668655982424</v>
      </c>
      <c r="J826" s="13">
        <f t="shared" si="146"/>
        <v>50.986386666834022</v>
      </c>
      <c r="K826" s="13">
        <f t="shared" si="147"/>
        <v>16.526281989148401</v>
      </c>
      <c r="L826" s="13">
        <f t="shared" si="148"/>
        <v>1.7649565542681937E-2</v>
      </c>
      <c r="M826" s="13">
        <f t="shared" si="153"/>
        <v>4.4914356771528263</v>
      </c>
      <c r="N826" s="13">
        <f t="shared" si="149"/>
        <v>0.23542565351973258</v>
      </c>
      <c r="O826" s="13">
        <f t="shared" si="150"/>
        <v>0.23542565351973258</v>
      </c>
      <c r="Q826">
        <v>11.62995520931004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45.754736239292761</v>
      </c>
      <c r="G827" s="13">
        <f t="shared" si="144"/>
        <v>0</v>
      </c>
      <c r="H827" s="13">
        <f t="shared" si="145"/>
        <v>45.754736239292761</v>
      </c>
      <c r="I827" s="16">
        <f t="shared" si="152"/>
        <v>62.263368662898479</v>
      </c>
      <c r="J827" s="13">
        <f t="shared" si="146"/>
        <v>49.471673138958366</v>
      </c>
      <c r="K827" s="13">
        <f t="shared" si="147"/>
        <v>12.791695523940113</v>
      </c>
      <c r="L827" s="13">
        <f t="shared" si="148"/>
        <v>0</v>
      </c>
      <c r="M827" s="13">
        <f t="shared" si="153"/>
        <v>4.2560100236330936</v>
      </c>
      <c r="N827" s="13">
        <f t="shared" si="149"/>
        <v>0.22308544822254175</v>
      </c>
      <c r="O827" s="13">
        <f t="shared" si="150"/>
        <v>0.22308544822254175</v>
      </c>
      <c r="Q827">
        <v>12.313073622580649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53.90993230016069</v>
      </c>
      <c r="G828" s="13">
        <f t="shared" si="144"/>
        <v>0</v>
      </c>
      <c r="H828" s="13">
        <f t="shared" si="145"/>
        <v>53.90993230016069</v>
      </c>
      <c r="I828" s="16">
        <f t="shared" si="152"/>
        <v>66.701627824100797</v>
      </c>
      <c r="J828" s="13">
        <f t="shared" si="146"/>
        <v>55.558483919139292</v>
      </c>
      <c r="K828" s="13">
        <f t="shared" si="147"/>
        <v>11.143143904961505</v>
      </c>
      <c r="L828" s="13">
        <f t="shared" si="148"/>
        <v>0</v>
      </c>
      <c r="M828" s="13">
        <f t="shared" si="153"/>
        <v>4.0329245754105516</v>
      </c>
      <c r="N828" s="13">
        <f t="shared" si="149"/>
        <v>0.21139207416272943</v>
      </c>
      <c r="O828" s="13">
        <f t="shared" si="150"/>
        <v>0.21139207416272943</v>
      </c>
      <c r="Q828">
        <v>15.340806487244739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23.366189769306601</v>
      </c>
      <c r="G829" s="13">
        <f t="shared" si="144"/>
        <v>0</v>
      </c>
      <c r="H829" s="13">
        <f t="shared" si="145"/>
        <v>23.366189769306601</v>
      </c>
      <c r="I829" s="16">
        <f t="shared" si="152"/>
        <v>34.509333674268106</v>
      </c>
      <c r="J829" s="13">
        <f t="shared" si="146"/>
        <v>32.582780750527647</v>
      </c>
      <c r="K829" s="13">
        <f t="shared" si="147"/>
        <v>1.9265529237404593</v>
      </c>
      <c r="L829" s="13">
        <f t="shared" si="148"/>
        <v>0</v>
      </c>
      <c r="M829" s="13">
        <f t="shared" si="153"/>
        <v>3.8215325012478223</v>
      </c>
      <c r="N829" s="13">
        <f t="shared" si="149"/>
        <v>0.20031162666532695</v>
      </c>
      <c r="O829" s="13">
        <f t="shared" si="150"/>
        <v>0.20031162666532695</v>
      </c>
      <c r="Q829">
        <v>15.124809940595521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6.0992809776574539</v>
      </c>
      <c r="G830" s="13">
        <f t="shared" si="144"/>
        <v>0</v>
      </c>
      <c r="H830" s="13">
        <f t="shared" si="145"/>
        <v>6.0992809776574539</v>
      </c>
      <c r="I830" s="16">
        <f t="shared" si="152"/>
        <v>8.0258339013979132</v>
      </c>
      <c r="J830" s="13">
        <f t="shared" si="146"/>
        <v>8.0176447303743092</v>
      </c>
      <c r="K830" s="13">
        <f t="shared" si="147"/>
        <v>8.1891710236039472E-3</v>
      </c>
      <c r="L830" s="13">
        <f t="shared" si="148"/>
        <v>0</v>
      </c>
      <c r="M830" s="13">
        <f t="shared" si="153"/>
        <v>3.6212208745824954</v>
      </c>
      <c r="N830" s="13">
        <f t="shared" si="149"/>
        <v>0.18981197822214149</v>
      </c>
      <c r="O830" s="13">
        <f t="shared" si="150"/>
        <v>0.18981197822214149</v>
      </c>
      <c r="Q830">
        <v>23.4198493199778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13.42473997453968</v>
      </c>
      <c r="G831" s="13">
        <f t="shared" si="144"/>
        <v>0</v>
      </c>
      <c r="H831" s="13">
        <f t="shared" si="145"/>
        <v>13.42473997453968</v>
      </c>
      <c r="I831" s="16">
        <f t="shared" si="152"/>
        <v>13.432929145563284</v>
      </c>
      <c r="J831" s="13">
        <f t="shared" si="146"/>
        <v>13.38860927875894</v>
      </c>
      <c r="K831" s="13">
        <f t="shared" si="147"/>
        <v>4.4319866804343633E-2</v>
      </c>
      <c r="L831" s="13">
        <f t="shared" si="148"/>
        <v>0</v>
      </c>
      <c r="M831" s="13">
        <f t="shared" si="153"/>
        <v>3.4314088963603537</v>
      </c>
      <c r="N831" s="13">
        <f t="shared" si="149"/>
        <v>0.1798626853387692</v>
      </c>
      <c r="O831" s="13">
        <f t="shared" si="150"/>
        <v>0.1798626853387692</v>
      </c>
      <c r="Q831">
        <v>22.37601379170329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6.0211195607537737</v>
      </c>
      <c r="G832" s="13">
        <f t="shared" si="144"/>
        <v>0</v>
      </c>
      <c r="H832" s="13">
        <f t="shared" si="145"/>
        <v>6.0211195607537737</v>
      </c>
      <c r="I832" s="16">
        <f t="shared" si="152"/>
        <v>6.0654394275581174</v>
      </c>
      <c r="J832" s="13">
        <f t="shared" si="146"/>
        <v>6.0633845908676856</v>
      </c>
      <c r="K832" s="13">
        <f t="shared" si="147"/>
        <v>2.0548366904318272E-3</v>
      </c>
      <c r="L832" s="13">
        <f t="shared" si="148"/>
        <v>0</v>
      </c>
      <c r="M832" s="13">
        <f t="shared" si="153"/>
        <v>3.2515462110215845</v>
      </c>
      <c r="N832" s="13">
        <f t="shared" si="149"/>
        <v>0.17043490026436817</v>
      </c>
      <c r="O832" s="13">
        <f t="shared" si="150"/>
        <v>0.17043490026436817</v>
      </c>
      <c r="Q832">
        <v>27.336341193548382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3.0816483796068499</v>
      </c>
      <c r="G833" s="13">
        <f t="shared" si="144"/>
        <v>0</v>
      </c>
      <c r="H833" s="13">
        <f t="shared" si="145"/>
        <v>3.0816483796068499</v>
      </c>
      <c r="I833" s="16">
        <f t="shared" si="152"/>
        <v>3.0837032162972817</v>
      </c>
      <c r="J833" s="13">
        <f t="shared" si="146"/>
        <v>3.0834047034256327</v>
      </c>
      <c r="K833" s="13">
        <f t="shared" si="147"/>
        <v>2.9851287164905926E-4</v>
      </c>
      <c r="L833" s="13">
        <f t="shared" si="148"/>
        <v>0</v>
      </c>
      <c r="M833" s="13">
        <f t="shared" si="153"/>
        <v>3.0811113107572163</v>
      </c>
      <c r="N833" s="13">
        <f t="shared" si="149"/>
        <v>0.16150128734825381</v>
      </c>
      <c r="O833" s="13">
        <f t="shared" si="150"/>
        <v>0.16150128734825381</v>
      </c>
      <c r="Q833">
        <v>26.60791707453016</v>
      </c>
    </row>
    <row r="834" spans="1:17" x14ac:dyDescent="0.2">
      <c r="A834" s="14">
        <f t="shared" si="151"/>
        <v>47362</v>
      </c>
      <c r="B834" s="1">
        <v>9</v>
      </c>
      <c r="F834" s="34">
        <v>6.6954229523228133</v>
      </c>
      <c r="G834" s="13">
        <f t="shared" si="144"/>
        <v>0</v>
      </c>
      <c r="H834" s="13">
        <f t="shared" si="145"/>
        <v>6.6954229523228133</v>
      </c>
      <c r="I834" s="16">
        <f t="shared" si="152"/>
        <v>6.6957214651944623</v>
      </c>
      <c r="J834" s="13">
        <f t="shared" si="146"/>
        <v>6.6905444600004618</v>
      </c>
      <c r="K834" s="13">
        <f t="shared" si="147"/>
        <v>5.1770051940005501E-3</v>
      </c>
      <c r="L834" s="13">
        <f t="shared" si="148"/>
        <v>0</v>
      </c>
      <c r="M834" s="13">
        <f t="shared" si="153"/>
        <v>2.9196100234089624</v>
      </c>
      <c r="N834" s="13">
        <f t="shared" si="149"/>
        <v>0.15303594378079496</v>
      </c>
      <c r="O834" s="13">
        <f t="shared" si="150"/>
        <v>0.15303594378079496</v>
      </c>
      <c r="Q834">
        <v>22.817993154237101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11.28833991890437</v>
      </c>
      <c r="G835" s="13">
        <f t="shared" si="144"/>
        <v>0</v>
      </c>
      <c r="H835" s="13">
        <f t="shared" si="145"/>
        <v>11.28833991890437</v>
      </c>
      <c r="I835" s="16">
        <f t="shared" si="152"/>
        <v>11.29351692409837</v>
      </c>
      <c r="J835" s="13">
        <f t="shared" si="146"/>
        <v>11.261920380694932</v>
      </c>
      <c r="K835" s="13">
        <f t="shared" si="147"/>
        <v>3.1596543403438204E-2</v>
      </c>
      <c r="L835" s="13">
        <f t="shared" si="148"/>
        <v>0</v>
      </c>
      <c r="M835" s="13">
        <f t="shared" si="153"/>
        <v>2.7665740796281675</v>
      </c>
      <c r="N835" s="13">
        <f t="shared" si="149"/>
        <v>0.14501432448880019</v>
      </c>
      <c r="O835" s="13">
        <f t="shared" si="150"/>
        <v>0.14501432448880019</v>
      </c>
      <c r="Q835">
        <v>21.092892226775351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37.948299901582232</v>
      </c>
      <c r="G836" s="13">
        <f t="shared" si="144"/>
        <v>0</v>
      </c>
      <c r="H836" s="13">
        <f t="shared" si="145"/>
        <v>37.948299901582232</v>
      </c>
      <c r="I836" s="16">
        <f t="shared" si="152"/>
        <v>37.97989644498567</v>
      </c>
      <c r="J836" s="13">
        <f t="shared" si="146"/>
        <v>34.950149808472112</v>
      </c>
      <c r="K836" s="13">
        <f t="shared" si="147"/>
        <v>3.0297466365135577</v>
      </c>
      <c r="L836" s="13">
        <f t="shared" si="148"/>
        <v>0</v>
      </c>
      <c r="M836" s="13">
        <f t="shared" si="153"/>
        <v>2.6215597551393675</v>
      </c>
      <c r="N836" s="13">
        <f t="shared" si="149"/>
        <v>0.13741317096763031</v>
      </c>
      <c r="O836" s="13">
        <f t="shared" si="150"/>
        <v>0.13741317096763031</v>
      </c>
      <c r="Q836">
        <v>13.65139187784651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101.9879387097361</v>
      </c>
      <c r="G837" s="13">
        <f t="shared" si="144"/>
        <v>0.89713105849082098</v>
      </c>
      <c r="H837" s="13">
        <f t="shared" si="145"/>
        <v>101.09080765124529</v>
      </c>
      <c r="I837" s="16">
        <f t="shared" si="152"/>
        <v>104.12055428775884</v>
      </c>
      <c r="J837" s="13">
        <f t="shared" si="146"/>
        <v>63.674200839408122</v>
      </c>
      <c r="K837" s="13">
        <f t="shared" si="147"/>
        <v>40.446353448350713</v>
      </c>
      <c r="L837" s="13">
        <f t="shared" si="148"/>
        <v>0.99316147135944588</v>
      </c>
      <c r="M837" s="13">
        <f t="shared" si="153"/>
        <v>3.4773080555311831</v>
      </c>
      <c r="N837" s="13">
        <f t="shared" si="149"/>
        <v>0.18226856183807347</v>
      </c>
      <c r="O837" s="13">
        <f t="shared" si="150"/>
        <v>1.0793996203288945</v>
      </c>
      <c r="Q837">
        <v>12.131681622580651</v>
      </c>
    </row>
    <row r="838" spans="1:17" x14ac:dyDescent="0.2">
      <c r="A838" s="14">
        <f t="shared" si="151"/>
        <v>47484</v>
      </c>
      <c r="B838" s="1">
        <v>1</v>
      </c>
      <c r="F838" s="34">
        <v>139.7220193134649</v>
      </c>
      <c r="G838" s="13">
        <f t="shared" ref="G838:G901" si="157">IF((F838-$J$2)&gt;0,$I$2*(F838-$J$2),0)</f>
        <v>1.651812670565397</v>
      </c>
      <c r="H838" s="13">
        <f t="shared" ref="H838:H901" si="158">F838-G838</f>
        <v>138.07020664289951</v>
      </c>
      <c r="I838" s="16">
        <f t="shared" si="152"/>
        <v>177.52339861989077</v>
      </c>
      <c r="J838" s="13">
        <f t="shared" ref="J838:J901" si="159">I838/SQRT(1+(I838/($K$2*(300+(25*Q838)+0.05*(Q838)^3)))^2)</f>
        <v>76.760919198711747</v>
      </c>
      <c r="K838" s="13">
        <f t="shared" ref="K838:K901" si="160">I838-J838</f>
        <v>100.76247942117902</v>
      </c>
      <c r="L838" s="13">
        <f t="shared" ref="L838:L901" si="161">IF(K838&gt;$N$2,(K838-$N$2)/$L$2,0)</f>
        <v>3.4529826763083014</v>
      </c>
      <c r="M838" s="13">
        <f t="shared" si="153"/>
        <v>6.7480221700014109</v>
      </c>
      <c r="N838" s="13">
        <f t="shared" ref="N838:N901" si="162">$M$2*M838</f>
        <v>0.35370817785935538</v>
      </c>
      <c r="O838" s="13">
        <f t="shared" ref="O838:O901" si="163">N838+G838</f>
        <v>2.0055208484247524</v>
      </c>
      <c r="Q838">
        <v>12.95559751341662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23.410262842044549</v>
      </c>
      <c r="G839" s="13">
        <f t="shared" si="157"/>
        <v>0</v>
      </c>
      <c r="H839" s="13">
        <f t="shared" si="158"/>
        <v>23.410262842044549</v>
      </c>
      <c r="I839" s="16">
        <f t="shared" ref="I839:I902" si="166">H839+K838-L838</f>
        <v>120.71975958691527</v>
      </c>
      <c r="J839" s="13">
        <f t="shared" si="159"/>
        <v>66.304849227991824</v>
      </c>
      <c r="K839" s="13">
        <f t="shared" si="160"/>
        <v>54.41491035892345</v>
      </c>
      <c r="L839" s="13">
        <f t="shared" si="161"/>
        <v>1.5628292332883291</v>
      </c>
      <c r="M839" s="13">
        <f t="shared" ref="M839:M902" si="167">L839+M838-N838</f>
        <v>7.9571432254303858</v>
      </c>
      <c r="N839" s="13">
        <f t="shared" si="162"/>
        <v>0.41708615655486314</v>
      </c>
      <c r="O839" s="13">
        <f t="shared" si="163"/>
        <v>0.41708615655486314</v>
      </c>
      <c r="Q839">
        <v>11.92295436912393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42.025919778002432</v>
      </c>
      <c r="G840" s="13">
        <f t="shared" si="157"/>
        <v>0</v>
      </c>
      <c r="H840" s="13">
        <f t="shared" si="158"/>
        <v>42.025919778002432</v>
      </c>
      <c r="I840" s="16">
        <f t="shared" si="166"/>
        <v>94.878000903637556</v>
      </c>
      <c r="J840" s="13">
        <f t="shared" si="159"/>
        <v>65.478501888639315</v>
      </c>
      <c r="K840" s="13">
        <f t="shared" si="160"/>
        <v>29.399499014998241</v>
      </c>
      <c r="L840" s="13">
        <f t="shared" si="161"/>
        <v>0.54264701366060553</v>
      </c>
      <c r="M840" s="13">
        <f t="shared" si="167"/>
        <v>8.0827040825361287</v>
      </c>
      <c r="N840" s="13">
        <f t="shared" si="162"/>
        <v>0.42366762603710134</v>
      </c>
      <c r="O840" s="13">
        <f t="shared" si="163"/>
        <v>0.42366762603710134</v>
      </c>
      <c r="Q840">
        <v>13.841864181822309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14.77845288876695</v>
      </c>
      <c r="G841" s="13">
        <f t="shared" si="157"/>
        <v>0</v>
      </c>
      <c r="H841" s="13">
        <f t="shared" si="158"/>
        <v>14.77845288876695</v>
      </c>
      <c r="I841" s="16">
        <f t="shared" si="166"/>
        <v>43.635304890104585</v>
      </c>
      <c r="J841" s="13">
        <f t="shared" si="159"/>
        <v>40.692760654358914</v>
      </c>
      <c r="K841" s="13">
        <f t="shared" si="160"/>
        <v>2.9425442357456717</v>
      </c>
      <c r="L841" s="13">
        <f t="shared" si="161"/>
        <v>0</v>
      </c>
      <c r="M841" s="13">
        <f t="shared" si="167"/>
        <v>7.6590364564990274</v>
      </c>
      <c r="N841" s="13">
        <f t="shared" si="162"/>
        <v>0.4014604221707942</v>
      </c>
      <c r="O841" s="13">
        <f t="shared" si="163"/>
        <v>0.4014604221707942</v>
      </c>
      <c r="Q841">
        <v>16.991369501269059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7.3830400895393158</v>
      </c>
      <c r="G842" s="13">
        <f t="shared" si="157"/>
        <v>0</v>
      </c>
      <c r="H842" s="13">
        <f t="shared" si="158"/>
        <v>7.3830400895393158</v>
      </c>
      <c r="I842" s="16">
        <f t="shared" si="166"/>
        <v>10.325584325284987</v>
      </c>
      <c r="J842" s="13">
        <f t="shared" si="159"/>
        <v>10.292701944066856</v>
      </c>
      <c r="K842" s="13">
        <f t="shared" si="160"/>
        <v>3.2882381218131584E-2</v>
      </c>
      <c r="L842" s="13">
        <f t="shared" si="161"/>
        <v>0</v>
      </c>
      <c r="M842" s="13">
        <f t="shared" si="167"/>
        <v>7.257576034328233</v>
      </c>
      <c r="N842" s="13">
        <f t="shared" si="162"/>
        <v>0.38041724376513558</v>
      </c>
      <c r="O842" s="13">
        <f t="shared" si="163"/>
        <v>0.38041724376513558</v>
      </c>
      <c r="Q842">
        <v>18.909089534355822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7.2586239459065238</v>
      </c>
      <c r="G843" s="13">
        <f t="shared" si="157"/>
        <v>0</v>
      </c>
      <c r="H843" s="13">
        <f t="shared" si="158"/>
        <v>7.2586239459065238</v>
      </c>
      <c r="I843" s="16">
        <f t="shared" si="166"/>
        <v>7.2915063271246554</v>
      </c>
      <c r="J843" s="13">
        <f t="shared" si="159"/>
        <v>7.2837650229578417</v>
      </c>
      <c r="K843" s="13">
        <f t="shared" si="160"/>
        <v>7.7413041668137339E-3</v>
      </c>
      <c r="L843" s="13">
        <f t="shared" si="161"/>
        <v>0</v>
      </c>
      <c r="M843" s="13">
        <f t="shared" si="167"/>
        <v>6.8771587905630973</v>
      </c>
      <c r="N843" s="13">
        <f t="shared" si="162"/>
        <v>0.36047707659784006</v>
      </c>
      <c r="O843" s="13">
        <f t="shared" si="163"/>
        <v>0.36047707659784006</v>
      </c>
      <c r="Q843">
        <v>21.775533998332289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0.47333333300000002</v>
      </c>
      <c r="G844" s="13">
        <f t="shared" si="157"/>
        <v>0</v>
      </c>
      <c r="H844" s="13">
        <f t="shared" si="158"/>
        <v>0.47333333300000002</v>
      </c>
      <c r="I844" s="16">
        <f t="shared" si="166"/>
        <v>0.48107463716681376</v>
      </c>
      <c r="J844" s="13">
        <f t="shared" si="159"/>
        <v>0.48107363817805093</v>
      </c>
      <c r="K844" s="13">
        <f t="shared" si="160"/>
        <v>9.9898876282367155E-7</v>
      </c>
      <c r="L844" s="13">
        <f t="shared" si="161"/>
        <v>0</v>
      </c>
      <c r="M844" s="13">
        <f t="shared" si="167"/>
        <v>6.5166817139652569</v>
      </c>
      <c r="N844" s="13">
        <f t="shared" si="162"/>
        <v>0.3415821046028884</v>
      </c>
      <c r="O844" s="13">
        <f t="shared" si="163"/>
        <v>0.3415821046028884</v>
      </c>
      <c r="Q844">
        <v>27.529895193548381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2.6293456285341459</v>
      </c>
      <c r="G845" s="13">
        <f t="shared" si="157"/>
        <v>0</v>
      </c>
      <c r="H845" s="13">
        <f t="shared" si="158"/>
        <v>2.6293456285341459</v>
      </c>
      <c r="I845" s="16">
        <f t="shared" si="166"/>
        <v>2.6293466275229087</v>
      </c>
      <c r="J845" s="13">
        <f t="shared" si="159"/>
        <v>2.6291851854050026</v>
      </c>
      <c r="K845" s="13">
        <f t="shared" si="160"/>
        <v>1.6144211790614094E-4</v>
      </c>
      <c r="L845" s="13">
        <f t="shared" si="161"/>
        <v>0</v>
      </c>
      <c r="M845" s="13">
        <f t="shared" si="167"/>
        <v>6.175099609362368</v>
      </c>
      <c r="N845" s="13">
        <f t="shared" si="162"/>
        <v>0.3236775422341453</v>
      </c>
      <c r="O845" s="13">
        <f t="shared" si="163"/>
        <v>0.3236775422341453</v>
      </c>
      <c r="Q845">
        <v>27.604312802687339</v>
      </c>
    </row>
    <row r="846" spans="1:17" x14ac:dyDescent="0.2">
      <c r="A846" s="14">
        <f t="shared" si="164"/>
        <v>47727</v>
      </c>
      <c r="B846" s="1">
        <v>9</v>
      </c>
      <c r="F846" s="34">
        <v>17.631591399851999</v>
      </c>
      <c r="G846" s="13">
        <f t="shared" si="157"/>
        <v>0</v>
      </c>
      <c r="H846" s="13">
        <f t="shared" si="158"/>
        <v>17.631591399851999</v>
      </c>
      <c r="I846" s="16">
        <f t="shared" si="166"/>
        <v>17.631752841969906</v>
      </c>
      <c r="J846" s="13">
        <f t="shared" si="159"/>
        <v>17.523473163713632</v>
      </c>
      <c r="K846" s="13">
        <f t="shared" si="160"/>
        <v>0.10827967825627383</v>
      </c>
      <c r="L846" s="13">
        <f t="shared" si="161"/>
        <v>0</v>
      </c>
      <c r="M846" s="13">
        <f t="shared" si="167"/>
        <v>5.8514220671282224</v>
      </c>
      <c r="N846" s="13">
        <f t="shared" si="162"/>
        <v>0.3067114756159009</v>
      </c>
      <c r="O846" s="13">
        <f t="shared" si="163"/>
        <v>0.3067114756159009</v>
      </c>
      <c r="Q846">
        <v>21.798006141699311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42.033726173622277</v>
      </c>
      <c r="G847" s="13">
        <f t="shared" si="157"/>
        <v>0</v>
      </c>
      <c r="H847" s="13">
        <f t="shared" si="158"/>
        <v>42.033726173622277</v>
      </c>
      <c r="I847" s="16">
        <f t="shared" si="166"/>
        <v>42.142005851878551</v>
      </c>
      <c r="J847" s="13">
        <f t="shared" si="159"/>
        <v>39.34011421470025</v>
      </c>
      <c r="K847" s="13">
        <f t="shared" si="160"/>
        <v>2.8018916371783007</v>
      </c>
      <c r="L847" s="13">
        <f t="shared" si="161"/>
        <v>0</v>
      </c>
      <c r="M847" s="13">
        <f t="shared" si="167"/>
        <v>5.5447105915123212</v>
      </c>
      <c r="N847" s="13">
        <f t="shared" si="162"/>
        <v>0.29063471201975638</v>
      </c>
      <c r="O847" s="13">
        <f t="shared" si="163"/>
        <v>0.29063471201975638</v>
      </c>
      <c r="Q847">
        <v>16.60800449422057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74.069121015306266</v>
      </c>
      <c r="G848" s="13">
        <f t="shared" si="157"/>
        <v>0.33875470460222429</v>
      </c>
      <c r="H848" s="13">
        <f t="shared" si="158"/>
        <v>73.730366310704042</v>
      </c>
      <c r="I848" s="16">
        <f t="shared" si="166"/>
        <v>76.532257947882343</v>
      </c>
      <c r="J848" s="13">
        <f t="shared" si="159"/>
        <v>58.156731631124821</v>
      </c>
      <c r="K848" s="13">
        <f t="shared" si="160"/>
        <v>18.375526316757522</v>
      </c>
      <c r="L848" s="13">
        <f t="shared" si="161"/>
        <v>9.3065722280491786E-2</v>
      </c>
      <c r="M848" s="13">
        <f t="shared" si="167"/>
        <v>5.347141601773056</v>
      </c>
      <c r="N848" s="13">
        <f t="shared" si="162"/>
        <v>0.28027882319756919</v>
      </c>
      <c r="O848" s="13">
        <f t="shared" si="163"/>
        <v>0.61903352779979348</v>
      </c>
      <c r="Q848">
        <v>13.67852786601498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86.741490424117274</v>
      </c>
      <c r="G849" s="13">
        <f t="shared" si="157"/>
        <v>0.59220209277844449</v>
      </c>
      <c r="H849" s="13">
        <f t="shared" si="158"/>
        <v>86.149288331338823</v>
      </c>
      <c r="I849" s="16">
        <f t="shared" si="166"/>
        <v>104.43174892581585</v>
      </c>
      <c r="J849" s="13">
        <f t="shared" si="159"/>
        <v>69.266474380031568</v>
      </c>
      <c r="K849" s="13">
        <f t="shared" si="160"/>
        <v>35.165274545784285</v>
      </c>
      <c r="L849" s="13">
        <f t="shared" si="161"/>
        <v>0.7777877274390721</v>
      </c>
      <c r="M849" s="13">
        <f t="shared" si="167"/>
        <v>5.8446505060145588</v>
      </c>
      <c r="N849" s="13">
        <f t="shared" si="162"/>
        <v>0.30635653360734838</v>
      </c>
      <c r="O849" s="13">
        <f t="shared" si="163"/>
        <v>0.89855862638579287</v>
      </c>
      <c r="Q849">
        <v>14.17004714965951</v>
      </c>
    </row>
    <row r="850" spans="1:17" x14ac:dyDescent="0.2">
      <c r="A850" s="14">
        <f t="shared" si="164"/>
        <v>47849</v>
      </c>
      <c r="B850" s="1">
        <v>1</v>
      </c>
      <c r="F850" s="34">
        <v>101.2132577126611</v>
      </c>
      <c r="G850" s="13">
        <f t="shared" si="157"/>
        <v>0.88163743854932108</v>
      </c>
      <c r="H850" s="13">
        <f t="shared" si="158"/>
        <v>100.33162027411178</v>
      </c>
      <c r="I850" s="16">
        <f t="shared" si="166"/>
        <v>134.71910709245699</v>
      </c>
      <c r="J850" s="13">
        <f t="shared" si="159"/>
        <v>67.676923638095587</v>
      </c>
      <c r="K850" s="13">
        <f t="shared" si="160"/>
        <v>67.042183454361407</v>
      </c>
      <c r="L850" s="13">
        <f t="shared" si="161"/>
        <v>2.0777965595193106</v>
      </c>
      <c r="M850" s="13">
        <f t="shared" si="167"/>
        <v>7.6160905319265213</v>
      </c>
      <c r="N850" s="13">
        <f t="shared" si="162"/>
        <v>0.39920934410016251</v>
      </c>
      <c r="O850" s="13">
        <f t="shared" si="163"/>
        <v>1.2808467826494836</v>
      </c>
      <c r="Q850">
        <v>11.721816133673521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52.678522287817692</v>
      </c>
      <c r="G851" s="13">
        <f t="shared" si="157"/>
        <v>0</v>
      </c>
      <c r="H851" s="13">
        <f t="shared" si="158"/>
        <v>52.678522287817692</v>
      </c>
      <c r="I851" s="16">
        <f t="shared" si="166"/>
        <v>117.64290918265978</v>
      </c>
      <c r="J851" s="13">
        <f t="shared" si="159"/>
        <v>66.386085912761402</v>
      </c>
      <c r="K851" s="13">
        <f t="shared" si="160"/>
        <v>51.256823269898376</v>
      </c>
      <c r="L851" s="13">
        <f t="shared" si="161"/>
        <v>1.4340356567221118</v>
      </c>
      <c r="M851" s="13">
        <f t="shared" si="167"/>
        <v>8.6509168445484708</v>
      </c>
      <c r="N851" s="13">
        <f t="shared" si="162"/>
        <v>0.45345139017191527</v>
      </c>
      <c r="O851" s="13">
        <f t="shared" si="163"/>
        <v>0.45345139017191527</v>
      </c>
      <c r="Q851">
        <v>12.11991812258065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21.008390797098901</v>
      </c>
      <c r="G852" s="13">
        <f t="shared" si="157"/>
        <v>0</v>
      </c>
      <c r="H852" s="13">
        <f t="shared" si="158"/>
        <v>21.008390797098901</v>
      </c>
      <c r="I852" s="16">
        <f t="shared" si="166"/>
        <v>70.831178410275157</v>
      </c>
      <c r="J852" s="13">
        <f t="shared" si="159"/>
        <v>59.399970964819673</v>
      </c>
      <c r="K852" s="13">
        <f t="shared" si="160"/>
        <v>11.431207445455485</v>
      </c>
      <c r="L852" s="13">
        <f t="shared" si="161"/>
        <v>0</v>
      </c>
      <c r="M852" s="13">
        <f t="shared" si="167"/>
        <v>8.1974654543765553</v>
      </c>
      <c r="N852" s="13">
        <f t="shared" si="162"/>
        <v>0.4296830235416873</v>
      </c>
      <c r="O852" s="13">
        <f t="shared" si="163"/>
        <v>0.4296830235416873</v>
      </c>
      <c r="Q852">
        <v>16.519975021568442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43.148128844869767</v>
      </c>
      <c r="G853" s="13">
        <f t="shared" si="157"/>
        <v>0</v>
      </c>
      <c r="H853" s="13">
        <f t="shared" si="158"/>
        <v>43.148128844869767</v>
      </c>
      <c r="I853" s="16">
        <f t="shared" si="166"/>
        <v>54.579336290325251</v>
      </c>
      <c r="J853" s="13">
        <f t="shared" si="159"/>
        <v>47.612359865738163</v>
      </c>
      <c r="K853" s="13">
        <f t="shared" si="160"/>
        <v>6.966976424587088</v>
      </c>
      <c r="L853" s="13">
        <f t="shared" si="161"/>
        <v>0</v>
      </c>
      <c r="M853" s="13">
        <f t="shared" si="167"/>
        <v>7.7677824308348677</v>
      </c>
      <c r="N853" s="13">
        <f t="shared" si="162"/>
        <v>0.40716051316973384</v>
      </c>
      <c r="O853" s="13">
        <f t="shared" si="163"/>
        <v>0.40716051316973384</v>
      </c>
      <c r="Q853">
        <v>14.903912915595679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4.8701529855522097</v>
      </c>
      <c r="G854" s="13">
        <f t="shared" si="157"/>
        <v>0</v>
      </c>
      <c r="H854" s="13">
        <f t="shared" si="158"/>
        <v>4.8701529855522097</v>
      </c>
      <c r="I854" s="16">
        <f t="shared" si="166"/>
        <v>11.837129410139298</v>
      </c>
      <c r="J854" s="13">
        <f t="shared" si="159"/>
        <v>11.784633649281599</v>
      </c>
      <c r="K854" s="13">
        <f t="shared" si="160"/>
        <v>5.2495760857699025E-2</v>
      </c>
      <c r="L854" s="13">
        <f t="shared" si="161"/>
        <v>0</v>
      </c>
      <c r="M854" s="13">
        <f t="shared" si="167"/>
        <v>7.3606219176651342</v>
      </c>
      <c r="N854" s="13">
        <f t="shared" si="162"/>
        <v>0.38581855554402017</v>
      </c>
      <c r="O854" s="13">
        <f t="shared" si="163"/>
        <v>0.38581855554402017</v>
      </c>
      <c r="Q854">
        <v>18.486368250440371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19.760496747617129</v>
      </c>
      <c r="G855" s="13">
        <f t="shared" si="157"/>
        <v>0</v>
      </c>
      <c r="H855" s="13">
        <f t="shared" si="158"/>
        <v>19.760496747617129</v>
      </c>
      <c r="I855" s="16">
        <f t="shared" si="166"/>
        <v>19.812992508474828</v>
      </c>
      <c r="J855" s="13">
        <f t="shared" si="159"/>
        <v>19.666787323096152</v>
      </c>
      <c r="K855" s="13">
        <f t="shared" si="160"/>
        <v>0.14620518537867611</v>
      </c>
      <c r="L855" s="13">
        <f t="shared" si="161"/>
        <v>0</v>
      </c>
      <c r="M855" s="13">
        <f t="shared" si="167"/>
        <v>6.9748033621211141</v>
      </c>
      <c r="N855" s="13">
        <f t="shared" si="162"/>
        <v>0.36559527013863519</v>
      </c>
      <c r="O855" s="13">
        <f t="shared" si="163"/>
        <v>0.36559527013863519</v>
      </c>
      <c r="Q855">
        <v>22.13609729377692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0.8488050582908252</v>
      </c>
      <c r="G856" s="13">
        <f t="shared" si="157"/>
        <v>0</v>
      </c>
      <c r="H856" s="13">
        <f t="shared" si="158"/>
        <v>0.8488050582908252</v>
      </c>
      <c r="I856" s="16">
        <f t="shared" si="166"/>
        <v>0.9950102436695013</v>
      </c>
      <c r="J856" s="13">
        <f t="shared" si="159"/>
        <v>0.99499170106153223</v>
      </c>
      <c r="K856" s="13">
        <f t="shared" si="160"/>
        <v>1.8542607969074254E-5</v>
      </c>
      <c r="L856" s="13">
        <f t="shared" si="161"/>
        <v>0</v>
      </c>
      <c r="M856" s="13">
        <f t="shared" si="167"/>
        <v>6.6092080919824792</v>
      </c>
      <c r="N856" s="13">
        <f t="shared" si="162"/>
        <v>0.34643201999259893</v>
      </c>
      <c r="O856" s="13">
        <f t="shared" si="163"/>
        <v>0.34643201999259893</v>
      </c>
      <c r="Q856">
        <v>22.205278127435559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2.1636037091053728</v>
      </c>
      <c r="G857" s="13">
        <f t="shared" si="157"/>
        <v>0</v>
      </c>
      <c r="H857" s="13">
        <f t="shared" si="158"/>
        <v>2.1636037091053728</v>
      </c>
      <c r="I857" s="16">
        <f t="shared" si="166"/>
        <v>2.1636222517133419</v>
      </c>
      <c r="J857" s="13">
        <f t="shared" si="159"/>
        <v>2.1634386278525892</v>
      </c>
      <c r="K857" s="13">
        <f t="shared" si="160"/>
        <v>1.8362386075265746E-4</v>
      </c>
      <c r="L857" s="13">
        <f t="shared" si="161"/>
        <v>0</v>
      </c>
      <c r="M857" s="13">
        <f t="shared" si="167"/>
        <v>6.2627760719898804</v>
      </c>
      <c r="N857" s="13">
        <f t="shared" si="162"/>
        <v>0.32827324169331362</v>
      </c>
      <c r="O857" s="13">
        <f t="shared" si="163"/>
        <v>0.32827324169331362</v>
      </c>
      <c r="Q857">
        <v>22.470718193548379</v>
      </c>
    </row>
    <row r="858" spans="1:17" x14ac:dyDescent="0.2">
      <c r="A858" s="14">
        <f t="shared" si="164"/>
        <v>48092</v>
      </c>
      <c r="B858" s="1">
        <v>9</v>
      </c>
      <c r="F858" s="34">
        <v>0.38380910622410519</v>
      </c>
      <c r="G858" s="13">
        <f t="shared" si="157"/>
        <v>0</v>
      </c>
      <c r="H858" s="13">
        <f t="shared" si="158"/>
        <v>0.38380910622410519</v>
      </c>
      <c r="I858" s="16">
        <f t="shared" si="166"/>
        <v>0.38399273008485785</v>
      </c>
      <c r="J858" s="13">
        <f t="shared" si="159"/>
        <v>0.38399167485779595</v>
      </c>
      <c r="K858" s="13">
        <f t="shared" si="160"/>
        <v>1.0552270618968684E-6</v>
      </c>
      <c r="L858" s="13">
        <f t="shared" si="161"/>
        <v>0</v>
      </c>
      <c r="M858" s="13">
        <f t="shared" si="167"/>
        <v>5.9345028302965668</v>
      </c>
      <c r="N858" s="13">
        <f t="shared" si="162"/>
        <v>0.31106628427169897</v>
      </c>
      <c r="O858" s="13">
        <f t="shared" si="163"/>
        <v>0.31106628427169897</v>
      </c>
      <c r="Q858">
        <v>22.275802832902691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15.683287666695451</v>
      </c>
      <c r="G859" s="13">
        <f t="shared" si="157"/>
        <v>0</v>
      </c>
      <c r="H859" s="13">
        <f t="shared" si="158"/>
        <v>15.683287666695451</v>
      </c>
      <c r="I859" s="16">
        <f t="shared" si="166"/>
        <v>15.683288721922512</v>
      </c>
      <c r="J859" s="13">
        <f t="shared" si="159"/>
        <v>15.553213226907369</v>
      </c>
      <c r="K859" s="13">
        <f t="shared" si="160"/>
        <v>0.13007549501514326</v>
      </c>
      <c r="L859" s="13">
        <f t="shared" si="161"/>
        <v>0</v>
      </c>
      <c r="M859" s="13">
        <f t="shared" si="167"/>
        <v>5.6234365460248679</v>
      </c>
      <c r="N859" s="13">
        <f t="shared" si="162"/>
        <v>0.29476125654189239</v>
      </c>
      <c r="O859" s="13">
        <f t="shared" si="163"/>
        <v>0.29476125654189239</v>
      </c>
      <c r="Q859">
        <v>17.9973435912488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75.535632288419194</v>
      </c>
      <c r="G860" s="13">
        <f t="shared" si="157"/>
        <v>0.3680849300644829</v>
      </c>
      <c r="H860" s="13">
        <f t="shared" si="158"/>
        <v>75.16754735835471</v>
      </c>
      <c r="I860" s="16">
        <f t="shared" si="166"/>
        <v>75.297622853369859</v>
      </c>
      <c r="J860" s="13">
        <f t="shared" si="159"/>
        <v>57.83413406687103</v>
      </c>
      <c r="K860" s="13">
        <f t="shared" si="160"/>
        <v>17.463488786498829</v>
      </c>
      <c r="L860" s="13">
        <f t="shared" si="161"/>
        <v>5.5870872305376268E-2</v>
      </c>
      <c r="M860" s="13">
        <f t="shared" si="167"/>
        <v>5.3845461617883519</v>
      </c>
      <c r="N860" s="13">
        <f t="shared" si="162"/>
        <v>0.282239441943823</v>
      </c>
      <c r="O860" s="13">
        <f t="shared" si="163"/>
        <v>0.65032437200830584</v>
      </c>
      <c r="Q860">
        <v>13.815443224862699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11.28384994744253</v>
      </c>
      <c r="G861" s="13">
        <f t="shared" si="157"/>
        <v>0</v>
      </c>
      <c r="H861" s="13">
        <f t="shared" si="158"/>
        <v>11.28384994744253</v>
      </c>
      <c r="I861" s="16">
        <f t="shared" si="166"/>
        <v>28.691467861635982</v>
      </c>
      <c r="J861" s="13">
        <f t="shared" si="159"/>
        <v>27.000530656716904</v>
      </c>
      <c r="K861" s="13">
        <f t="shared" si="160"/>
        <v>1.6909372049190772</v>
      </c>
      <c r="L861" s="13">
        <f t="shared" si="161"/>
        <v>0</v>
      </c>
      <c r="M861" s="13">
        <f t="shared" si="167"/>
        <v>5.1023067198445293</v>
      </c>
      <c r="N861" s="13">
        <f t="shared" si="162"/>
        <v>0.26744541841885733</v>
      </c>
      <c r="O861" s="13">
        <f t="shared" si="163"/>
        <v>0.26744541841885733</v>
      </c>
      <c r="Q861">
        <v>12.012846015319409</v>
      </c>
    </row>
    <row r="862" spans="1:17" x14ac:dyDescent="0.2">
      <c r="A862" s="14">
        <f t="shared" si="164"/>
        <v>48214</v>
      </c>
      <c r="B862" s="1">
        <v>1</v>
      </c>
      <c r="F862" s="34">
        <v>26.365913255214021</v>
      </c>
      <c r="G862" s="13">
        <f t="shared" si="157"/>
        <v>0</v>
      </c>
      <c r="H862" s="13">
        <f t="shared" si="158"/>
        <v>26.365913255214021</v>
      </c>
      <c r="I862" s="16">
        <f t="shared" si="166"/>
        <v>28.056850460133099</v>
      </c>
      <c r="J862" s="13">
        <f t="shared" si="159"/>
        <v>26.574667420503246</v>
      </c>
      <c r="K862" s="13">
        <f t="shared" si="160"/>
        <v>1.4821830396298523</v>
      </c>
      <c r="L862" s="13">
        <f t="shared" si="161"/>
        <v>0</v>
      </c>
      <c r="M862" s="13">
        <f t="shared" si="167"/>
        <v>4.8348613014256721</v>
      </c>
      <c r="N862" s="13">
        <f t="shared" si="162"/>
        <v>0.25342684686669137</v>
      </c>
      <c r="O862" s="13">
        <f t="shared" si="163"/>
        <v>0.25342684686669137</v>
      </c>
      <c r="Q862">
        <v>12.559784622580651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39.1175953881948</v>
      </c>
      <c r="G863" s="13">
        <f t="shared" si="157"/>
        <v>0</v>
      </c>
      <c r="H863" s="13">
        <f t="shared" si="158"/>
        <v>39.1175953881948</v>
      </c>
      <c r="I863" s="16">
        <f t="shared" si="166"/>
        <v>40.599778427824653</v>
      </c>
      <c r="J863" s="13">
        <f t="shared" si="159"/>
        <v>37.148696482849644</v>
      </c>
      <c r="K863" s="13">
        <f t="shared" si="160"/>
        <v>3.4510819449750088</v>
      </c>
      <c r="L863" s="13">
        <f t="shared" si="161"/>
        <v>0</v>
      </c>
      <c r="M863" s="13">
        <f t="shared" si="167"/>
        <v>4.5814344545589805</v>
      </c>
      <c r="N863" s="13">
        <f t="shared" si="162"/>
        <v>0.24014308075454766</v>
      </c>
      <c r="O863" s="13">
        <f t="shared" si="163"/>
        <v>0.24014308075454766</v>
      </c>
      <c r="Q863">
        <v>14.09491535859941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23.595046728465171</v>
      </c>
      <c r="G864" s="13">
        <f t="shared" si="157"/>
        <v>0</v>
      </c>
      <c r="H864" s="13">
        <f t="shared" si="158"/>
        <v>23.595046728465171</v>
      </c>
      <c r="I864" s="16">
        <f t="shared" si="166"/>
        <v>27.04612867344018</v>
      </c>
      <c r="J864" s="13">
        <f t="shared" si="159"/>
        <v>26.088403049222372</v>
      </c>
      <c r="K864" s="13">
        <f t="shared" si="160"/>
        <v>0.95772562421780805</v>
      </c>
      <c r="L864" s="13">
        <f t="shared" si="161"/>
        <v>0</v>
      </c>
      <c r="M864" s="13">
        <f t="shared" si="167"/>
        <v>4.3412913738044328</v>
      </c>
      <c r="N864" s="13">
        <f t="shared" si="162"/>
        <v>0.22755560410148779</v>
      </c>
      <c r="O864" s="13">
        <f t="shared" si="163"/>
        <v>0.22755560410148779</v>
      </c>
      <c r="Q864">
        <v>15.12630054615884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17.813143431669339</v>
      </c>
      <c r="G865" s="13">
        <f t="shared" si="157"/>
        <v>0</v>
      </c>
      <c r="H865" s="13">
        <f t="shared" si="158"/>
        <v>17.813143431669339</v>
      </c>
      <c r="I865" s="16">
        <f t="shared" si="166"/>
        <v>18.770869055887147</v>
      </c>
      <c r="J865" s="13">
        <f t="shared" si="159"/>
        <v>18.494666570122639</v>
      </c>
      <c r="K865" s="13">
        <f t="shared" si="160"/>
        <v>0.27620248576450734</v>
      </c>
      <c r="L865" s="13">
        <f t="shared" si="161"/>
        <v>0</v>
      </c>
      <c r="M865" s="13">
        <f t="shared" si="167"/>
        <v>4.1137357697029451</v>
      </c>
      <c r="N865" s="13">
        <f t="shared" si="162"/>
        <v>0.21562791980219254</v>
      </c>
      <c r="O865" s="13">
        <f t="shared" si="163"/>
        <v>0.21562791980219254</v>
      </c>
      <c r="Q865">
        <v>16.410365917963631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11.6723219878462</v>
      </c>
      <c r="G866" s="13">
        <f t="shared" si="157"/>
        <v>0</v>
      </c>
      <c r="H866" s="13">
        <f t="shared" si="158"/>
        <v>11.6723219878462</v>
      </c>
      <c r="I866" s="16">
        <f t="shared" si="166"/>
        <v>11.948524473610707</v>
      </c>
      <c r="J866" s="13">
        <f t="shared" si="159"/>
        <v>11.904148343542118</v>
      </c>
      <c r="K866" s="13">
        <f t="shared" si="160"/>
        <v>4.4376130068588537E-2</v>
      </c>
      <c r="L866" s="13">
        <f t="shared" si="161"/>
        <v>0</v>
      </c>
      <c r="M866" s="13">
        <f t="shared" si="167"/>
        <v>3.8981078499007524</v>
      </c>
      <c r="N866" s="13">
        <f t="shared" si="162"/>
        <v>0.2043254438044261</v>
      </c>
      <c r="O866" s="13">
        <f t="shared" si="163"/>
        <v>0.2043254438044261</v>
      </c>
      <c r="Q866">
        <v>19.879050724504509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0.50772654532014661</v>
      </c>
      <c r="G867" s="13">
        <f t="shared" si="157"/>
        <v>0</v>
      </c>
      <c r="H867" s="13">
        <f t="shared" si="158"/>
        <v>0.50772654532014661</v>
      </c>
      <c r="I867" s="16">
        <f t="shared" si="166"/>
        <v>0.55210267538873514</v>
      </c>
      <c r="J867" s="13">
        <f t="shared" si="159"/>
        <v>0.55210024595460272</v>
      </c>
      <c r="K867" s="13">
        <f t="shared" si="160"/>
        <v>2.429434132422692E-6</v>
      </c>
      <c r="L867" s="13">
        <f t="shared" si="161"/>
        <v>0</v>
      </c>
      <c r="M867" s="13">
        <f t="shared" si="167"/>
        <v>3.6937824060963265</v>
      </c>
      <c r="N867" s="13">
        <f t="shared" si="162"/>
        <v>0.1936154048333549</v>
      </c>
      <c r="O867" s="13">
        <f t="shared" si="163"/>
        <v>0.1936154048333549</v>
      </c>
      <c r="Q867">
        <v>24.09300624195831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2.306666667</v>
      </c>
      <c r="G868" s="13">
        <f t="shared" si="157"/>
        <v>0</v>
      </c>
      <c r="H868" s="13">
        <f t="shared" si="158"/>
        <v>2.306666667</v>
      </c>
      <c r="I868" s="16">
        <f t="shared" si="166"/>
        <v>2.3066690964341325</v>
      </c>
      <c r="J868" s="13">
        <f t="shared" si="159"/>
        <v>2.3064917301780419</v>
      </c>
      <c r="K868" s="13">
        <f t="shared" si="160"/>
        <v>1.7736625609066081E-4</v>
      </c>
      <c r="L868" s="13">
        <f t="shared" si="161"/>
        <v>0</v>
      </c>
      <c r="M868" s="13">
        <f t="shared" si="167"/>
        <v>3.5001670012629718</v>
      </c>
      <c r="N868" s="13">
        <f t="shared" si="162"/>
        <v>0.18346674937197352</v>
      </c>
      <c r="O868" s="13">
        <f t="shared" si="163"/>
        <v>0.18346674937197352</v>
      </c>
      <c r="Q868">
        <v>24.08450419354838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6.7834733102503781</v>
      </c>
      <c r="G869" s="13">
        <f t="shared" si="157"/>
        <v>0</v>
      </c>
      <c r="H869" s="13">
        <f t="shared" si="158"/>
        <v>6.7834733102503781</v>
      </c>
      <c r="I869" s="16">
        <f t="shared" si="166"/>
        <v>6.7836506765064684</v>
      </c>
      <c r="J869" s="13">
        <f t="shared" si="159"/>
        <v>6.7792159364973612</v>
      </c>
      <c r="K869" s="13">
        <f t="shared" si="160"/>
        <v>4.434740009107152E-3</v>
      </c>
      <c r="L869" s="13">
        <f t="shared" si="161"/>
        <v>0</v>
      </c>
      <c r="M869" s="13">
        <f t="shared" si="167"/>
        <v>3.3167002518909983</v>
      </c>
      <c r="N869" s="13">
        <f t="shared" si="162"/>
        <v>0.17385005162213105</v>
      </c>
      <c r="O869" s="13">
        <f t="shared" si="163"/>
        <v>0.17385005162213105</v>
      </c>
      <c r="Q869">
        <v>24.200717558125589</v>
      </c>
    </row>
    <row r="870" spans="1:17" x14ac:dyDescent="0.2">
      <c r="A870" s="14">
        <f t="shared" si="164"/>
        <v>48458</v>
      </c>
      <c r="B870" s="1">
        <v>9</v>
      </c>
      <c r="F870" s="34">
        <v>2.3038194676938941</v>
      </c>
      <c r="G870" s="13">
        <f t="shared" si="157"/>
        <v>0</v>
      </c>
      <c r="H870" s="13">
        <f t="shared" si="158"/>
        <v>2.3038194676938941</v>
      </c>
      <c r="I870" s="16">
        <f t="shared" si="166"/>
        <v>2.3082542077030013</v>
      </c>
      <c r="J870" s="13">
        <f t="shared" si="159"/>
        <v>2.3080754722686421</v>
      </c>
      <c r="K870" s="13">
        <f t="shared" si="160"/>
        <v>1.787354343592007E-4</v>
      </c>
      <c r="L870" s="13">
        <f t="shared" si="161"/>
        <v>0</v>
      </c>
      <c r="M870" s="13">
        <f t="shared" si="167"/>
        <v>3.1428502002688674</v>
      </c>
      <c r="N870" s="13">
        <f t="shared" si="162"/>
        <v>0.16473742818509127</v>
      </c>
      <c r="O870" s="13">
        <f t="shared" si="163"/>
        <v>0.16473742818509127</v>
      </c>
      <c r="Q870">
        <v>24.044282990435249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6.7258917853341833</v>
      </c>
      <c r="G871" s="13">
        <f t="shared" si="157"/>
        <v>0</v>
      </c>
      <c r="H871" s="13">
        <f t="shared" si="158"/>
        <v>6.7258917853341833</v>
      </c>
      <c r="I871" s="16">
        <f t="shared" si="166"/>
        <v>6.7260705207685429</v>
      </c>
      <c r="J871" s="13">
        <f t="shared" si="159"/>
        <v>6.7195993723850247</v>
      </c>
      <c r="K871" s="13">
        <f t="shared" si="160"/>
        <v>6.4711483835182548E-3</v>
      </c>
      <c r="L871" s="13">
        <f t="shared" si="161"/>
        <v>0</v>
      </c>
      <c r="M871" s="13">
        <f t="shared" si="167"/>
        <v>2.9781127720837763</v>
      </c>
      <c r="N871" s="13">
        <f t="shared" si="162"/>
        <v>0.15610245721424565</v>
      </c>
      <c r="O871" s="13">
        <f t="shared" si="163"/>
        <v>0.15610245721424565</v>
      </c>
      <c r="Q871">
        <v>21.331378711991881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73.168817900988984</v>
      </c>
      <c r="G872" s="13">
        <f t="shared" si="157"/>
        <v>0.32074864231587868</v>
      </c>
      <c r="H872" s="13">
        <f t="shared" si="158"/>
        <v>72.848069258673107</v>
      </c>
      <c r="I872" s="16">
        <f t="shared" si="166"/>
        <v>72.854540407056618</v>
      </c>
      <c r="J872" s="13">
        <f t="shared" si="159"/>
        <v>59.813634585509675</v>
      </c>
      <c r="K872" s="13">
        <f t="shared" si="160"/>
        <v>13.040905821546943</v>
      </c>
      <c r="L872" s="13">
        <f t="shared" si="161"/>
        <v>0</v>
      </c>
      <c r="M872" s="13">
        <f t="shared" si="167"/>
        <v>2.8220103148695306</v>
      </c>
      <c r="N872" s="13">
        <f t="shared" si="162"/>
        <v>0.14792010180556339</v>
      </c>
      <c r="O872" s="13">
        <f t="shared" si="163"/>
        <v>0.4686687441214421</v>
      </c>
      <c r="Q872">
        <v>15.949324456629419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208.1</v>
      </c>
      <c r="G873" s="13">
        <f t="shared" si="157"/>
        <v>3.0193722842960988</v>
      </c>
      <c r="H873" s="13">
        <f t="shared" si="158"/>
        <v>205.08062771570388</v>
      </c>
      <c r="I873" s="16">
        <f t="shared" si="166"/>
        <v>218.12153353725083</v>
      </c>
      <c r="J873" s="13">
        <f t="shared" si="159"/>
        <v>95.020779746019343</v>
      </c>
      <c r="K873" s="13">
        <f t="shared" si="160"/>
        <v>123.10075379123148</v>
      </c>
      <c r="L873" s="13">
        <f t="shared" si="161"/>
        <v>4.3639854983757207</v>
      </c>
      <c r="M873" s="13">
        <f t="shared" si="167"/>
        <v>7.0380757114396877</v>
      </c>
      <c r="N873" s="13">
        <f t="shared" si="162"/>
        <v>0.36891178967910798</v>
      </c>
      <c r="O873" s="13">
        <f t="shared" si="163"/>
        <v>3.3882840739752069</v>
      </c>
      <c r="Q873">
        <v>16.057642965341891</v>
      </c>
    </row>
    <row r="874" spans="1:17" x14ac:dyDescent="0.2">
      <c r="A874" s="14">
        <f t="shared" si="164"/>
        <v>48580</v>
      </c>
      <c r="B874" s="1">
        <v>1</v>
      </c>
      <c r="F874" s="34">
        <v>208.1</v>
      </c>
      <c r="G874" s="13">
        <f t="shared" si="157"/>
        <v>3.0193722842960988</v>
      </c>
      <c r="H874" s="13">
        <f t="shared" si="158"/>
        <v>205.08062771570388</v>
      </c>
      <c r="I874" s="16">
        <f t="shared" si="166"/>
        <v>323.81739600855968</v>
      </c>
      <c r="J874" s="13">
        <f t="shared" si="159"/>
        <v>87.66042862944802</v>
      </c>
      <c r="K874" s="13">
        <f t="shared" si="160"/>
        <v>236.15696737911168</v>
      </c>
      <c r="L874" s="13">
        <f t="shared" si="161"/>
        <v>8.9746607871032253</v>
      </c>
      <c r="M874" s="13">
        <f t="shared" si="167"/>
        <v>15.643824708863805</v>
      </c>
      <c r="N874" s="13">
        <f t="shared" si="162"/>
        <v>0.81999563622094929</v>
      </c>
      <c r="O874" s="13">
        <f t="shared" si="163"/>
        <v>3.8393679205170481</v>
      </c>
      <c r="Q874">
        <v>13.934549622580651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53.909905150208708</v>
      </c>
      <c r="G875" s="13">
        <f t="shared" si="157"/>
        <v>0</v>
      </c>
      <c r="H875" s="13">
        <f t="shared" si="158"/>
        <v>53.909905150208708</v>
      </c>
      <c r="I875" s="16">
        <f t="shared" si="166"/>
        <v>281.09221174221716</v>
      </c>
      <c r="J875" s="13">
        <f t="shared" si="159"/>
        <v>86.640224859127883</v>
      </c>
      <c r="K875" s="13">
        <f t="shared" si="160"/>
        <v>194.45198688308926</v>
      </c>
      <c r="L875" s="13">
        <f t="shared" si="161"/>
        <v>7.2738420803064967</v>
      </c>
      <c r="M875" s="13">
        <f t="shared" si="167"/>
        <v>22.097671152949353</v>
      </c>
      <c r="N875" s="13">
        <f t="shared" si="162"/>
        <v>1.1582841314884598</v>
      </c>
      <c r="O875" s="13">
        <f t="shared" si="163"/>
        <v>1.1582841314884598</v>
      </c>
      <c r="Q875">
        <v>13.936751693887899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29.5957585733664</v>
      </c>
      <c r="G876" s="13">
        <f t="shared" si="157"/>
        <v>0</v>
      </c>
      <c r="H876" s="13">
        <f t="shared" si="158"/>
        <v>29.5957585733664</v>
      </c>
      <c r="I876" s="16">
        <f t="shared" si="166"/>
        <v>216.77390337614915</v>
      </c>
      <c r="J876" s="13">
        <f t="shared" si="159"/>
        <v>94.836720398252552</v>
      </c>
      <c r="K876" s="13">
        <f t="shared" si="160"/>
        <v>121.9371829778966</v>
      </c>
      <c r="L876" s="13">
        <f t="shared" si="161"/>
        <v>4.3165325807034201</v>
      </c>
      <c r="M876" s="13">
        <f t="shared" si="167"/>
        <v>25.255919602164312</v>
      </c>
      <c r="N876" s="13">
        <f t="shared" si="162"/>
        <v>1.3238286830705606</v>
      </c>
      <c r="O876" s="13">
        <f t="shared" si="163"/>
        <v>1.3238286830705606</v>
      </c>
      <c r="Q876">
        <v>16.044286200725239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66.515824252485345</v>
      </c>
      <c r="G877" s="13">
        <f t="shared" si="157"/>
        <v>0.18768876934580589</v>
      </c>
      <c r="H877" s="13">
        <f t="shared" si="158"/>
        <v>66.328135483139533</v>
      </c>
      <c r="I877" s="16">
        <f t="shared" si="166"/>
        <v>183.94878588033274</v>
      </c>
      <c r="J877" s="13">
        <f t="shared" si="159"/>
        <v>90.739288750013827</v>
      </c>
      <c r="K877" s="13">
        <f t="shared" si="160"/>
        <v>93.209497130318908</v>
      </c>
      <c r="L877" s="13">
        <f t="shared" si="161"/>
        <v>3.144955831082358</v>
      </c>
      <c r="M877" s="13">
        <f t="shared" si="167"/>
        <v>27.077046750176109</v>
      </c>
      <c r="N877" s="13">
        <f t="shared" si="162"/>
        <v>1.419285922087504</v>
      </c>
      <c r="O877" s="13">
        <f t="shared" si="163"/>
        <v>1.6069746914333098</v>
      </c>
      <c r="Q877">
        <v>15.887607793480621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19.283821347016438</v>
      </c>
      <c r="G878" s="13">
        <f t="shared" si="157"/>
        <v>0</v>
      </c>
      <c r="H878" s="13">
        <f t="shared" si="158"/>
        <v>19.283821347016438</v>
      </c>
      <c r="I878" s="16">
        <f t="shared" si="166"/>
        <v>109.34836264625299</v>
      </c>
      <c r="J878" s="13">
        <f t="shared" si="159"/>
        <v>79.869031731001897</v>
      </c>
      <c r="K878" s="13">
        <f t="shared" si="160"/>
        <v>29.479330915251097</v>
      </c>
      <c r="L878" s="13">
        <f t="shared" si="161"/>
        <v>0.54590273006987555</v>
      </c>
      <c r="M878" s="13">
        <f t="shared" si="167"/>
        <v>26.203663558158482</v>
      </c>
      <c r="N878" s="13">
        <f t="shared" si="162"/>
        <v>1.3735061706819929</v>
      </c>
      <c r="O878" s="13">
        <f t="shared" si="163"/>
        <v>1.3735061706819929</v>
      </c>
      <c r="Q878">
        <v>17.512203191660699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1.4260565311399409</v>
      </c>
      <c r="G879" s="13">
        <f t="shared" si="157"/>
        <v>0</v>
      </c>
      <c r="H879" s="13">
        <f t="shared" si="158"/>
        <v>1.4260565311399409</v>
      </c>
      <c r="I879" s="16">
        <f t="shared" si="166"/>
        <v>30.359484716321163</v>
      </c>
      <c r="J879" s="13">
        <f t="shared" si="159"/>
        <v>29.908704309944984</v>
      </c>
      <c r="K879" s="13">
        <f t="shared" si="160"/>
        <v>0.45078040637617889</v>
      </c>
      <c r="L879" s="13">
        <f t="shared" si="161"/>
        <v>0</v>
      </c>
      <c r="M879" s="13">
        <f t="shared" si="167"/>
        <v>24.83015738747649</v>
      </c>
      <c r="N879" s="13">
        <f t="shared" si="162"/>
        <v>1.3015116880511797</v>
      </c>
      <c r="O879" s="13">
        <f t="shared" si="163"/>
        <v>1.3015116880511797</v>
      </c>
      <c r="Q879">
        <v>23.151036411013379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6.7804209890086211</v>
      </c>
      <c r="G880" s="13">
        <f t="shared" si="157"/>
        <v>0</v>
      </c>
      <c r="H880" s="13">
        <f t="shared" si="158"/>
        <v>6.7804209890086211</v>
      </c>
      <c r="I880" s="16">
        <f t="shared" si="166"/>
        <v>7.2312013953848</v>
      </c>
      <c r="J880" s="13">
        <f t="shared" si="159"/>
        <v>7.2254316327935904</v>
      </c>
      <c r="K880" s="13">
        <f t="shared" si="160"/>
        <v>5.7697625912096484E-3</v>
      </c>
      <c r="L880" s="13">
        <f t="shared" si="161"/>
        <v>0</v>
      </c>
      <c r="M880" s="13">
        <f t="shared" si="167"/>
        <v>23.528645699425311</v>
      </c>
      <c r="N880" s="13">
        <f t="shared" si="162"/>
        <v>1.2332909092739903</v>
      </c>
      <c r="O880" s="13">
        <f t="shared" si="163"/>
        <v>1.2332909092739903</v>
      </c>
      <c r="Q880">
        <v>23.688729221214711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3.5383802458589142</v>
      </c>
      <c r="G881" s="13">
        <f t="shared" si="157"/>
        <v>0</v>
      </c>
      <c r="H881" s="13">
        <f t="shared" si="158"/>
        <v>3.5383802458589142</v>
      </c>
      <c r="I881" s="16">
        <f t="shared" si="166"/>
        <v>3.5441500084501238</v>
      </c>
      <c r="J881" s="13">
        <f t="shared" si="159"/>
        <v>3.5436821004123775</v>
      </c>
      <c r="K881" s="13">
        <f t="shared" si="160"/>
        <v>4.6790803774632295E-4</v>
      </c>
      <c r="L881" s="13">
        <f t="shared" si="161"/>
        <v>0</v>
      </c>
      <c r="M881" s="13">
        <f t="shared" si="167"/>
        <v>22.295354790151322</v>
      </c>
      <c r="N881" s="13">
        <f t="shared" si="162"/>
        <v>1.1686460297374255</v>
      </c>
      <c r="O881" s="13">
        <f t="shared" si="163"/>
        <v>1.1686460297374255</v>
      </c>
      <c r="Q881">
        <v>26.375479193548379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4.667042048455162</v>
      </c>
      <c r="G882" s="13">
        <f t="shared" si="157"/>
        <v>0</v>
      </c>
      <c r="H882" s="13">
        <f t="shared" si="158"/>
        <v>4.667042048455162</v>
      </c>
      <c r="I882" s="16">
        <f t="shared" si="166"/>
        <v>4.6675099564929088</v>
      </c>
      <c r="J882" s="13">
        <f t="shared" si="159"/>
        <v>4.6659153089529433</v>
      </c>
      <c r="K882" s="13">
        <f t="shared" si="160"/>
        <v>1.5946475399655213E-3</v>
      </c>
      <c r="L882" s="13">
        <f t="shared" si="161"/>
        <v>0</v>
      </c>
      <c r="M882" s="13">
        <f t="shared" si="167"/>
        <v>21.126708760413898</v>
      </c>
      <c r="N882" s="13">
        <f t="shared" si="162"/>
        <v>1.1073896130678715</v>
      </c>
      <c r="O882" s="13">
        <f t="shared" si="163"/>
        <v>1.1073896130678715</v>
      </c>
      <c r="Q882">
        <v>23.498616316229541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9.4441102310147738</v>
      </c>
      <c r="G883" s="13">
        <f t="shared" si="157"/>
        <v>0</v>
      </c>
      <c r="H883" s="13">
        <f t="shared" si="158"/>
        <v>9.4441102310147738</v>
      </c>
      <c r="I883" s="16">
        <f t="shared" si="166"/>
        <v>9.4457048785547393</v>
      </c>
      <c r="J883" s="13">
        <f t="shared" si="159"/>
        <v>9.4307627038482913</v>
      </c>
      <c r="K883" s="13">
        <f t="shared" si="160"/>
        <v>1.4942174706447986E-2</v>
      </c>
      <c r="L883" s="13">
        <f t="shared" si="161"/>
        <v>0</v>
      </c>
      <c r="M883" s="13">
        <f t="shared" si="167"/>
        <v>20.019319147346025</v>
      </c>
      <c r="N883" s="13">
        <f t="shared" si="162"/>
        <v>1.049344047663552</v>
      </c>
      <c r="O883" s="13">
        <f t="shared" si="163"/>
        <v>1.049344047663552</v>
      </c>
      <c r="Q883">
        <v>22.612809573686469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31.834374636623942</v>
      </c>
      <c r="G884" s="13">
        <f t="shared" si="157"/>
        <v>0</v>
      </c>
      <c r="H884" s="13">
        <f t="shared" si="158"/>
        <v>31.834374636623942</v>
      </c>
      <c r="I884" s="16">
        <f t="shared" si="166"/>
        <v>31.849316811330389</v>
      </c>
      <c r="J884" s="13">
        <f t="shared" si="159"/>
        <v>30.630881701845265</v>
      </c>
      <c r="K884" s="13">
        <f t="shared" si="160"/>
        <v>1.2184351094851245</v>
      </c>
      <c r="L884" s="13">
        <f t="shared" si="161"/>
        <v>0</v>
      </c>
      <c r="M884" s="13">
        <f t="shared" si="167"/>
        <v>18.969975099682472</v>
      </c>
      <c r="N884" s="13">
        <f t="shared" si="162"/>
        <v>0.99434103171368626</v>
      </c>
      <c r="O884" s="13">
        <f t="shared" si="163"/>
        <v>0.99434103171368626</v>
      </c>
      <c r="Q884">
        <v>16.87622258855599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65.659835071829747</v>
      </c>
      <c r="G885" s="13">
        <f t="shared" si="157"/>
        <v>0.17056898573269394</v>
      </c>
      <c r="H885" s="13">
        <f t="shared" si="158"/>
        <v>65.489266086097047</v>
      </c>
      <c r="I885" s="16">
        <f t="shared" si="166"/>
        <v>66.707701195582175</v>
      </c>
      <c r="J885" s="13">
        <f t="shared" si="159"/>
        <v>54.485248390556144</v>
      </c>
      <c r="K885" s="13">
        <f t="shared" si="160"/>
        <v>12.22245280502603</v>
      </c>
      <c r="L885" s="13">
        <f t="shared" si="161"/>
        <v>0</v>
      </c>
      <c r="M885" s="13">
        <f t="shared" si="167"/>
        <v>17.975634067968784</v>
      </c>
      <c r="N885" s="13">
        <f t="shared" si="162"/>
        <v>0.94222108521117398</v>
      </c>
      <c r="O885" s="13">
        <f t="shared" si="163"/>
        <v>1.1127900709438678</v>
      </c>
      <c r="Q885">
        <v>14.46040585901568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8.5981763542106258</v>
      </c>
      <c r="G886" s="13">
        <f t="shared" si="157"/>
        <v>0</v>
      </c>
      <c r="H886" s="13">
        <f t="shared" si="158"/>
        <v>8.5981763542106258</v>
      </c>
      <c r="I886" s="16">
        <f t="shared" si="166"/>
        <v>20.820629159236656</v>
      </c>
      <c r="J886" s="13">
        <f t="shared" si="159"/>
        <v>20.178370011241647</v>
      </c>
      <c r="K886" s="13">
        <f t="shared" si="160"/>
        <v>0.64225914799500927</v>
      </c>
      <c r="L886" s="13">
        <f t="shared" si="161"/>
        <v>0</v>
      </c>
      <c r="M886" s="13">
        <f t="shared" si="167"/>
        <v>17.033412982757611</v>
      </c>
      <c r="N886" s="13">
        <f t="shared" si="162"/>
        <v>0.89283308754390511</v>
      </c>
      <c r="O886" s="13">
        <f t="shared" si="163"/>
        <v>0.89283308754390511</v>
      </c>
      <c r="Q886">
        <v>12.38432662258065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18.205536555139609</v>
      </c>
      <c r="G887" s="13">
        <f t="shared" si="157"/>
        <v>0</v>
      </c>
      <c r="H887" s="13">
        <f t="shared" si="158"/>
        <v>18.205536555139609</v>
      </c>
      <c r="I887" s="16">
        <f t="shared" si="166"/>
        <v>18.847795703134619</v>
      </c>
      <c r="J887" s="13">
        <f t="shared" si="159"/>
        <v>18.360848094186121</v>
      </c>
      <c r="K887" s="13">
        <f t="shared" si="160"/>
        <v>0.48694760894849765</v>
      </c>
      <c r="L887" s="13">
        <f t="shared" si="161"/>
        <v>0</v>
      </c>
      <c r="M887" s="13">
        <f t="shared" si="167"/>
        <v>16.140579895213705</v>
      </c>
      <c r="N887" s="13">
        <f t="shared" si="162"/>
        <v>0.84603383932394394</v>
      </c>
      <c r="O887" s="13">
        <f t="shared" si="163"/>
        <v>0.84603383932394394</v>
      </c>
      <c r="Q887">
        <v>12.28127412517464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5.0924866987748469</v>
      </c>
      <c r="G888" s="13">
        <f t="shared" si="157"/>
        <v>0</v>
      </c>
      <c r="H888" s="13">
        <f t="shared" si="158"/>
        <v>5.0924866987748469</v>
      </c>
      <c r="I888" s="16">
        <f t="shared" si="166"/>
        <v>5.5794343077233446</v>
      </c>
      <c r="J888" s="13">
        <f t="shared" si="159"/>
        <v>5.5735885859290697</v>
      </c>
      <c r="K888" s="13">
        <f t="shared" si="160"/>
        <v>5.845721794274894E-3</v>
      </c>
      <c r="L888" s="13">
        <f t="shared" si="161"/>
        <v>0</v>
      </c>
      <c r="M888" s="13">
        <f t="shared" si="167"/>
        <v>15.294546055889761</v>
      </c>
      <c r="N888" s="13">
        <f t="shared" si="162"/>
        <v>0.80168764718412699</v>
      </c>
      <c r="O888" s="13">
        <f t="shared" si="163"/>
        <v>0.80168764718412699</v>
      </c>
      <c r="Q888">
        <v>18.087969123325699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101.8027071769143</v>
      </c>
      <c r="G889" s="13">
        <f t="shared" si="157"/>
        <v>0.89342642783438497</v>
      </c>
      <c r="H889" s="13">
        <f t="shared" si="158"/>
        <v>100.90928074907991</v>
      </c>
      <c r="I889" s="16">
        <f t="shared" si="166"/>
        <v>100.91512647087418</v>
      </c>
      <c r="J889" s="13">
        <f t="shared" si="159"/>
        <v>68.166574051117948</v>
      </c>
      <c r="K889" s="13">
        <f t="shared" si="160"/>
        <v>32.748552419756237</v>
      </c>
      <c r="L889" s="13">
        <f t="shared" si="161"/>
        <v>0.67922860686904585</v>
      </c>
      <c r="M889" s="13">
        <f t="shared" si="167"/>
        <v>15.172087015574679</v>
      </c>
      <c r="N889" s="13">
        <f t="shared" si="162"/>
        <v>0.79526876429947813</v>
      </c>
      <c r="O889" s="13">
        <f t="shared" si="163"/>
        <v>1.6886951921338631</v>
      </c>
      <c r="Q889">
        <v>14.152824455283991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36.192610691462477</v>
      </c>
      <c r="G890" s="13">
        <f t="shared" si="157"/>
        <v>0</v>
      </c>
      <c r="H890" s="13">
        <f t="shared" si="158"/>
        <v>36.192610691462477</v>
      </c>
      <c r="I890" s="16">
        <f t="shared" si="166"/>
        <v>68.261934504349668</v>
      </c>
      <c r="J890" s="13">
        <f t="shared" si="159"/>
        <v>59.283178202638901</v>
      </c>
      <c r="K890" s="13">
        <f t="shared" si="160"/>
        <v>8.9787563017107672</v>
      </c>
      <c r="L890" s="13">
        <f t="shared" si="161"/>
        <v>0</v>
      </c>
      <c r="M890" s="13">
        <f t="shared" si="167"/>
        <v>14.3768182512752</v>
      </c>
      <c r="N890" s="13">
        <f t="shared" si="162"/>
        <v>0.75358350327894841</v>
      </c>
      <c r="O890" s="13">
        <f t="shared" si="163"/>
        <v>0.75358350327894841</v>
      </c>
      <c r="Q890">
        <v>17.829212893244581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2.0978287584622768</v>
      </c>
      <c r="G891" s="13">
        <f t="shared" si="157"/>
        <v>0</v>
      </c>
      <c r="H891" s="13">
        <f t="shared" si="158"/>
        <v>2.0978287584622768</v>
      </c>
      <c r="I891" s="16">
        <f t="shared" si="166"/>
        <v>11.076585060173045</v>
      </c>
      <c r="J891" s="13">
        <f t="shared" si="159"/>
        <v>11.054615025035641</v>
      </c>
      <c r="K891" s="13">
        <f t="shared" si="160"/>
        <v>2.1970035137403698E-2</v>
      </c>
      <c r="L891" s="13">
        <f t="shared" si="161"/>
        <v>0</v>
      </c>
      <c r="M891" s="13">
        <f t="shared" si="167"/>
        <v>13.623234747996252</v>
      </c>
      <c r="N891" s="13">
        <f t="shared" si="162"/>
        <v>0.71408324066946582</v>
      </c>
      <c r="O891" s="13">
        <f t="shared" si="163"/>
        <v>0.71408324066946582</v>
      </c>
      <c r="Q891">
        <v>23.264594620958992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6.7204718647122368</v>
      </c>
      <c r="G892" s="13">
        <f t="shared" si="157"/>
        <v>0</v>
      </c>
      <c r="H892" s="13">
        <f t="shared" si="158"/>
        <v>6.7204718647122368</v>
      </c>
      <c r="I892" s="16">
        <f t="shared" si="166"/>
        <v>6.7424418998496405</v>
      </c>
      <c r="J892" s="13">
        <f t="shared" si="159"/>
        <v>6.7385286667652737</v>
      </c>
      <c r="K892" s="13">
        <f t="shared" si="160"/>
        <v>3.9132330843667518E-3</v>
      </c>
      <c r="L892" s="13">
        <f t="shared" si="161"/>
        <v>0</v>
      </c>
      <c r="M892" s="13">
        <f t="shared" si="167"/>
        <v>12.909151507326786</v>
      </c>
      <c r="N892" s="13">
        <f t="shared" si="162"/>
        <v>0.67665344634840674</v>
      </c>
      <c r="O892" s="13">
        <f t="shared" si="163"/>
        <v>0.67665344634840674</v>
      </c>
      <c r="Q892">
        <v>24.966995733499111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2.1679291452274869</v>
      </c>
      <c r="G893" s="13">
        <f t="shared" si="157"/>
        <v>0</v>
      </c>
      <c r="H893" s="13">
        <f t="shared" si="158"/>
        <v>2.1679291452274869</v>
      </c>
      <c r="I893" s="16">
        <f t="shared" si="166"/>
        <v>2.1718423783118537</v>
      </c>
      <c r="J893" s="13">
        <f t="shared" si="159"/>
        <v>2.1717108311540003</v>
      </c>
      <c r="K893" s="13">
        <f t="shared" si="160"/>
        <v>1.3154715785335114E-4</v>
      </c>
      <c r="L893" s="13">
        <f t="shared" si="161"/>
        <v>0</v>
      </c>
      <c r="M893" s="13">
        <f t="shared" si="167"/>
        <v>12.232498060978379</v>
      </c>
      <c r="N893" s="13">
        <f t="shared" si="162"/>
        <v>0.6411855934693611</v>
      </c>
      <c r="O893" s="13">
        <f t="shared" si="163"/>
        <v>0.6411855934693611</v>
      </c>
      <c r="Q893">
        <v>24.931049193548379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0.99830333403507665</v>
      </c>
      <c r="G894" s="13">
        <f t="shared" si="157"/>
        <v>0</v>
      </c>
      <c r="H894" s="13">
        <f t="shared" si="158"/>
        <v>0.99830333403507665</v>
      </c>
      <c r="I894" s="16">
        <f t="shared" si="166"/>
        <v>0.99843488119293</v>
      </c>
      <c r="J894" s="13">
        <f t="shared" si="159"/>
        <v>0.99841862511632207</v>
      </c>
      <c r="K894" s="13">
        <f t="shared" si="160"/>
        <v>1.6256076607934489E-5</v>
      </c>
      <c r="L894" s="13">
        <f t="shared" si="161"/>
        <v>0</v>
      </c>
      <c r="M894" s="13">
        <f t="shared" si="167"/>
        <v>11.591312467509018</v>
      </c>
      <c r="N894" s="13">
        <f t="shared" si="162"/>
        <v>0.60757684379098387</v>
      </c>
      <c r="O894" s="13">
        <f t="shared" si="163"/>
        <v>0.60757684379098387</v>
      </c>
      <c r="Q894">
        <v>23.212818116461779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10.012538011440171</v>
      </c>
      <c r="G895" s="13">
        <f t="shared" si="157"/>
        <v>0</v>
      </c>
      <c r="H895" s="13">
        <f t="shared" si="158"/>
        <v>10.012538011440171</v>
      </c>
      <c r="I895" s="16">
        <f t="shared" si="166"/>
        <v>10.012554267516778</v>
      </c>
      <c r="J895" s="13">
        <f t="shared" si="159"/>
        <v>9.9868089077438231</v>
      </c>
      <c r="K895" s="13">
        <f t="shared" si="160"/>
        <v>2.5745359772955112E-2</v>
      </c>
      <c r="L895" s="13">
        <f t="shared" si="161"/>
        <v>0</v>
      </c>
      <c r="M895" s="13">
        <f t="shared" si="167"/>
        <v>10.983735623718035</v>
      </c>
      <c r="N895" s="13">
        <f t="shared" si="162"/>
        <v>0.5757297494998278</v>
      </c>
      <c r="O895" s="13">
        <f t="shared" si="163"/>
        <v>0.5757297494998278</v>
      </c>
      <c r="Q895">
        <v>19.991026114757329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16.758906898956209</v>
      </c>
      <c r="G896" s="13">
        <f t="shared" si="157"/>
        <v>0</v>
      </c>
      <c r="H896" s="13">
        <f t="shared" si="158"/>
        <v>16.758906898956209</v>
      </c>
      <c r="I896" s="16">
        <f t="shared" si="166"/>
        <v>16.784652258729164</v>
      </c>
      <c r="J896" s="13">
        <f t="shared" si="159"/>
        <v>16.624886056366744</v>
      </c>
      <c r="K896" s="13">
        <f t="shared" si="160"/>
        <v>0.15976620236241956</v>
      </c>
      <c r="L896" s="13">
        <f t="shared" si="161"/>
        <v>0</v>
      </c>
      <c r="M896" s="13">
        <f t="shared" si="167"/>
        <v>10.408005874218206</v>
      </c>
      <c r="N896" s="13">
        <f t="shared" si="162"/>
        <v>0.54555197066260075</v>
      </c>
      <c r="O896" s="13">
        <f t="shared" si="163"/>
        <v>0.54555197066260075</v>
      </c>
      <c r="Q896">
        <v>17.970132873788941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38.343609665418441</v>
      </c>
      <c r="G897" s="13">
        <f t="shared" si="157"/>
        <v>0</v>
      </c>
      <c r="H897" s="13">
        <f t="shared" si="158"/>
        <v>38.343609665418441</v>
      </c>
      <c r="I897" s="16">
        <f t="shared" si="166"/>
        <v>38.503375867780861</v>
      </c>
      <c r="J897" s="13">
        <f t="shared" si="159"/>
        <v>35.2337100894052</v>
      </c>
      <c r="K897" s="13">
        <f t="shared" si="160"/>
        <v>3.2696657783756606</v>
      </c>
      <c r="L897" s="13">
        <f t="shared" si="161"/>
        <v>0</v>
      </c>
      <c r="M897" s="13">
        <f t="shared" si="167"/>
        <v>9.8624539035556058</v>
      </c>
      <c r="N897" s="13">
        <f t="shared" si="162"/>
        <v>0.51695600748860771</v>
      </c>
      <c r="O897" s="13">
        <f t="shared" si="163"/>
        <v>0.51695600748860771</v>
      </c>
      <c r="Q897">
        <v>13.334049547082831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38.826867430454193</v>
      </c>
      <c r="G898" s="13">
        <f t="shared" si="157"/>
        <v>0</v>
      </c>
      <c r="H898" s="13">
        <f t="shared" si="158"/>
        <v>38.826867430454193</v>
      </c>
      <c r="I898" s="16">
        <f t="shared" si="166"/>
        <v>42.096533208829854</v>
      </c>
      <c r="J898" s="13">
        <f t="shared" si="159"/>
        <v>36.091641824046832</v>
      </c>
      <c r="K898" s="13">
        <f t="shared" si="160"/>
        <v>6.0048913847830221</v>
      </c>
      <c r="L898" s="13">
        <f t="shared" si="161"/>
        <v>0</v>
      </c>
      <c r="M898" s="13">
        <f t="shared" si="167"/>
        <v>9.3454978960669983</v>
      </c>
      <c r="N898" s="13">
        <f t="shared" si="162"/>
        <v>0.48985894662607582</v>
      </c>
      <c r="O898" s="13">
        <f t="shared" si="163"/>
        <v>0.48985894662607582</v>
      </c>
      <c r="Q898">
        <v>10.08527112258065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53.925365775203034</v>
      </c>
      <c r="G899" s="13">
        <f t="shared" si="157"/>
        <v>0</v>
      </c>
      <c r="H899" s="13">
        <f t="shared" si="158"/>
        <v>53.925365775203034</v>
      </c>
      <c r="I899" s="16">
        <f t="shared" si="166"/>
        <v>59.930257159986056</v>
      </c>
      <c r="J899" s="13">
        <f t="shared" si="159"/>
        <v>48.056458049004249</v>
      </c>
      <c r="K899" s="13">
        <f t="shared" si="160"/>
        <v>11.873799110981807</v>
      </c>
      <c r="L899" s="13">
        <f t="shared" si="161"/>
        <v>0</v>
      </c>
      <c r="M899" s="13">
        <f t="shared" si="167"/>
        <v>8.8556389494409231</v>
      </c>
      <c r="N899" s="13">
        <f t="shared" si="162"/>
        <v>0.46418222075675697</v>
      </c>
      <c r="O899" s="13">
        <f t="shared" si="163"/>
        <v>0.46418222075675697</v>
      </c>
      <c r="Q899">
        <v>12.12310388194366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118.8066109970087</v>
      </c>
      <c r="G900" s="13">
        <f t="shared" si="157"/>
        <v>1.2335045042362731</v>
      </c>
      <c r="H900" s="13">
        <f t="shared" si="158"/>
        <v>117.57310649277242</v>
      </c>
      <c r="I900" s="16">
        <f t="shared" si="166"/>
        <v>129.44690560375423</v>
      </c>
      <c r="J900" s="13">
        <f t="shared" si="159"/>
        <v>74.450591212071615</v>
      </c>
      <c r="K900" s="13">
        <f t="shared" si="160"/>
        <v>54.996314391682617</v>
      </c>
      <c r="L900" s="13">
        <f t="shared" si="161"/>
        <v>1.586540138877127</v>
      </c>
      <c r="M900" s="13">
        <f t="shared" si="167"/>
        <v>9.9779968675612913</v>
      </c>
      <c r="N900" s="13">
        <f t="shared" si="162"/>
        <v>0.52301237337380035</v>
      </c>
      <c r="O900" s="13">
        <f t="shared" si="163"/>
        <v>1.7565168776100735</v>
      </c>
      <c r="Q900">
        <v>13.92644558145305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63.23335080647567</v>
      </c>
      <c r="G901" s="13">
        <f t="shared" si="157"/>
        <v>0.1220393004256124</v>
      </c>
      <c r="H901" s="13">
        <f t="shared" si="158"/>
        <v>63.111311506050058</v>
      </c>
      <c r="I901" s="16">
        <f t="shared" si="166"/>
        <v>116.52108575885555</v>
      </c>
      <c r="J901" s="13">
        <f t="shared" si="159"/>
        <v>80.481218949835338</v>
      </c>
      <c r="K901" s="13">
        <f t="shared" si="160"/>
        <v>36.039866809020211</v>
      </c>
      <c r="L901" s="13">
        <f t="shared" si="161"/>
        <v>0.81345547897472426</v>
      </c>
      <c r="M901" s="13">
        <f t="shared" si="167"/>
        <v>10.268439973162215</v>
      </c>
      <c r="N901" s="13">
        <f t="shared" si="162"/>
        <v>0.5382364048108359</v>
      </c>
      <c r="O901" s="13">
        <f t="shared" si="163"/>
        <v>0.6602757052364483</v>
      </c>
      <c r="Q901">
        <v>16.810275935419639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3.006320728303991</v>
      </c>
      <c r="G902" s="13">
        <f t="shared" ref="G902:G965" si="172">IF((F902-$J$2)&gt;0,$I$2*(F902-$J$2),0)</f>
        <v>0</v>
      </c>
      <c r="H902" s="13">
        <f t="shared" ref="H902:H965" si="173">F902-G902</f>
        <v>3.006320728303991</v>
      </c>
      <c r="I902" s="16">
        <f t="shared" si="166"/>
        <v>38.232732058349477</v>
      </c>
      <c r="J902" s="13">
        <f t="shared" ref="J902:J965" si="174">I902/SQRT(1+(I902/($K$2*(300+(25*Q902)+0.05*(Q902)^3)))^2)</f>
        <v>37.317235210444373</v>
      </c>
      <c r="K902" s="13">
        <f t="shared" ref="K902:K965" si="175">I902-J902</f>
        <v>0.91549684790510355</v>
      </c>
      <c r="L902" s="13">
        <f t="shared" ref="L902:L965" si="176">IF(K902&gt;$N$2,(K902-$N$2)/$L$2,0)</f>
        <v>0</v>
      </c>
      <c r="M902" s="13">
        <f t="shared" si="167"/>
        <v>9.7302035683513779</v>
      </c>
      <c r="N902" s="13">
        <f t="shared" ref="N902:N965" si="177">$M$2*M902</f>
        <v>0.51002389850794516</v>
      </c>
      <c r="O902" s="13">
        <f t="shared" ref="O902:O965" si="178">N902+G902</f>
        <v>0.51002389850794516</v>
      </c>
      <c r="Q902">
        <v>22.932802385505799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14.473184709542689</v>
      </c>
      <c r="G903" s="13">
        <f t="shared" si="172"/>
        <v>0</v>
      </c>
      <c r="H903" s="13">
        <f t="shared" si="173"/>
        <v>14.473184709542689</v>
      </c>
      <c r="I903" s="16">
        <f t="shared" ref="I903:I966" si="180">H903+K902-L902</f>
        <v>15.388681557447793</v>
      </c>
      <c r="J903" s="13">
        <f t="shared" si="174"/>
        <v>15.325679574732673</v>
      </c>
      <c r="K903" s="13">
        <f t="shared" si="175"/>
        <v>6.3001982715119809E-2</v>
      </c>
      <c r="L903" s="13">
        <f t="shared" si="176"/>
        <v>0</v>
      </c>
      <c r="M903" s="13">
        <f t="shared" ref="M903:M966" si="181">L903+M902-N902</f>
        <v>9.2201796698434322</v>
      </c>
      <c r="N903" s="13">
        <f t="shared" si="177"/>
        <v>0.48329019502250858</v>
      </c>
      <c r="O903" s="13">
        <f t="shared" si="178"/>
        <v>0.48329019502250858</v>
      </c>
      <c r="Q903">
        <v>22.7651272955287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0.15987885721559131</v>
      </c>
      <c r="G904" s="13">
        <f t="shared" si="172"/>
        <v>0</v>
      </c>
      <c r="H904" s="13">
        <f t="shared" si="173"/>
        <v>0.15987885721559131</v>
      </c>
      <c r="I904" s="16">
        <f t="shared" si="180"/>
        <v>0.22288083993071112</v>
      </c>
      <c r="J904" s="13">
        <f t="shared" si="174"/>
        <v>0.22288067048205895</v>
      </c>
      <c r="K904" s="13">
        <f t="shared" si="175"/>
        <v>1.6944865216528271E-7</v>
      </c>
      <c r="L904" s="13">
        <f t="shared" si="176"/>
        <v>0</v>
      </c>
      <c r="M904" s="13">
        <f t="shared" si="181"/>
        <v>8.7368894748209236</v>
      </c>
      <c r="N904" s="13">
        <f t="shared" si="177"/>
        <v>0.45795778058281678</v>
      </c>
      <c r="O904" s="13">
        <f t="shared" si="178"/>
        <v>0.45795778058281678</v>
      </c>
      <c r="Q904">
        <v>23.67602519354838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0.8907309932590084</v>
      </c>
      <c r="G905" s="13">
        <f t="shared" si="172"/>
        <v>0</v>
      </c>
      <c r="H905" s="13">
        <f t="shared" si="173"/>
        <v>0.8907309932590084</v>
      </c>
      <c r="I905" s="16">
        <f t="shared" si="180"/>
        <v>0.89073116270766062</v>
      </c>
      <c r="J905" s="13">
        <f t="shared" si="174"/>
        <v>0.89071997656817081</v>
      </c>
      <c r="K905" s="13">
        <f t="shared" si="175"/>
        <v>1.1186139489804958E-5</v>
      </c>
      <c r="L905" s="13">
        <f t="shared" si="176"/>
        <v>0</v>
      </c>
      <c r="M905" s="13">
        <f t="shared" si="181"/>
        <v>8.278931694238107</v>
      </c>
      <c r="N905" s="13">
        <f t="shared" si="177"/>
        <v>0.43395320442321761</v>
      </c>
      <c r="O905" s="13">
        <f t="shared" si="178"/>
        <v>0.43395320442321761</v>
      </c>
      <c r="Q905">
        <v>23.436017952154959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2.5400277305495411</v>
      </c>
      <c r="G906" s="13">
        <f t="shared" si="172"/>
        <v>0</v>
      </c>
      <c r="H906" s="13">
        <f t="shared" si="173"/>
        <v>2.5400277305495411</v>
      </c>
      <c r="I906" s="16">
        <f t="shared" si="180"/>
        <v>2.5400389166890309</v>
      </c>
      <c r="J906" s="13">
        <f t="shared" si="174"/>
        <v>2.5397863000211149</v>
      </c>
      <c r="K906" s="13">
        <f t="shared" si="175"/>
        <v>2.5261666791598358E-4</v>
      </c>
      <c r="L906" s="13">
        <f t="shared" si="176"/>
        <v>0</v>
      </c>
      <c r="M906" s="13">
        <f t="shared" si="181"/>
        <v>7.8449784898148893</v>
      </c>
      <c r="N906" s="13">
        <f t="shared" si="177"/>
        <v>0.41120686581527366</v>
      </c>
      <c r="O906" s="13">
        <f t="shared" si="178"/>
        <v>0.41120686581527366</v>
      </c>
      <c r="Q906">
        <v>23.623739317761348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6.7763445834619951</v>
      </c>
      <c r="G907" s="13">
        <f t="shared" si="172"/>
        <v>0</v>
      </c>
      <c r="H907" s="13">
        <f t="shared" si="173"/>
        <v>6.7763445834619951</v>
      </c>
      <c r="I907" s="16">
        <f t="shared" si="180"/>
        <v>6.7765972001299115</v>
      </c>
      <c r="J907" s="13">
        <f t="shared" si="174"/>
        <v>6.7690527990899287</v>
      </c>
      <c r="K907" s="13">
        <f t="shared" si="175"/>
        <v>7.5444010399827732E-3</v>
      </c>
      <c r="L907" s="13">
        <f t="shared" si="176"/>
        <v>0</v>
      </c>
      <c r="M907" s="13">
        <f t="shared" si="181"/>
        <v>7.4337716239996157</v>
      </c>
      <c r="N907" s="13">
        <f t="shared" si="177"/>
        <v>0.38965281226201653</v>
      </c>
      <c r="O907" s="13">
        <f t="shared" si="178"/>
        <v>0.38965281226201653</v>
      </c>
      <c r="Q907">
        <v>20.404331231119809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0.36187280009869588</v>
      </c>
      <c r="G908" s="13">
        <f t="shared" si="172"/>
        <v>0</v>
      </c>
      <c r="H908" s="13">
        <f t="shared" si="173"/>
        <v>0.36187280009869588</v>
      </c>
      <c r="I908" s="16">
        <f t="shared" si="180"/>
        <v>0.36941720113867865</v>
      </c>
      <c r="J908" s="13">
        <f t="shared" si="174"/>
        <v>0.36941501063036064</v>
      </c>
      <c r="K908" s="13">
        <f t="shared" si="175"/>
        <v>2.190508318011819E-6</v>
      </c>
      <c r="L908" s="13">
        <f t="shared" si="176"/>
        <v>0</v>
      </c>
      <c r="M908" s="13">
        <f t="shared" si="181"/>
        <v>7.044118811737599</v>
      </c>
      <c r="N908" s="13">
        <f t="shared" si="177"/>
        <v>0.36922854827016566</v>
      </c>
      <c r="O908" s="13">
        <f t="shared" si="178"/>
        <v>0.36922854827016566</v>
      </c>
      <c r="Q908">
        <v>16.286479310900081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34.659908242366711</v>
      </c>
      <c r="G909" s="13">
        <f t="shared" si="172"/>
        <v>0</v>
      </c>
      <c r="H909" s="13">
        <f t="shared" si="173"/>
        <v>34.659908242366711</v>
      </c>
      <c r="I909" s="16">
        <f t="shared" si="180"/>
        <v>34.65991043287503</v>
      </c>
      <c r="J909" s="13">
        <f t="shared" si="174"/>
        <v>31.890790927421151</v>
      </c>
      <c r="K909" s="13">
        <f t="shared" si="175"/>
        <v>2.7691195054538795</v>
      </c>
      <c r="L909" s="13">
        <f t="shared" si="176"/>
        <v>0</v>
      </c>
      <c r="M909" s="13">
        <f t="shared" si="181"/>
        <v>6.6748902634674332</v>
      </c>
      <c r="N909" s="13">
        <f t="shared" si="177"/>
        <v>0.34987485414585184</v>
      </c>
      <c r="O909" s="13">
        <f t="shared" si="178"/>
        <v>0.34987485414585184</v>
      </c>
      <c r="Q909">
        <v>12.30343868085501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14.75146847394527</v>
      </c>
      <c r="G910" s="13">
        <f t="shared" si="172"/>
        <v>0</v>
      </c>
      <c r="H910" s="13">
        <f t="shared" si="173"/>
        <v>14.75146847394527</v>
      </c>
      <c r="I910" s="16">
        <f t="shared" si="180"/>
        <v>17.520587979399149</v>
      </c>
      <c r="J910" s="13">
        <f t="shared" si="174"/>
        <v>17.169202497210456</v>
      </c>
      <c r="K910" s="13">
        <f t="shared" si="175"/>
        <v>0.35138548218869303</v>
      </c>
      <c r="L910" s="13">
        <f t="shared" si="176"/>
        <v>0</v>
      </c>
      <c r="M910" s="13">
        <f t="shared" si="181"/>
        <v>6.3250154093215816</v>
      </c>
      <c r="N910" s="13">
        <f t="shared" si="177"/>
        <v>0.33153561428844769</v>
      </c>
      <c r="O910" s="13">
        <f t="shared" si="178"/>
        <v>0.33153561428844769</v>
      </c>
      <c r="Q910">
        <v>13.1309354942605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86.663033928429684</v>
      </c>
      <c r="G911" s="13">
        <f t="shared" si="172"/>
        <v>0.59063296286469269</v>
      </c>
      <c r="H911" s="13">
        <f t="shared" si="173"/>
        <v>86.072400965564995</v>
      </c>
      <c r="I911" s="16">
        <f t="shared" si="180"/>
        <v>86.423786447753685</v>
      </c>
      <c r="J911" s="13">
        <f t="shared" si="174"/>
        <v>59.70031442307539</v>
      </c>
      <c r="K911" s="13">
        <f t="shared" si="175"/>
        <v>26.723472024678294</v>
      </c>
      <c r="L911" s="13">
        <f t="shared" si="176"/>
        <v>0.43351288361435836</v>
      </c>
      <c r="M911" s="13">
        <f t="shared" si="181"/>
        <v>6.4269926786474922</v>
      </c>
      <c r="N911" s="13">
        <f t="shared" si="177"/>
        <v>0.33688091298599671</v>
      </c>
      <c r="O911" s="13">
        <f t="shared" si="178"/>
        <v>0.92751387585068934</v>
      </c>
      <c r="Q911">
        <v>12.508093622580651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33.890826650928972</v>
      </c>
      <c r="G912" s="13">
        <f t="shared" si="172"/>
        <v>0</v>
      </c>
      <c r="H912" s="13">
        <f t="shared" si="173"/>
        <v>33.890826650928972</v>
      </c>
      <c r="I912" s="16">
        <f t="shared" si="180"/>
        <v>60.180785791992911</v>
      </c>
      <c r="J912" s="13">
        <f t="shared" si="174"/>
        <v>50.407742135679108</v>
      </c>
      <c r="K912" s="13">
        <f t="shared" si="175"/>
        <v>9.7730436563138028</v>
      </c>
      <c r="L912" s="13">
        <f t="shared" si="176"/>
        <v>0</v>
      </c>
      <c r="M912" s="13">
        <f t="shared" si="181"/>
        <v>6.0901117656614954</v>
      </c>
      <c r="N912" s="13">
        <f t="shared" si="177"/>
        <v>0.31922277095771584</v>
      </c>
      <c r="O912" s="13">
        <f t="shared" si="178"/>
        <v>0.31922277095771584</v>
      </c>
      <c r="Q912">
        <v>14.126257141255021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30.854877969141</v>
      </c>
      <c r="G913" s="13">
        <f t="shared" si="172"/>
        <v>0</v>
      </c>
      <c r="H913" s="13">
        <f t="shared" si="173"/>
        <v>30.854877969141</v>
      </c>
      <c r="I913" s="16">
        <f t="shared" si="180"/>
        <v>40.627921625454803</v>
      </c>
      <c r="J913" s="13">
        <f t="shared" si="174"/>
        <v>38.253349078080703</v>
      </c>
      <c r="K913" s="13">
        <f t="shared" si="175"/>
        <v>2.3745725473741004</v>
      </c>
      <c r="L913" s="13">
        <f t="shared" si="176"/>
        <v>0</v>
      </c>
      <c r="M913" s="13">
        <f t="shared" si="181"/>
        <v>5.7708889947037791</v>
      </c>
      <c r="N913" s="13">
        <f t="shared" si="177"/>
        <v>0.30249020817085642</v>
      </c>
      <c r="O913" s="13">
        <f t="shared" si="178"/>
        <v>0.30249020817085642</v>
      </c>
      <c r="Q913">
        <v>17.096210871859899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0.83646629566206232</v>
      </c>
      <c r="G914" s="13">
        <f t="shared" si="172"/>
        <v>0</v>
      </c>
      <c r="H914" s="13">
        <f t="shared" si="173"/>
        <v>0.83646629566206232</v>
      </c>
      <c r="I914" s="16">
        <f t="shared" si="180"/>
        <v>3.2110388430361629</v>
      </c>
      <c r="J914" s="13">
        <f t="shared" si="174"/>
        <v>3.2100568063439487</v>
      </c>
      <c r="K914" s="13">
        <f t="shared" si="175"/>
        <v>9.8203669221419432E-4</v>
      </c>
      <c r="L914" s="13">
        <f t="shared" si="176"/>
        <v>0</v>
      </c>
      <c r="M914" s="13">
        <f t="shared" si="181"/>
        <v>5.4683987865329229</v>
      </c>
      <c r="N914" s="13">
        <f t="shared" si="177"/>
        <v>0.28663470893612458</v>
      </c>
      <c r="O914" s="13">
        <f t="shared" si="178"/>
        <v>0.28663470893612458</v>
      </c>
      <c r="Q914">
        <v>18.988896636249422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45.46169475476875</v>
      </c>
      <c r="G915" s="13">
        <f t="shared" si="172"/>
        <v>0</v>
      </c>
      <c r="H915" s="13">
        <f t="shared" si="173"/>
        <v>45.46169475476875</v>
      </c>
      <c r="I915" s="16">
        <f t="shared" si="180"/>
        <v>45.462676791460964</v>
      </c>
      <c r="J915" s="13">
        <f t="shared" si="174"/>
        <v>42.678435856052431</v>
      </c>
      <c r="K915" s="13">
        <f t="shared" si="175"/>
        <v>2.7842409354085333</v>
      </c>
      <c r="L915" s="13">
        <f t="shared" si="176"/>
        <v>0</v>
      </c>
      <c r="M915" s="13">
        <f t="shared" si="181"/>
        <v>5.1817640775967986</v>
      </c>
      <c r="N915" s="13">
        <f t="shared" si="177"/>
        <v>0.27161030059026076</v>
      </c>
      <c r="O915" s="13">
        <f t="shared" si="178"/>
        <v>0.27161030059026076</v>
      </c>
      <c r="Q915">
        <v>18.32608837260155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0.74444598092847936</v>
      </c>
      <c r="G916" s="13">
        <f t="shared" si="172"/>
        <v>0</v>
      </c>
      <c r="H916" s="13">
        <f t="shared" si="173"/>
        <v>0.74444598092847936</v>
      </c>
      <c r="I916" s="16">
        <f t="shared" si="180"/>
        <v>3.5286869163370129</v>
      </c>
      <c r="J916" s="13">
        <f t="shared" si="174"/>
        <v>3.5280144102431366</v>
      </c>
      <c r="K916" s="13">
        <f t="shared" si="175"/>
        <v>6.7250609387636828E-4</v>
      </c>
      <c r="L916" s="13">
        <f t="shared" si="176"/>
        <v>0</v>
      </c>
      <c r="M916" s="13">
        <f t="shared" si="181"/>
        <v>4.9101537770065375</v>
      </c>
      <c r="N916" s="13">
        <f t="shared" si="177"/>
        <v>0.25737342019933684</v>
      </c>
      <c r="O916" s="13">
        <f t="shared" si="178"/>
        <v>0.25737342019933684</v>
      </c>
      <c r="Q916">
        <v>23.673388591954971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2.306666667</v>
      </c>
      <c r="G917" s="13">
        <f t="shared" si="172"/>
        <v>0</v>
      </c>
      <c r="H917" s="13">
        <f t="shared" si="173"/>
        <v>2.306666667</v>
      </c>
      <c r="I917" s="16">
        <f t="shared" si="180"/>
        <v>2.3073391730938764</v>
      </c>
      <c r="J917" s="13">
        <f t="shared" si="174"/>
        <v>2.3071623861061958</v>
      </c>
      <c r="K917" s="13">
        <f t="shared" si="175"/>
        <v>1.767869876805328E-4</v>
      </c>
      <c r="L917" s="13">
        <f t="shared" si="176"/>
        <v>0</v>
      </c>
      <c r="M917" s="13">
        <f t="shared" si="181"/>
        <v>4.6527803568072006</v>
      </c>
      <c r="N917" s="13">
        <f t="shared" si="177"/>
        <v>0.24388278824900961</v>
      </c>
      <c r="O917" s="13">
        <f t="shared" si="178"/>
        <v>0.24388278824900961</v>
      </c>
      <c r="Q917">
        <v>24.11410919354838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22.986083280040159</v>
      </c>
      <c r="G918" s="13">
        <f t="shared" si="172"/>
        <v>0</v>
      </c>
      <c r="H918" s="13">
        <f t="shared" si="173"/>
        <v>22.986083280040159</v>
      </c>
      <c r="I918" s="16">
        <f t="shared" si="180"/>
        <v>22.986260067027839</v>
      </c>
      <c r="J918" s="13">
        <f t="shared" si="174"/>
        <v>22.707934204237205</v>
      </c>
      <c r="K918" s="13">
        <f t="shared" si="175"/>
        <v>0.2783258627906342</v>
      </c>
      <c r="L918" s="13">
        <f t="shared" si="176"/>
        <v>0</v>
      </c>
      <c r="M918" s="13">
        <f t="shared" si="181"/>
        <v>4.4088975685581913</v>
      </c>
      <c r="N918" s="13">
        <f t="shared" si="177"/>
        <v>0.23109928895549764</v>
      </c>
      <c r="O918" s="13">
        <f t="shared" si="178"/>
        <v>0.23109928895549764</v>
      </c>
      <c r="Q918">
        <v>20.684359945895409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25.0880615463476</v>
      </c>
      <c r="G919" s="13">
        <f t="shared" si="172"/>
        <v>0</v>
      </c>
      <c r="H919" s="13">
        <f t="shared" si="173"/>
        <v>25.0880615463476</v>
      </c>
      <c r="I919" s="16">
        <f t="shared" si="180"/>
        <v>25.366387409138234</v>
      </c>
      <c r="J919" s="13">
        <f t="shared" si="174"/>
        <v>24.905195151038484</v>
      </c>
      <c r="K919" s="13">
        <f t="shared" si="175"/>
        <v>0.46119225809975006</v>
      </c>
      <c r="L919" s="13">
        <f t="shared" si="176"/>
        <v>0</v>
      </c>
      <c r="M919" s="13">
        <f t="shared" si="181"/>
        <v>4.177798279602694</v>
      </c>
      <c r="N919" s="13">
        <f t="shared" si="177"/>
        <v>0.21898585685024649</v>
      </c>
      <c r="O919" s="13">
        <f t="shared" si="178"/>
        <v>0.21898585685024649</v>
      </c>
      <c r="Q919">
        <v>19.140325529651012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13.616726105895181</v>
      </c>
      <c r="G920" s="13">
        <f t="shared" si="172"/>
        <v>0</v>
      </c>
      <c r="H920" s="13">
        <f t="shared" si="173"/>
        <v>13.616726105895181</v>
      </c>
      <c r="I920" s="16">
        <f t="shared" si="180"/>
        <v>14.077918363994931</v>
      </c>
      <c r="J920" s="13">
        <f t="shared" si="174"/>
        <v>13.952787802004144</v>
      </c>
      <c r="K920" s="13">
        <f t="shared" si="175"/>
        <v>0.12513056199078676</v>
      </c>
      <c r="L920" s="13">
        <f t="shared" si="176"/>
        <v>0</v>
      </c>
      <c r="M920" s="13">
        <f t="shared" si="181"/>
        <v>3.9588124227524477</v>
      </c>
      <c r="N920" s="13">
        <f t="shared" si="177"/>
        <v>0.20750736930943658</v>
      </c>
      <c r="O920" s="13">
        <f t="shared" si="178"/>
        <v>0.20750736930943658</v>
      </c>
      <c r="Q920">
        <v>15.965139480229841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208.1</v>
      </c>
      <c r="G921" s="13">
        <f t="shared" si="172"/>
        <v>3.0193722842960988</v>
      </c>
      <c r="H921" s="13">
        <f t="shared" si="173"/>
        <v>205.08062771570388</v>
      </c>
      <c r="I921" s="16">
        <f t="shared" si="180"/>
        <v>205.20575827769466</v>
      </c>
      <c r="J921" s="13">
        <f t="shared" si="174"/>
        <v>72.532290607631424</v>
      </c>
      <c r="K921" s="13">
        <f t="shared" si="175"/>
        <v>132.67346767006325</v>
      </c>
      <c r="L921" s="13">
        <f t="shared" si="176"/>
        <v>4.7543813371049239</v>
      </c>
      <c r="M921" s="13">
        <f t="shared" si="181"/>
        <v>8.5056863905479361</v>
      </c>
      <c r="N921" s="13">
        <f t="shared" si="177"/>
        <v>0.44583890788301883</v>
      </c>
      <c r="O921" s="13">
        <f t="shared" si="178"/>
        <v>3.4652111921791175</v>
      </c>
      <c r="Q921">
        <v>11.58286605661298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61.026296420992679</v>
      </c>
      <c r="G922" s="13">
        <f t="shared" si="172"/>
        <v>7.7898212715952583E-2</v>
      </c>
      <c r="H922" s="13">
        <f t="shared" si="173"/>
        <v>60.948398208276728</v>
      </c>
      <c r="I922" s="16">
        <f t="shared" si="180"/>
        <v>188.86748454123506</v>
      </c>
      <c r="J922" s="13">
        <f t="shared" si="174"/>
        <v>72.406294418259762</v>
      </c>
      <c r="K922" s="13">
        <f t="shared" si="175"/>
        <v>116.4611901229753</v>
      </c>
      <c r="L922" s="13">
        <f t="shared" si="176"/>
        <v>4.0932098270379758</v>
      </c>
      <c r="M922" s="13">
        <f t="shared" si="181"/>
        <v>12.153057309702893</v>
      </c>
      <c r="N922" s="13">
        <f t="shared" si="177"/>
        <v>0.63702158175251389</v>
      </c>
      <c r="O922" s="13">
        <f t="shared" si="178"/>
        <v>0.71491979446846643</v>
      </c>
      <c r="Q922">
        <v>11.745625622580651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45.659573444177269</v>
      </c>
      <c r="G923" s="13">
        <f t="shared" si="172"/>
        <v>0</v>
      </c>
      <c r="H923" s="13">
        <f t="shared" si="173"/>
        <v>45.659573444177269</v>
      </c>
      <c r="I923" s="16">
        <f t="shared" si="180"/>
        <v>158.02755374011457</v>
      </c>
      <c r="J923" s="13">
        <f t="shared" si="174"/>
        <v>75.3575921939008</v>
      </c>
      <c r="K923" s="13">
        <f t="shared" si="175"/>
        <v>82.66996154621377</v>
      </c>
      <c r="L923" s="13">
        <f t="shared" si="176"/>
        <v>2.7151309260184298</v>
      </c>
      <c r="M923" s="13">
        <f t="shared" si="181"/>
        <v>14.23116665396881</v>
      </c>
      <c r="N923" s="13">
        <f t="shared" si="177"/>
        <v>0.74594894610239182</v>
      </c>
      <c r="O923" s="13">
        <f t="shared" si="178"/>
        <v>0.74594894610239182</v>
      </c>
      <c r="Q923">
        <v>13.05851899248932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21.013492807707699</v>
      </c>
      <c r="G924" s="13">
        <f t="shared" si="172"/>
        <v>0</v>
      </c>
      <c r="H924" s="13">
        <f t="shared" si="173"/>
        <v>21.013492807707699</v>
      </c>
      <c r="I924" s="16">
        <f t="shared" si="180"/>
        <v>100.96832342790303</v>
      </c>
      <c r="J924" s="13">
        <f t="shared" si="174"/>
        <v>67.742453754732196</v>
      </c>
      <c r="K924" s="13">
        <f t="shared" si="175"/>
        <v>33.225869673170834</v>
      </c>
      <c r="L924" s="13">
        <f t="shared" si="176"/>
        <v>0.69869462996817688</v>
      </c>
      <c r="M924" s="13">
        <f t="shared" si="181"/>
        <v>14.183912337834595</v>
      </c>
      <c r="N924" s="13">
        <f t="shared" si="177"/>
        <v>0.74347203692296926</v>
      </c>
      <c r="O924" s="13">
        <f t="shared" si="178"/>
        <v>0.74347203692296926</v>
      </c>
      <c r="Q924">
        <v>13.98142353029024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21.011176879109829</v>
      </c>
      <c r="G925" s="13">
        <f t="shared" si="172"/>
        <v>0</v>
      </c>
      <c r="H925" s="13">
        <f t="shared" si="173"/>
        <v>21.011176879109829</v>
      </c>
      <c r="I925" s="16">
        <f t="shared" si="180"/>
        <v>53.538351922312486</v>
      </c>
      <c r="J925" s="13">
        <f t="shared" si="174"/>
        <v>48.967883399643483</v>
      </c>
      <c r="K925" s="13">
        <f t="shared" si="175"/>
        <v>4.5704685226690032</v>
      </c>
      <c r="L925" s="13">
        <f t="shared" si="176"/>
        <v>0</v>
      </c>
      <c r="M925" s="13">
        <f t="shared" si="181"/>
        <v>13.440440300911625</v>
      </c>
      <c r="N925" s="13">
        <f t="shared" si="177"/>
        <v>0.70450178269967112</v>
      </c>
      <c r="O925" s="13">
        <f t="shared" si="178"/>
        <v>0.70450178269967112</v>
      </c>
      <c r="Q925">
        <v>18.010133825364498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2.1278501557252558</v>
      </c>
      <c r="G926" s="13">
        <f t="shared" si="172"/>
        <v>0</v>
      </c>
      <c r="H926" s="13">
        <f t="shared" si="173"/>
        <v>2.1278501557252558</v>
      </c>
      <c r="I926" s="16">
        <f t="shared" si="180"/>
        <v>6.6983186783942585</v>
      </c>
      <c r="J926" s="13">
        <f t="shared" si="174"/>
        <v>6.6930267707293245</v>
      </c>
      <c r="K926" s="13">
        <f t="shared" si="175"/>
        <v>5.2919076649340369E-3</v>
      </c>
      <c r="L926" s="13">
        <f t="shared" si="176"/>
        <v>0</v>
      </c>
      <c r="M926" s="13">
        <f t="shared" si="181"/>
        <v>12.735938518211954</v>
      </c>
      <c r="N926" s="13">
        <f t="shared" si="177"/>
        <v>0.66757421554300955</v>
      </c>
      <c r="O926" s="13">
        <f t="shared" si="178"/>
        <v>0.66757421554300955</v>
      </c>
      <c r="Q926">
        <v>22.670210609918001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4.67663056821997</v>
      </c>
      <c r="G927" s="13">
        <f t="shared" si="172"/>
        <v>0</v>
      </c>
      <c r="H927" s="13">
        <f t="shared" si="173"/>
        <v>4.67663056821997</v>
      </c>
      <c r="I927" s="16">
        <f t="shared" si="180"/>
        <v>4.6819224758849041</v>
      </c>
      <c r="J927" s="13">
        <f t="shared" si="174"/>
        <v>4.6801084653939666</v>
      </c>
      <c r="K927" s="13">
        <f t="shared" si="175"/>
        <v>1.8140104909374344E-3</v>
      </c>
      <c r="L927" s="13">
        <f t="shared" si="176"/>
        <v>0</v>
      </c>
      <c r="M927" s="13">
        <f t="shared" si="181"/>
        <v>12.068364302668945</v>
      </c>
      <c r="N927" s="13">
        <f t="shared" si="177"/>
        <v>0.63258226480293711</v>
      </c>
      <c r="O927" s="13">
        <f t="shared" si="178"/>
        <v>0.63258226480293711</v>
      </c>
      <c r="Q927">
        <v>22.647495652418669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0.36723040526013179</v>
      </c>
      <c r="G928" s="13">
        <f t="shared" si="172"/>
        <v>0</v>
      </c>
      <c r="H928" s="13">
        <f t="shared" si="173"/>
        <v>0.36723040526013179</v>
      </c>
      <c r="I928" s="16">
        <f t="shared" si="180"/>
        <v>0.36904441575106922</v>
      </c>
      <c r="J928" s="13">
        <f t="shared" si="174"/>
        <v>0.36904380617373572</v>
      </c>
      <c r="K928" s="13">
        <f t="shared" si="175"/>
        <v>6.0957733349908949E-7</v>
      </c>
      <c r="L928" s="13">
        <f t="shared" si="176"/>
        <v>0</v>
      </c>
      <c r="M928" s="13">
        <f t="shared" si="181"/>
        <v>11.435782037866009</v>
      </c>
      <c r="N928" s="13">
        <f t="shared" si="177"/>
        <v>0.59942447210565197</v>
      </c>
      <c r="O928" s="13">
        <f t="shared" si="178"/>
        <v>0.59942447210565197</v>
      </c>
      <c r="Q928">
        <v>25.342361264709361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4.8450488474095126</v>
      </c>
      <c r="G929" s="13">
        <f t="shared" si="172"/>
        <v>0</v>
      </c>
      <c r="H929" s="13">
        <f t="shared" si="173"/>
        <v>4.8450488474095126</v>
      </c>
      <c r="I929" s="16">
        <f t="shared" si="180"/>
        <v>4.8450494569868461</v>
      </c>
      <c r="J929" s="13">
        <f t="shared" si="174"/>
        <v>4.8438653143412855</v>
      </c>
      <c r="K929" s="13">
        <f t="shared" si="175"/>
        <v>1.1841426455605486E-3</v>
      </c>
      <c r="L929" s="13">
        <f t="shared" si="176"/>
        <v>0</v>
      </c>
      <c r="M929" s="13">
        <f t="shared" si="181"/>
        <v>10.836357565760357</v>
      </c>
      <c r="N929" s="13">
        <f t="shared" si="177"/>
        <v>0.56800469717732627</v>
      </c>
      <c r="O929" s="13">
        <f t="shared" si="178"/>
        <v>0.56800469717732627</v>
      </c>
      <c r="Q929">
        <v>26.443011193548379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22.433175563149021</v>
      </c>
      <c r="G930" s="13">
        <f t="shared" si="172"/>
        <v>0</v>
      </c>
      <c r="H930" s="13">
        <f t="shared" si="173"/>
        <v>22.433175563149021</v>
      </c>
      <c r="I930" s="16">
        <f t="shared" si="180"/>
        <v>22.434359705794581</v>
      </c>
      <c r="J930" s="13">
        <f t="shared" si="174"/>
        <v>22.231692311157584</v>
      </c>
      <c r="K930" s="13">
        <f t="shared" si="175"/>
        <v>0.20266739463699679</v>
      </c>
      <c r="L930" s="13">
        <f t="shared" si="176"/>
        <v>0</v>
      </c>
      <c r="M930" s="13">
        <f t="shared" si="181"/>
        <v>10.268352868583031</v>
      </c>
      <c r="N930" s="13">
        <f t="shared" si="177"/>
        <v>0.53823183908754546</v>
      </c>
      <c r="O930" s="13">
        <f t="shared" si="178"/>
        <v>0.53823183908754546</v>
      </c>
      <c r="Q930">
        <v>22.445911508751031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4.8325948271015298</v>
      </c>
      <c r="G931" s="13">
        <f t="shared" si="172"/>
        <v>0</v>
      </c>
      <c r="H931" s="13">
        <f t="shared" si="173"/>
        <v>4.8325948271015298</v>
      </c>
      <c r="I931" s="16">
        <f t="shared" si="180"/>
        <v>5.0352622217385266</v>
      </c>
      <c r="J931" s="13">
        <f t="shared" si="174"/>
        <v>5.0327666626508059</v>
      </c>
      <c r="K931" s="13">
        <f t="shared" si="175"/>
        <v>2.4955590877207001E-3</v>
      </c>
      <c r="L931" s="13">
        <f t="shared" si="176"/>
        <v>0</v>
      </c>
      <c r="M931" s="13">
        <f t="shared" si="181"/>
        <v>9.7301210294954856</v>
      </c>
      <c r="N931" s="13">
        <f t="shared" si="177"/>
        <v>0.51001957210421012</v>
      </c>
      <c r="O931" s="13">
        <f t="shared" si="178"/>
        <v>0.51001957210421012</v>
      </c>
      <c r="Q931">
        <v>21.932500904822529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22.307479217350011</v>
      </c>
      <c r="G932" s="13">
        <f t="shared" si="172"/>
        <v>0</v>
      </c>
      <c r="H932" s="13">
        <f t="shared" si="173"/>
        <v>22.307479217350011</v>
      </c>
      <c r="I932" s="16">
        <f t="shared" si="180"/>
        <v>22.309974776437731</v>
      </c>
      <c r="J932" s="13">
        <f t="shared" si="174"/>
        <v>21.725068498574018</v>
      </c>
      <c r="K932" s="13">
        <f t="shared" si="175"/>
        <v>0.58490627786371263</v>
      </c>
      <c r="L932" s="13">
        <f t="shared" si="176"/>
        <v>0</v>
      </c>
      <c r="M932" s="13">
        <f t="shared" si="181"/>
        <v>9.2201014573912747</v>
      </c>
      <c r="N932" s="13">
        <f t="shared" si="177"/>
        <v>0.48328609539401868</v>
      </c>
      <c r="O932" s="13">
        <f t="shared" si="178"/>
        <v>0.48328609539401868</v>
      </c>
      <c r="Q932">
        <v>14.622347621674869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45.091899806708462</v>
      </c>
      <c r="G933" s="13">
        <f t="shared" si="172"/>
        <v>0</v>
      </c>
      <c r="H933" s="13">
        <f t="shared" si="173"/>
        <v>45.091899806708462</v>
      </c>
      <c r="I933" s="16">
        <f t="shared" si="180"/>
        <v>45.676806084572178</v>
      </c>
      <c r="J933" s="13">
        <f t="shared" si="174"/>
        <v>40.994546089530253</v>
      </c>
      <c r="K933" s="13">
        <f t="shared" si="175"/>
        <v>4.6822599950419246</v>
      </c>
      <c r="L933" s="13">
        <f t="shared" si="176"/>
        <v>0</v>
      </c>
      <c r="M933" s="13">
        <f t="shared" si="181"/>
        <v>8.7368153619972553</v>
      </c>
      <c r="N933" s="13">
        <f t="shared" si="177"/>
        <v>0.45795389584279145</v>
      </c>
      <c r="O933" s="13">
        <f t="shared" si="178"/>
        <v>0.45795389584279145</v>
      </c>
      <c r="Q933">
        <v>14.23176680424643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45.088933047486911</v>
      </c>
      <c r="G934" s="13">
        <f t="shared" si="172"/>
        <v>0</v>
      </c>
      <c r="H934" s="13">
        <f t="shared" si="173"/>
        <v>45.088933047486911</v>
      </c>
      <c r="I934" s="16">
        <f t="shared" si="180"/>
        <v>49.771193042528836</v>
      </c>
      <c r="J934" s="13">
        <f t="shared" si="174"/>
        <v>41.84618353032787</v>
      </c>
      <c r="K934" s="13">
        <f t="shared" si="175"/>
        <v>7.9250095122009654</v>
      </c>
      <c r="L934" s="13">
        <f t="shared" si="176"/>
        <v>0</v>
      </c>
      <c r="M934" s="13">
        <f t="shared" si="181"/>
        <v>8.2788614661544635</v>
      </c>
      <c r="N934" s="13">
        <f t="shared" si="177"/>
        <v>0.43394952330794051</v>
      </c>
      <c r="O934" s="13">
        <f t="shared" si="178"/>
        <v>0.43394952330794051</v>
      </c>
      <c r="Q934">
        <v>11.536340622580649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39.68084557433081</v>
      </c>
      <c r="G935" s="13">
        <f t="shared" si="172"/>
        <v>0</v>
      </c>
      <c r="H935" s="13">
        <f t="shared" si="173"/>
        <v>39.68084557433081</v>
      </c>
      <c r="I935" s="16">
        <f t="shared" si="180"/>
        <v>47.605855086531776</v>
      </c>
      <c r="J935" s="13">
        <f t="shared" si="174"/>
        <v>40.95321095321389</v>
      </c>
      <c r="K935" s="13">
        <f t="shared" si="175"/>
        <v>6.6526441333178852</v>
      </c>
      <c r="L935" s="13">
        <f t="shared" si="176"/>
        <v>0</v>
      </c>
      <c r="M935" s="13">
        <f t="shared" si="181"/>
        <v>7.8449119428465233</v>
      </c>
      <c r="N935" s="13">
        <f t="shared" si="177"/>
        <v>0.411203377651434</v>
      </c>
      <c r="O935" s="13">
        <f t="shared" si="178"/>
        <v>0.411203377651434</v>
      </c>
      <c r="Q935">
        <v>12.103344310977841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0.28868397911177068</v>
      </c>
      <c r="G936" s="13">
        <f t="shared" si="172"/>
        <v>0</v>
      </c>
      <c r="H936" s="13">
        <f t="shared" si="173"/>
        <v>0.28868397911177068</v>
      </c>
      <c r="I936" s="16">
        <f t="shared" si="180"/>
        <v>6.9413281124296562</v>
      </c>
      <c r="J936" s="13">
        <f t="shared" si="174"/>
        <v>6.9301557776345613</v>
      </c>
      <c r="K936" s="13">
        <f t="shared" si="175"/>
        <v>1.117233479509494E-2</v>
      </c>
      <c r="L936" s="13">
        <f t="shared" si="176"/>
        <v>0</v>
      </c>
      <c r="M936" s="13">
        <f t="shared" si="181"/>
        <v>7.4337085651950892</v>
      </c>
      <c r="N936" s="13">
        <f t="shared" si="177"/>
        <v>0.38964950693576167</v>
      </c>
      <c r="O936" s="13">
        <f t="shared" si="178"/>
        <v>0.38964950693576167</v>
      </c>
      <c r="Q936">
        <v>18.134959260256561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19.72824132363797</v>
      </c>
      <c r="G937" s="13">
        <f t="shared" si="172"/>
        <v>0</v>
      </c>
      <c r="H937" s="13">
        <f t="shared" si="173"/>
        <v>19.72824132363797</v>
      </c>
      <c r="I937" s="16">
        <f t="shared" si="180"/>
        <v>19.739413658433065</v>
      </c>
      <c r="J937" s="13">
        <f t="shared" si="174"/>
        <v>19.526248956934943</v>
      </c>
      <c r="K937" s="13">
        <f t="shared" si="175"/>
        <v>0.21316470149812261</v>
      </c>
      <c r="L937" s="13">
        <f t="shared" si="176"/>
        <v>0</v>
      </c>
      <c r="M937" s="13">
        <f t="shared" si="181"/>
        <v>7.0440590582593279</v>
      </c>
      <c r="N937" s="13">
        <f t="shared" si="177"/>
        <v>0.36922541619777649</v>
      </c>
      <c r="O937" s="13">
        <f t="shared" si="178"/>
        <v>0.36922541619777649</v>
      </c>
      <c r="Q937">
        <v>19.356308700955161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28.089563417380742</v>
      </c>
      <c r="G938" s="13">
        <f t="shared" si="172"/>
        <v>0</v>
      </c>
      <c r="H938" s="13">
        <f t="shared" si="173"/>
        <v>28.089563417380742</v>
      </c>
      <c r="I938" s="16">
        <f t="shared" si="180"/>
        <v>28.302728118878864</v>
      </c>
      <c r="J938" s="13">
        <f t="shared" si="174"/>
        <v>27.531648478755439</v>
      </c>
      <c r="K938" s="13">
        <f t="shared" si="175"/>
        <v>0.77107964012342478</v>
      </c>
      <c r="L938" s="13">
        <f t="shared" si="176"/>
        <v>0</v>
      </c>
      <c r="M938" s="13">
        <f t="shared" si="181"/>
        <v>6.6748336420615511</v>
      </c>
      <c r="N938" s="13">
        <f t="shared" si="177"/>
        <v>0.349871886245955</v>
      </c>
      <c r="O938" s="13">
        <f t="shared" si="178"/>
        <v>0.349871886245955</v>
      </c>
      <c r="Q938">
        <v>17.731065045061509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2.0326888564549721</v>
      </c>
      <c r="G939" s="13">
        <f t="shared" si="172"/>
        <v>0</v>
      </c>
      <c r="H939" s="13">
        <f t="shared" si="173"/>
        <v>2.0326888564549721</v>
      </c>
      <c r="I939" s="16">
        <f t="shared" si="180"/>
        <v>2.8037684965783969</v>
      </c>
      <c r="J939" s="13">
        <f t="shared" si="174"/>
        <v>2.8033862467202302</v>
      </c>
      <c r="K939" s="13">
        <f t="shared" si="175"/>
        <v>3.8224985816670554E-4</v>
      </c>
      <c r="L939" s="13">
        <f t="shared" si="176"/>
        <v>0</v>
      </c>
      <c r="M939" s="13">
        <f t="shared" si="181"/>
        <v>6.3249617558155959</v>
      </c>
      <c r="N939" s="13">
        <f t="shared" si="177"/>
        <v>0.33153280195568413</v>
      </c>
      <c r="O939" s="13">
        <f t="shared" si="178"/>
        <v>0.33153280195568413</v>
      </c>
      <c r="Q939">
        <v>22.78497220937286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0.35293073794167862</v>
      </c>
      <c r="G940" s="13">
        <f t="shared" si="172"/>
        <v>0</v>
      </c>
      <c r="H940" s="13">
        <f t="shared" si="173"/>
        <v>0.35293073794167862</v>
      </c>
      <c r="I940" s="16">
        <f t="shared" si="180"/>
        <v>0.35331298779984532</v>
      </c>
      <c r="J940" s="13">
        <f t="shared" si="174"/>
        <v>0.35331256791559867</v>
      </c>
      <c r="K940" s="13">
        <f t="shared" si="175"/>
        <v>4.1988424664962665E-7</v>
      </c>
      <c r="L940" s="13">
        <f t="shared" si="176"/>
        <v>0</v>
      </c>
      <c r="M940" s="13">
        <f t="shared" si="181"/>
        <v>5.9934289538599117</v>
      </c>
      <c r="N940" s="13">
        <f t="shared" si="177"/>
        <v>0.31415498956471993</v>
      </c>
      <c r="O940" s="13">
        <f t="shared" si="178"/>
        <v>0.31415498956471993</v>
      </c>
      <c r="Q940">
        <v>27.096831193548379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2.1123122021095102</v>
      </c>
      <c r="G941" s="13">
        <f t="shared" si="172"/>
        <v>0</v>
      </c>
      <c r="H941" s="13">
        <f t="shared" si="173"/>
        <v>2.1123122021095102</v>
      </c>
      <c r="I941" s="16">
        <f t="shared" si="180"/>
        <v>2.1123126219937567</v>
      </c>
      <c r="J941" s="13">
        <f t="shared" si="174"/>
        <v>2.1121890309133318</v>
      </c>
      <c r="K941" s="13">
        <f t="shared" si="175"/>
        <v>1.2359108042492295E-4</v>
      </c>
      <c r="L941" s="13">
        <f t="shared" si="176"/>
        <v>0</v>
      </c>
      <c r="M941" s="13">
        <f t="shared" si="181"/>
        <v>5.6792739642951915</v>
      </c>
      <c r="N941" s="13">
        <f t="shared" si="177"/>
        <v>0.29768806249706053</v>
      </c>
      <c r="O941" s="13">
        <f t="shared" si="178"/>
        <v>0.29768806249706053</v>
      </c>
      <c r="Q941">
        <v>24.78041067503499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2.3796935167607489</v>
      </c>
      <c r="G942" s="13">
        <f t="shared" si="172"/>
        <v>0</v>
      </c>
      <c r="H942" s="13">
        <f t="shared" si="173"/>
        <v>2.3796935167607489</v>
      </c>
      <c r="I942" s="16">
        <f t="shared" si="180"/>
        <v>2.3798171078411738</v>
      </c>
      <c r="J942" s="13">
        <f t="shared" si="174"/>
        <v>2.3795828858869035</v>
      </c>
      <c r="K942" s="13">
        <f t="shared" si="175"/>
        <v>2.3422195427036385E-4</v>
      </c>
      <c r="L942" s="13">
        <f t="shared" si="176"/>
        <v>0</v>
      </c>
      <c r="M942" s="13">
        <f t="shared" si="181"/>
        <v>5.3815859017981307</v>
      </c>
      <c r="N942" s="13">
        <f t="shared" si="177"/>
        <v>0.28208427526820273</v>
      </c>
      <c r="O942" s="13">
        <f t="shared" si="178"/>
        <v>0.28208427526820273</v>
      </c>
      <c r="Q942">
        <v>22.771053094017191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29.275796381767051</v>
      </c>
      <c r="G943" s="13">
        <f t="shared" si="172"/>
        <v>0</v>
      </c>
      <c r="H943" s="13">
        <f t="shared" si="173"/>
        <v>29.275796381767051</v>
      </c>
      <c r="I943" s="16">
        <f t="shared" si="180"/>
        <v>29.27603060372132</v>
      </c>
      <c r="J943" s="13">
        <f t="shared" si="174"/>
        <v>28.667956568848805</v>
      </c>
      <c r="K943" s="13">
        <f t="shared" si="175"/>
        <v>0.60807403487251577</v>
      </c>
      <c r="L943" s="13">
        <f t="shared" si="176"/>
        <v>0</v>
      </c>
      <c r="M943" s="13">
        <f t="shared" si="181"/>
        <v>5.0995016265299276</v>
      </c>
      <c r="N943" s="13">
        <f t="shared" si="177"/>
        <v>0.26729838504818404</v>
      </c>
      <c r="O943" s="13">
        <f t="shared" si="178"/>
        <v>0.26729838504818404</v>
      </c>
      <c r="Q943">
        <v>20.19623215976365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0.42930912072054728</v>
      </c>
      <c r="G944" s="13">
        <f t="shared" si="172"/>
        <v>0</v>
      </c>
      <c r="H944" s="13">
        <f t="shared" si="173"/>
        <v>0.42930912072054728</v>
      </c>
      <c r="I944" s="16">
        <f t="shared" si="180"/>
        <v>1.037383155593063</v>
      </c>
      <c r="J944" s="13">
        <f t="shared" si="174"/>
        <v>1.0373347806921112</v>
      </c>
      <c r="K944" s="13">
        <f t="shared" si="175"/>
        <v>4.8374900951886346E-5</v>
      </c>
      <c r="L944" s="13">
        <f t="shared" si="176"/>
        <v>0</v>
      </c>
      <c r="M944" s="13">
        <f t="shared" si="181"/>
        <v>4.8322032414817437</v>
      </c>
      <c r="N944" s="13">
        <f t="shared" si="177"/>
        <v>0.25328752048101538</v>
      </c>
      <c r="O944" s="13">
        <f t="shared" si="178"/>
        <v>0.25328752048101538</v>
      </c>
      <c r="Q944">
        <v>16.305582421494019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3.724326167927789</v>
      </c>
      <c r="G945" s="13">
        <f t="shared" si="172"/>
        <v>0</v>
      </c>
      <c r="H945" s="13">
        <f t="shared" si="173"/>
        <v>3.724326167927789</v>
      </c>
      <c r="I945" s="16">
        <f t="shared" si="180"/>
        <v>3.7243745428287411</v>
      </c>
      <c r="J945" s="13">
        <f t="shared" si="174"/>
        <v>3.72102319951169</v>
      </c>
      <c r="K945" s="13">
        <f t="shared" si="175"/>
        <v>3.3513433170511142E-3</v>
      </c>
      <c r="L945" s="13">
        <f t="shared" si="176"/>
        <v>0</v>
      </c>
      <c r="M945" s="13">
        <f t="shared" si="181"/>
        <v>4.5789157210007287</v>
      </c>
      <c r="N945" s="13">
        <f t="shared" si="177"/>
        <v>0.24001105738014872</v>
      </c>
      <c r="O945" s="13">
        <f t="shared" si="178"/>
        <v>0.24001105738014872</v>
      </c>
      <c r="Q945">
        <v>13.394339436535279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31.475076257198939</v>
      </c>
      <c r="G946" s="13">
        <f t="shared" si="172"/>
        <v>0</v>
      </c>
      <c r="H946" s="13">
        <f t="shared" si="173"/>
        <v>31.475076257198939</v>
      </c>
      <c r="I946" s="16">
        <f t="shared" si="180"/>
        <v>31.478427600515989</v>
      </c>
      <c r="J946" s="13">
        <f t="shared" si="174"/>
        <v>28.974572859953749</v>
      </c>
      <c r="K946" s="13">
        <f t="shared" si="175"/>
        <v>2.5038547405622396</v>
      </c>
      <c r="L946" s="13">
        <f t="shared" si="176"/>
        <v>0</v>
      </c>
      <c r="M946" s="13">
        <f t="shared" si="181"/>
        <v>4.3389046636205801</v>
      </c>
      <c r="N946" s="13">
        <f t="shared" si="177"/>
        <v>0.22743050093956255</v>
      </c>
      <c r="O946" s="13">
        <f t="shared" si="178"/>
        <v>0.22743050093956255</v>
      </c>
      <c r="Q946">
        <v>10.91702462258065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31.431834685728191</v>
      </c>
      <c r="G947" s="13">
        <f t="shared" si="172"/>
        <v>0</v>
      </c>
      <c r="H947" s="13">
        <f t="shared" si="173"/>
        <v>31.431834685728191</v>
      </c>
      <c r="I947" s="16">
        <f t="shared" si="180"/>
        <v>33.935689426290431</v>
      </c>
      <c r="J947" s="13">
        <f t="shared" si="174"/>
        <v>30.888913844446616</v>
      </c>
      <c r="K947" s="13">
        <f t="shared" si="175"/>
        <v>3.0467755818438143</v>
      </c>
      <c r="L947" s="13">
        <f t="shared" si="176"/>
        <v>0</v>
      </c>
      <c r="M947" s="13">
        <f t="shared" si="181"/>
        <v>4.1114741626810174</v>
      </c>
      <c r="N947" s="13">
        <f t="shared" si="177"/>
        <v>0.21550937411893795</v>
      </c>
      <c r="O947" s="13">
        <f t="shared" si="178"/>
        <v>0.21550937411893795</v>
      </c>
      <c r="Q947">
        <v>11.007865706565291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11.79749424429304</v>
      </c>
      <c r="G948" s="13">
        <f t="shared" si="172"/>
        <v>0</v>
      </c>
      <c r="H948" s="13">
        <f t="shared" si="173"/>
        <v>11.79749424429304</v>
      </c>
      <c r="I948" s="16">
        <f t="shared" si="180"/>
        <v>14.844269826136854</v>
      </c>
      <c r="J948" s="13">
        <f t="shared" si="174"/>
        <v>14.723426634278745</v>
      </c>
      <c r="K948" s="13">
        <f t="shared" si="175"/>
        <v>0.12084319185810877</v>
      </c>
      <c r="L948" s="13">
        <f t="shared" si="176"/>
        <v>0</v>
      </c>
      <c r="M948" s="13">
        <f t="shared" si="181"/>
        <v>3.8959647885620794</v>
      </c>
      <c r="N948" s="13">
        <f t="shared" si="177"/>
        <v>0.20421311187930102</v>
      </c>
      <c r="O948" s="13">
        <f t="shared" si="178"/>
        <v>0.20421311187930102</v>
      </c>
      <c r="Q948">
        <v>17.352131091547459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43.895777078855623</v>
      </c>
      <c r="G949" s="13">
        <f t="shared" si="172"/>
        <v>0</v>
      </c>
      <c r="H949" s="13">
        <f t="shared" si="173"/>
        <v>43.895777078855623</v>
      </c>
      <c r="I949" s="16">
        <f t="shared" si="180"/>
        <v>44.01662027071373</v>
      </c>
      <c r="J949" s="13">
        <f t="shared" si="174"/>
        <v>40.297725762038468</v>
      </c>
      <c r="K949" s="13">
        <f t="shared" si="175"/>
        <v>3.7188945086752625</v>
      </c>
      <c r="L949" s="13">
        <f t="shared" si="176"/>
        <v>0</v>
      </c>
      <c r="M949" s="13">
        <f t="shared" si="181"/>
        <v>3.6917516766827783</v>
      </c>
      <c r="N949" s="13">
        <f t="shared" si="177"/>
        <v>0.19350896096247008</v>
      </c>
      <c r="O949" s="13">
        <f t="shared" si="178"/>
        <v>0.19350896096247008</v>
      </c>
      <c r="Q949">
        <v>15.30777711396348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7.3722416643363999</v>
      </c>
      <c r="G950" s="13">
        <f t="shared" si="172"/>
        <v>0</v>
      </c>
      <c r="H950" s="13">
        <f t="shared" si="173"/>
        <v>7.3722416643363999</v>
      </c>
      <c r="I950" s="16">
        <f t="shared" si="180"/>
        <v>11.091136173011662</v>
      </c>
      <c r="J950" s="13">
        <f t="shared" si="174"/>
        <v>11.067229895875757</v>
      </c>
      <c r="K950" s="13">
        <f t="shared" si="175"/>
        <v>2.390627713590554E-2</v>
      </c>
      <c r="L950" s="13">
        <f t="shared" si="176"/>
        <v>0</v>
      </c>
      <c r="M950" s="13">
        <f t="shared" si="181"/>
        <v>3.4982427157203082</v>
      </c>
      <c r="N950" s="13">
        <f t="shared" si="177"/>
        <v>0.18336588492372047</v>
      </c>
      <c r="O950" s="13">
        <f t="shared" si="178"/>
        <v>0.18336588492372047</v>
      </c>
      <c r="Q950">
        <v>22.690477909452088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3.285136337102144</v>
      </c>
      <c r="G951" s="13">
        <f t="shared" si="172"/>
        <v>0</v>
      </c>
      <c r="H951" s="13">
        <f t="shared" si="173"/>
        <v>3.285136337102144</v>
      </c>
      <c r="I951" s="16">
        <f t="shared" si="180"/>
        <v>3.3090426142380496</v>
      </c>
      <c r="J951" s="13">
        <f t="shared" si="174"/>
        <v>3.3086376132045858</v>
      </c>
      <c r="K951" s="13">
        <f t="shared" si="175"/>
        <v>4.0500103346374772E-4</v>
      </c>
      <c r="L951" s="13">
        <f t="shared" si="176"/>
        <v>0</v>
      </c>
      <c r="M951" s="13">
        <f t="shared" si="181"/>
        <v>3.3148768307965879</v>
      </c>
      <c r="N951" s="13">
        <f t="shared" si="177"/>
        <v>0.17375447414231163</v>
      </c>
      <c r="O951" s="13">
        <f t="shared" si="178"/>
        <v>0.17375447414231163</v>
      </c>
      <c r="Q951">
        <v>25.92990835092624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2.166834692933735</v>
      </c>
      <c r="G952" s="13">
        <f t="shared" si="172"/>
        <v>0</v>
      </c>
      <c r="H952" s="13">
        <f t="shared" si="173"/>
        <v>2.166834692933735</v>
      </c>
      <c r="I952" s="16">
        <f t="shared" si="180"/>
        <v>2.1672396939671987</v>
      </c>
      <c r="J952" s="13">
        <f t="shared" si="174"/>
        <v>2.1671545507161976</v>
      </c>
      <c r="K952" s="13">
        <f t="shared" si="175"/>
        <v>8.5143251001174036E-5</v>
      </c>
      <c r="L952" s="13">
        <f t="shared" si="176"/>
        <v>0</v>
      </c>
      <c r="M952" s="13">
        <f t="shared" si="181"/>
        <v>3.1411223566542761</v>
      </c>
      <c r="N952" s="13">
        <f t="shared" si="177"/>
        <v>0.16464686054895339</v>
      </c>
      <c r="O952" s="13">
        <f t="shared" si="178"/>
        <v>0.16464686054895339</v>
      </c>
      <c r="Q952">
        <v>28.044920007620149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1.0372304091275391</v>
      </c>
      <c r="G953" s="13">
        <f t="shared" si="172"/>
        <v>0</v>
      </c>
      <c r="H953" s="13">
        <f t="shared" si="173"/>
        <v>1.0372304091275391</v>
      </c>
      <c r="I953" s="16">
        <f t="shared" si="180"/>
        <v>1.0373155523785402</v>
      </c>
      <c r="J953" s="13">
        <f t="shared" si="174"/>
        <v>1.0373052359935278</v>
      </c>
      <c r="K953" s="13">
        <f t="shared" si="175"/>
        <v>1.0316385012476559E-5</v>
      </c>
      <c r="L953" s="13">
        <f t="shared" si="176"/>
        <v>0</v>
      </c>
      <c r="M953" s="13">
        <f t="shared" si="181"/>
        <v>2.9764754961053228</v>
      </c>
      <c r="N953" s="13">
        <f t="shared" si="177"/>
        <v>0.15601663682296624</v>
      </c>
      <c r="O953" s="13">
        <f t="shared" si="178"/>
        <v>0.15601663682296624</v>
      </c>
      <c r="Q953">
        <v>27.312939193548381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7.3702057243553218</v>
      </c>
      <c r="G954" s="13">
        <f t="shared" si="172"/>
        <v>0</v>
      </c>
      <c r="H954" s="13">
        <f t="shared" si="173"/>
        <v>7.3702057243553218</v>
      </c>
      <c r="I954" s="16">
        <f t="shared" si="180"/>
        <v>7.3702160407403348</v>
      </c>
      <c r="J954" s="13">
        <f t="shared" si="174"/>
        <v>7.3630802682767094</v>
      </c>
      <c r="K954" s="13">
        <f t="shared" si="175"/>
        <v>7.1357724636254005E-3</v>
      </c>
      <c r="L954" s="13">
        <f t="shared" si="176"/>
        <v>0</v>
      </c>
      <c r="M954" s="13">
        <f t="shared" si="181"/>
        <v>2.8204588592823567</v>
      </c>
      <c r="N954" s="13">
        <f t="shared" si="177"/>
        <v>0.14783877982484903</v>
      </c>
      <c r="O954" s="13">
        <f t="shared" si="178"/>
        <v>0.14783877982484903</v>
      </c>
      <c r="Q954">
        <v>22.581939968904688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10.104205087366219</v>
      </c>
      <c r="G955" s="13">
        <f t="shared" si="172"/>
        <v>0</v>
      </c>
      <c r="H955" s="13">
        <f t="shared" si="173"/>
        <v>10.104205087366219</v>
      </c>
      <c r="I955" s="16">
        <f t="shared" si="180"/>
        <v>10.111340859829845</v>
      </c>
      <c r="J955" s="13">
        <f t="shared" si="174"/>
        <v>10.087939160891736</v>
      </c>
      <c r="K955" s="13">
        <f t="shared" si="175"/>
        <v>2.340169893810895E-2</v>
      </c>
      <c r="L955" s="13">
        <f t="shared" si="176"/>
        <v>0</v>
      </c>
      <c r="M955" s="13">
        <f t="shared" si="181"/>
        <v>2.6726200794575079</v>
      </c>
      <c r="N955" s="13">
        <f t="shared" si="177"/>
        <v>0.14008957804224925</v>
      </c>
      <c r="O955" s="13">
        <f t="shared" si="178"/>
        <v>0.14008957804224925</v>
      </c>
      <c r="Q955">
        <v>20.875650979403449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12.131993893827239</v>
      </c>
      <c r="G956" s="13">
        <f t="shared" si="172"/>
        <v>0</v>
      </c>
      <c r="H956" s="13">
        <f t="shared" si="173"/>
        <v>12.131993893827239</v>
      </c>
      <c r="I956" s="16">
        <f t="shared" si="180"/>
        <v>12.155395592765348</v>
      </c>
      <c r="J956" s="13">
        <f t="shared" si="174"/>
        <v>12.074164333246387</v>
      </c>
      <c r="K956" s="13">
        <f t="shared" si="175"/>
        <v>8.1231259518961707E-2</v>
      </c>
      <c r="L956" s="13">
        <f t="shared" si="176"/>
        <v>0</v>
      </c>
      <c r="M956" s="13">
        <f t="shared" si="181"/>
        <v>2.5325305014152586</v>
      </c>
      <c r="N956" s="13">
        <f t="shared" si="177"/>
        <v>0.13274656283896641</v>
      </c>
      <c r="O956" s="13">
        <f t="shared" si="178"/>
        <v>0.13274656283896641</v>
      </c>
      <c r="Q956">
        <v>15.92868935047035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30.32763682168283</v>
      </c>
      <c r="G957" s="13">
        <f t="shared" si="172"/>
        <v>0</v>
      </c>
      <c r="H957" s="13">
        <f t="shared" si="173"/>
        <v>30.32763682168283</v>
      </c>
      <c r="I957" s="16">
        <f t="shared" si="180"/>
        <v>30.408868081201792</v>
      </c>
      <c r="J957" s="13">
        <f t="shared" si="174"/>
        <v>28.432771929120292</v>
      </c>
      <c r="K957" s="13">
        <f t="shared" si="175"/>
        <v>1.9760961520814995</v>
      </c>
      <c r="L957" s="13">
        <f t="shared" si="176"/>
        <v>0</v>
      </c>
      <c r="M957" s="13">
        <f t="shared" si="181"/>
        <v>2.399783938576292</v>
      </c>
      <c r="N957" s="13">
        <f t="shared" si="177"/>
        <v>0.12578844330764699</v>
      </c>
      <c r="O957" s="13">
        <f t="shared" si="178"/>
        <v>0.12578844330764699</v>
      </c>
      <c r="Q957">
        <v>12.07753445961897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79.079674354115355</v>
      </c>
      <c r="G958" s="13">
        <f t="shared" si="172"/>
        <v>0.43896577137840609</v>
      </c>
      <c r="H958" s="13">
        <f t="shared" si="173"/>
        <v>78.640708582736949</v>
      </c>
      <c r="I958" s="16">
        <f t="shared" si="180"/>
        <v>80.616804734818444</v>
      </c>
      <c r="J958" s="13">
        <f t="shared" si="174"/>
        <v>57.433503069781644</v>
      </c>
      <c r="K958" s="13">
        <f t="shared" si="175"/>
        <v>23.183301665036801</v>
      </c>
      <c r="L958" s="13">
        <f t="shared" si="176"/>
        <v>0.28913713037548994</v>
      </c>
      <c r="M958" s="13">
        <f t="shared" si="181"/>
        <v>2.5631326256441347</v>
      </c>
      <c r="N958" s="13">
        <f t="shared" si="177"/>
        <v>0.13435062123221544</v>
      </c>
      <c r="O958" s="13">
        <f t="shared" si="178"/>
        <v>0.57331639261062151</v>
      </c>
      <c r="Q958">
        <v>12.37913562258065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69.903213065426655</v>
      </c>
      <c r="G959" s="13">
        <f t="shared" si="172"/>
        <v>0.25543654560463208</v>
      </c>
      <c r="H959" s="13">
        <f t="shared" si="173"/>
        <v>69.647776519822017</v>
      </c>
      <c r="I959" s="16">
        <f t="shared" si="180"/>
        <v>92.541941054483331</v>
      </c>
      <c r="J959" s="13">
        <f t="shared" si="174"/>
        <v>65.778253634124709</v>
      </c>
      <c r="K959" s="13">
        <f t="shared" si="175"/>
        <v>26.763687420358622</v>
      </c>
      <c r="L959" s="13">
        <f t="shared" si="176"/>
        <v>0.43515295385203312</v>
      </c>
      <c r="M959" s="13">
        <f t="shared" si="181"/>
        <v>2.8639349582639522</v>
      </c>
      <c r="N959" s="13">
        <f t="shared" si="177"/>
        <v>0.15011764781961878</v>
      </c>
      <c r="O959" s="13">
        <f t="shared" si="178"/>
        <v>0.40555419342425086</v>
      </c>
      <c r="Q959">
        <v>14.318991514630421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51.427906029698029</v>
      </c>
      <c r="G960" s="13">
        <f t="shared" si="172"/>
        <v>0</v>
      </c>
      <c r="H960" s="13">
        <f t="shared" si="173"/>
        <v>51.427906029698029</v>
      </c>
      <c r="I960" s="16">
        <f t="shared" si="180"/>
        <v>77.756440496204604</v>
      </c>
      <c r="J960" s="13">
        <f t="shared" si="174"/>
        <v>61.60842643756834</v>
      </c>
      <c r="K960" s="13">
        <f t="shared" si="175"/>
        <v>16.148014058636264</v>
      </c>
      <c r="L960" s="13">
        <f t="shared" si="176"/>
        <v>2.2229866366520203E-3</v>
      </c>
      <c r="M960" s="13">
        <f t="shared" si="181"/>
        <v>2.7160402970809856</v>
      </c>
      <c r="N960" s="13">
        <f t="shared" si="177"/>
        <v>0.14236551692788776</v>
      </c>
      <c r="O960" s="13">
        <f t="shared" si="178"/>
        <v>0.14236551692788776</v>
      </c>
      <c r="Q960">
        <v>15.42325782924879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69.41657411971353</v>
      </c>
      <c r="G961" s="13">
        <f t="shared" si="172"/>
        <v>0.24570376669036961</v>
      </c>
      <c r="H961" s="13">
        <f t="shared" si="173"/>
        <v>69.170870353023162</v>
      </c>
      <c r="I961" s="16">
        <f t="shared" si="180"/>
        <v>85.316661425022772</v>
      </c>
      <c r="J961" s="13">
        <f t="shared" si="174"/>
        <v>65.721982938998337</v>
      </c>
      <c r="K961" s="13">
        <f t="shared" si="175"/>
        <v>19.594678486024435</v>
      </c>
      <c r="L961" s="13">
        <f t="shared" si="176"/>
        <v>0.14278536706293546</v>
      </c>
      <c r="M961" s="13">
        <f t="shared" si="181"/>
        <v>2.7164601472160332</v>
      </c>
      <c r="N961" s="13">
        <f t="shared" si="177"/>
        <v>0.14238752403196958</v>
      </c>
      <c r="O961" s="13">
        <f t="shared" si="178"/>
        <v>0.38809129072233917</v>
      </c>
      <c r="Q961">
        <v>15.7161763897623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11.519651435684921</v>
      </c>
      <c r="G962" s="13">
        <f t="shared" si="172"/>
        <v>0</v>
      </c>
      <c r="H962" s="13">
        <f t="shared" si="173"/>
        <v>11.519651435684921</v>
      </c>
      <c r="I962" s="16">
        <f t="shared" si="180"/>
        <v>30.971544554646421</v>
      </c>
      <c r="J962" s="13">
        <f t="shared" si="174"/>
        <v>29.996806941211368</v>
      </c>
      <c r="K962" s="13">
        <f t="shared" si="175"/>
        <v>0.97473761343505316</v>
      </c>
      <c r="L962" s="13">
        <f t="shared" si="176"/>
        <v>0</v>
      </c>
      <c r="M962" s="13">
        <f t="shared" si="181"/>
        <v>2.5740726231840636</v>
      </c>
      <c r="N962" s="13">
        <f t="shared" si="177"/>
        <v>0.13492405838137544</v>
      </c>
      <c r="O962" s="13">
        <f t="shared" si="178"/>
        <v>0.13492405838137544</v>
      </c>
      <c r="Q962">
        <v>17.939121937897131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1.128264936022626</v>
      </c>
      <c r="G963" s="13">
        <f t="shared" si="172"/>
        <v>0</v>
      </c>
      <c r="H963" s="13">
        <f t="shared" si="173"/>
        <v>1.128264936022626</v>
      </c>
      <c r="I963" s="16">
        <f t="shared" si="180"/>
        <v>2.1030025494576794</v>
      </c>
      <c r="J963" s="13">
        <f t="shared" si="174"/>
        <v>2.1028362044898534</v>
      </c>
      <c r="K963" s="13">
        <f t="shared" si="175"/>
        <v>1.6634496782597097E-4</v>
      </c>
      <c r="L963" s="13">
        <f t="shared" si="176"/>
        <v>0</v>
      </c>
      <c r="M963" s="13">
        <f t="shared" si="181"/>
        <v>2.439148564802688</v>
      </c>
      <c r="N963" s="13">
        <f t="shared" si="177"/>
        <v>0.12785180200207319</v>
      </c>
      <c r="O963" s="13">
        <f t="shared" si="178"/>
        <v>0.12785180200207319</v>
      </c>
      <c r="Q963">
        <v>22.567065903891539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2.9731809069754749</v>
      </c>
      <c r="G964" s="13">
        <f t="shared" si="172"/>
        <v>0</v>
      </c>
      <c r="H964" s="13">
        <f t="shared" si="173"/>
        <v>2.9731809069754749</v>
      </c>
      <c r="I964" s="16">
        <f t="shared" si="180"/>
        <v>2.9733472519433009</v>
      </c>
      <c r="J964" s="13">
        <f t="shared" si="174"/>
        <v>2.9731002489714586</v>
      </c>
      <c r="K964" s="13">
        <f t="shared" si="175"/>
        <v>2.4700297184221398E-4</v>
      </c>
      <c r="L964" s="13">
        <f t="shared" si="176"/>
        <v>0</v>
      </c>
      <c r="M964" s="13">
        <f t="shared" si="181"/>
        <v>2.3112967628006147</v>
      </c>
      <c r="N964" s="13">
        <f t="shared" si="177"/>
        <v>0.1211502490458269</v>
      </c>
      <c r="O964" s="13">
        <f t="shared" si="178"/>
        <v>0.1211502490458269</v>
      </c>
      <c r="Q964">
        <v>27.19150119354838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1.900275131740254</v>
      </c>
      <c r="G965" s="13">
        <f t="shared" si="172"/>
        <v>0</v>
      </c>
      <c r="H965" s="13">
        <f t="shared" si="173"/>
        <v>1.900275131740254</v>
      </c>
      <c r="I965" s="16">
        <f t="shared" si="180"/>
        <v>1.9005221347120962</v>
      </c>
      <c r="J965" s="13">
        <f t="shared" si="174"/>
        <v>1.9004520652905672</v>
      </c>
      <c r="K965" s="13">
        <f t="shared" si="175"/>
        <v>7.0069421528984321E-5</v>
      </c>
      <c r="L965" s="13">
        <f t="shared" si="176"/>
        <v>0</v>
      </c>
      <c r="M965" s="13">
        <f t="shared" si="181"/>
        <v>2.190146513754788</v>
      </c>
      <c r="N965" s="13">
        <f t="shared" si="177"/>
        <v>0.11479996851063454</v>
      </c>
      <c r="O965" s="13">
        <f t="shared" si="178"/>
        <v>0.11479996851063454</v>
      </c>
      <c r="Q965">
        <v>26.589085468335519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11.914896649760349</v>
      </c>
      <c r="G966" s="13">
        <f t="shared" ref="G966:G1029" si="183">IF((F966-$J$2)&gt;0,$I$2*(F966-$J$2),0)</f>
        <v>0</v>
      </c>
      <c r="H966" s="13">
        <f t="shared" ref="H966:H1029" si="184">F966-G966</f>
        <v>11.914896649760349</v>
      </c>
      <c r="I966" s="16">
        <f t="shared" si="180"/>
        <v>11.914966719181878</v>
      </c>
      <c r="J966" s="13">
        <f t="shared" ref="J966:J1029" si="185">I966/SQRT(1+(I966/($K$2*(300+(25*Q966)+0.05*(Q966)^3)))^2)</f>
        <v>11.886614937213086</v>
      </c>
      <c r="K966" s="13">
        <f t="shared" ref="K966:K1029" si="186">I966-J966</f>
        <v>2.8351781968792622E-2</v>
      </c>
      <c r="L966" s="13">
        <f t="shared" ref="L966:L1029" si="187">IF(K966&gt;$N$2,(K966-$N$2)/$L$2,0)</f>
        <v>0</v>
      </c>
      <c r="M966" s="13">
        <f t="shared" si="181"/>
        <v>2.0753465452441535</v>
      </c>
      <c r="N966" s="13">
        <f t="shared" ref="N966:N1029" si="188">$M$2*M966</f>
        <v>0.1087825479009747</v>
      </c>
      <c r="O966" s="13">
        <f t="shared" ref="O966:O1029" si="189">N966+G966</f>
        <v>0.1087825479009747</v>
      </c>
      <c r="Q966">
        <v>23.003450989663339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23.73708401749828</v>
      </c>
      <c r="G967" s="13">
        <f t="shared" si="183"/>
        <v>0</v>
      </c>
      <c r="H967" s="13">
        <f t="shared" si="184"/>
        <v>23.73708401749828</v>
      </c>
      <c r="I967" s="16">
        <f t="shared" ref="I967:I1030" si="191">H967+K966-L966</f>
        <v>23.76543579946707</v>
      </c>
      <c r="J967" s="13">
        <f t="shared" si="185"/>
        <v>23.436907884807511</v>
      </c>
      <c r="K967" s="13">
        <f t="shared" si="186"/>
        <v>0.32852791465955988</v>
      </c>
      <c r="L967" s="13">
        <f t="shared" si="187"/>
        <v>0</v>
      </c>
      <c r="M967" s="13">
        <f t="shared" ref="M967:M1030" si="192">L967+M966-N966</f>
        <v>1.9665639973431788</v>
      </c>
      <c r="N967" s="13">
        <f t="shared" si="188"/>
        <v>0.10308053984119031</v>
      </c>
      <c r="O967" s="13">
        <f t="shared" si="189"/>
        <v>0.10308053984119031</v>
      </c>
      <c r="Q967">
        <v>20.201162665211129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22.492340854938</v>
      </c>
      <c r="G968" s="13">
        <f t="shared" si="183"/>
        <v>0</v>
      </c>
      <c r="H968" s="13">
        <f t="shared" si="184"/>
        <v>22.492340854938</v>
      </c>
      <c r="I968" s="16">
        <f t="shared" si="191"/>
        <v>22.82086876959756</v>
      </c>
      <c r="J968" s="13">
        <f t="shared" si="185"/>
        <v>22.356431758886167</v>
      </c>
      <c r="K968" s="13">
        <f t="shared" si="186"/>
        <v>0.46443701071139287</v>
      </c>
      <c r="L968" s="13">
        <f t="shared" si="187"/>
        <v>0</v>
      </c>
      <c r="M968" s="13">
        <f t="shared" si="192"/>
        <v>1.8634834575019885</v>
      </c>
      <c r="N968" s="13">
        <f t="shared" si="188"/>
        <v>9.7677411487215385E-2</v>
      </c>
      <c r="O968" s="13">
        <f t="shared" si="189"/>
        <v>9.7677411487215385E-2</v>
      </c>
      <c r="Q968">
        <v>16.821379269212759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69.471563642497728</v>
      </c>
      <c r="G969" s="13">
        <f t="shared" si="183"/>
        <v>0.24680355714605356</v>
      </c>
      <c r="H969" s="13">
        <f t="shared" si="184"/>
        <v>69.224760085351676</v>
      </c>
      <c r="I969" s="16">
        <f t="shared" si="191"/>
        <v>69.689197096063069</v>
      </c>
      <c r="J969" s="13">
        <f t="shared" si="185"/>
        <v>53.212284802935578</v>
      </c>
      <c r="K969" s="13">
        <f t="shared" si="186"/>
        <v>16.476912293127491</v>
      </c>
      <c r="L969" s="13">
        <f t="shared" si="187"/>
        <v>1.5636163269319374E-2</v>
      </c>
      <c r="M969" s="13">
        <f t="shared" si="192"/>
        <v>1.7814422092840925</v>
      </c>
      <c r="N969" s="13">
        <f t="shared" si="188"/>
        <v>9.3377090639802832E-2</v>
      </c>
      <c r="O969" s="13">
        <f t="shared" si="189"/>
        <v>0.34018064778585638</v>
      </c>
      <c r="Q969">
        <v>12.47967893940036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33.315492417298501</v>
      </c>
      <c r="G970" s="13">
        <f t="shared" si="183"/>
        <v>0</v>
      </c>
      <c r="H970" s="13">
        <f t="shared" si="184"/>
        <v>33.315492417298501</v>
      </c>
      <c r="I970" s="16">
        <f t="shared" si="191"/>
        <v>49.776768547156671</v>
      </c>
      <c r="J970" s="13">
        <f t="shared" si="185"/>
        <v>42.481728470776275</v>
      </c>
      <c r="K970" s="13">
        <f t="shared" si="186"/>
        <v>7.2950400763803955</v>
      </c>
      <c r="L970" s="13">
        <f t="shared" si="187"/>
        <v>0</v>
      </c>
      <c r="M970" s="13">
        <f t="shared" si="192"/>
        <v>1.6880651186442897</v>
      </c>
      <c r="N970" s="13">
        <f t="shared" si="188"/>
        <v>8.8482583812181437E-2</v>
      </c>
      <c r="O970" s="13">
        <f t="shared" si="189"/>
        <v>8.8482583812181437E-2</v>
      </c>
      <c r="Q970">
        <v>12.319207622580651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31.528408401525791</v>
      </c>
      <c r="G971" s="13">
        <f t="shared" si="183"/>
        <v>0</v>
      </c>
      <c r="H971" s="13">
        <f t="shared" si="184"/>
        <v>31.528408401525791</v>
      </c>
      <c r="I971" s="16">
        <f t="shared" si="191"/>
        <v>38.823448477906183</v>
      </c>
      <c r="J971" s="13">
        <f t="shared" si="185"/>
        <v>35.251355196069596</v>
      </c>
      <c r="K971" s="13">
        <f t="shared" si="186"/>
        <v>3.5720932818365867</v>
      </c>
      <c r="L971" s="13">
        <f t="shared" si="187"/>
        <v>0</v>
      </c>
      <c r="M971" s="13">
        <f t="shared" si="192"/>
        <v>1.5995825348321082</v>
      </c>
      <c r="N971" s="13">
        <f t="shared" si="188"/>
        <v>8.3844630245338322E-2</v>
      </c>
      <c r="O971" s="13">
        <f t="shared" si="189"/>
        <v>8.3844630245338322E-2</v>
      </c>
      <c r="Q971">
        <v>12.783559759936351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22.480931290102031</v>
      </c>
      <c r="G972" s="13">
        <f t="shared" si="183"/>
        <v>0</v>
      </c>
      <c r="H972" s="13">
        <f t="shared" si="184"/>
        <v>22.480931290102031</v>
      </c>
      <c r="I972" s="16">
        <f t="shared" si="191"/>
        <v>26.053024571938618</v>
      </c>
      <c r="J972" s="13">
        <f t="shared" si="185"/>
        <v>25.36731008858283</v>
      </c>
      <c r="K972" s="13">
        <f t="shared" si="186"/>
        <v>0.68571448335578822</v>
      </c>
      <c r="L972" s="13">
        <f t="shared" si="187"/>
        <v>0</v>
      </c>
      <c r="M972" s="13">
        <f t="shared" si="192"/>
        <v>1.5157379045867698</v>
      </c>
      <c r="N972" s="13">
        <f t="shared" si="188"/>
        <v>7.9449782297267069E-2</v>
      </c>
      <c r="O972" s="13">
        <f t="shared" si="189"/>
        <v>7.9449782297267069E-2</v>
      </c>
      <c r="Q972">
        <v>16.81098380407099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101.6235677632085</v>
      </c>
      <c r="G973" s="13">
        <f t="shared" si="183"/>
        <v>0.88984363956026902</v>
      </c>
      <c r="H973" s="13">
        <f t="shared" si="184"/>
        <v>100.73372412364823</v>
      </c>
      <c r="I973" s="16">
        <f t="shared" si="191"/>
        <v>101.41943860700403</v>
      </c>
      <c r="J973" s="13">
        <f t="shared" si="185"/>
        <v>68.721300053495597</v>
      </c>
      <c r="K973" s="13">
        <f t="shared" si="186"/>
        <v>32.698138553508429</v>
      </c>
      <c r="L973" s="13">
        <f t="shared" si="187"/>
        <v>0.67717262109045528</v>
      </c>
      <c r="M973" s="13">
        <f t="shared" si="192"/>
        <v>2.1134607433799584</v>
      </c>
      <c r="N973" s="13">
        <f t="shared" si="188"/>
        <v>0.11078036344359661</v>
      </c>
      <c r="O973" s="13">
        <f t="shared" si="189"/>
        <v>1.0006240030038656</v>
      </c>
      <c r="Q973">
        <v>14.307926455796681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7.3509221363647539</v>
      </c>
      <c r="G974" s="13">
        <f t="shared" si="183"/>
        <v>0</v>
      </c>
      <c r="H974" s="13">
        <f t="shared" si="184"/>
        <v>7.3509221363647539</v>
      </c>
      <c r="I974" s="16">
        <f t="shared" si="191"/>
        <v>39.371888068782724</v>
      </c>
      <c r="J974" s="13">
        <f t="shared" si="185"/>
        <v>37.886920208391388</v>
      </c>
      <c r="K974" s="13">
        <f t="shared" si="186"/>
        <v>1.4849678603913361</v>
      </c>
      <c r="L974" s="13">
        <f t="shared" si="187"/>
        <v>0</v>
      </c>
      <c r="M974" s="13">
        <f t="shared" si="192"/>
        <v>2.0026803799363617</v>
      </c>
      <c r="N974" s="13">
        <f t="shared" si="188"/>
        <v>0.10497363674515373</v>
      </c>
      <c r="O974" s="13">
        <f t="shared" si="189"/>
        <v>0.10497363674515373</v>
      </c>
      <c r="Q974">
        <v>19.982215381362099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7.7307735915751898</v>
      </c>
      <c r="G975" s="13">
        <f t="shared" si="183"/>
        <v>0</v>
      </c>
      <c r="H975" s="13">
        <f t="shared" si="184"/>
        <v>7.7307735915751898</v>
      </c>
      <c r="I975" s="16">
        <f t="shared" si="191"/>
        <v>9.2157414519665259</v>
      </c>
      <c r="J975" s="13">
        <f t="shared" si="185"/>
        <v>9.2038340246658059</v>
      </c>
      <c r="K975" s="13">
        <f t="shared" si="186"/>
        <v>1.190742730072003E-2</v>
      </c>
      <c r="L975" s="13">
        <f t="shared" si="187"/>
        <v>0</v>
      </c>
      <c r="M975" s="13">
        <f t="shared" si="192"/>
        <v>1.897706743191208</v>
      </c>
      <c r="N975" s="13">
        <f t="shared" si="188"/>
        <v>9.947127874439593E-2</v>
      </c>
      <c r="O975" s="13">
        <f t="shared" si="189"/>
        <v>9.947127874439593E-2</v>
      </c>
      <c r="Q975">
        <v>23.704772928816439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0.89197448729949291</v>
      </c>
      <c r="G976" s="13">
        <f t="shared" si="183"/>
        <v>0</v>
      </c>
      <c r="H976" s="13">
        <f t="shared" si="184"/>
        <v>0.89197448729949291</v>
      </c>
      <c r="I976" s="16">
        <f t="shared" si="191"/>
        <v>0.90388191460021294</v>
      </c>
      <c r="J976" s="13">
        <f t="shared" si="185"/>
        <v>0.90387083258824985</v>
      </c>
      <c r="K976" s="13">
        <f t="shared" si="186"/>
        <v>1.1082011963092775E-5</v>
      </c>
      <c r="L976" s="13">
        <f t="shared" si="187"/>
        <v>0</v>
      </c>
      <c r="M976" s="13">
        <f t="shared" si="192"/>
        <v>1.7982354644468121</v>
      </c>
      <c r="N976" s="13">
        <f t="shared" si="188"/>
        <v>9.4257335478111007E-2</v>
      </c>
      <c r="O976" s="13">
        <f t="shared" si="189"/>
        <v>9.4257335478111007E-2</v>
      </c>
      <c r="Q976">
        <v>23.816093851903801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3.0167875604914518</v>
      </c>
      <c r="G977" s="13">
        <f t="shared" si="183"/>
        <v>0</v>
      </c>
      <c r="H977" s="13">
        <f t="shared" si="184"/>
        <v>3.0167875604914518</v>
      </c>
      <c r="I977" s="16">
        <f t="shared" si="191"/>
        <v>3.016798642503415</v>
      </c>
      <c r="J977" s="13">
        <f t="shared" si="185"/>
        <v>3.0165156958496553</v>
      </c>
      <c r="K977" s="13">
        <f t="shared" si="186"/>
        <v>2.8294665375971917E-4</v>
      </c>
      <c r="L977" s="13">
        <f t="shared" si="187"/>
        <v>0</v>
      </c>
      <c r="M977" s="13">
        <f t="shared" si="192"/>
        <v>1.703978128968701</v>
      </c>
      <c r="N977" s="13">
        <f t="shared" si="188"/>
        <v>8.9316689235119526E-2</v>
      </c>
      <c r="O977" s="13">
        <f t="shared" si="189"/>
        <v>8.9316689235119526E-2</v>
      </c>
      <c r="Q977">
        <v>26.518945421631891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0.8460854614174822</v>
      </c>
      <c r="G978" s="13">
        <f t="shared" si="183"/>
        <v>0</v>
      </c>
      <c r="H978" s="13">
        <f t="shared" si="184"/>
        <v>0.8460854614174822</v>
      </c>
      <c r="I978" s="16">
        <f t="shared" si="191"/>
        <v>0.84636840807124192</v>
      </c>
      <c r="J978" s="13">
        <f t="shared" si="185"/>
        <v>0.84636150458321147</v>
      </c>
      <c r="K978" s="13">
        <f t="shared" si="186"/>
        <v>6.9034880304519319E-6</v>
      </c>
      <c r="L978" s="13">
        <f t="shared" si="187"/>
        <v>0</v>
      </c>
      <c r="M978" s="13">
        <f t="shared" si="192"/>
        <v>1.6146614397335814</v>
      </c>
      <c r="N978" s="13">
        <f t="shared" si="188"/>
        <v>8.4635014722811597E-2</v>
      </c>
      <c r="O978" s="13">
        <f t="shared" si="189"/>
        <v>8.4635014722811597E-2</v>
      </c>
      <c r="Q978">
        <v>25.797336193548379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23.067268734272819</v>
      </c>
      <c r="G979" s="13">
        <f t="shared" si="183"/>
        <v>0</v>
      </c>
      <c r="H979" s="13">
        <f t="shared" si="184"/>
        <v>23.067268734272819</v>
      </c>
      <c r="I979" s="16">
        <f t="shared" si="191"/>
        <v>23.067275637760851</v>
      </c>
      <c r="J979" s="13">
        <f t="shared" si="185"/>
        <v>22.745021997643125</v>
      </c>
      <c r="K979" s="13">
        <f t="shared" si="186"/>
        <v>0.32225364011772584</v>
      </c>
      <c r="L979" s="13">
        <f t="shared" si="187"/>
        <v>0</v>
      </c>
      <c r="M979" s="13">
        <f t="shared" si="192"/>
        <v>1.5300264250107698</v>
      </c>
      <c r="N979" s="13">
        <f t="shared" si="188"/>
        <v>8.0198737531283162E-2</v>
      </c>
      <c r="O979" s="13">
        <f t="shared" si="189"/>
        <v>8.0198737531283162E-2</v>
      </c>
      <c r="Q979">
        <v>19.704274474516801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54.964881434661443</v>
      </c>
      <c r="G980" s="13">
        <f t="shared" si="183"/>
        <v>0</v>
      </c>
      <c r="H980" s="13">
        <f t="shared" si="184"/>
        <v>54.964881434661443</v>
      </c>
      <c r="I980" s="16">
        <f t="shared" si="191"/>
        <v>55.287135074779172</v>
      </c>
      <c r="J980" s="13">
        <f t="shared" si="185"/>
        <v>48.714081582747646</v>
      </c>
      <c r="K980" s="13">
        <f t="shared" si="186"/>
        <v>6.5730534920315264</v>
      </c>
      <c r="L980" s="13">
        <f t="shared" si="187"/>
        <v>0</v>
      </c>
      <c r="M980" s="13">
        <f t="shared" si="192"/>
        <v>1.4498276874794866</v>
      </c>
      <c r="N980" s="13">
        <f t="shared" si="188"/>
        <v>7.5994994774640015E-2</v>
      </c>
      <c r="O980" s="13">
        <f t="shared" si="189"/>
        <v>7.5994994774640015E-2</v>
      </c>
      <c r="Q980">
        <v>15.70776338667504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63.962975803543102</v>
      </c>
      <c r="G981" s="13">
        <f t="shared" si="183"/>
        <v>0.13663180036696104</v>
      </c>
      <c r="H981" s="13">
        <f t="shared" si="184"/>
        <v>63.826344003176139</v>
      </c>
      <c r="I981" s="16">
        <f t="shared" si="191"/>
        <v>70.399397495207666</v>
      </c>
      <c r="J981" s="13">
        <f t="shared" si="185"/>
        <v>56.027531348205557</v>
      </c>
      <c r="K981" s="13">
        <f t="shared" si="186"/>
        <v>14.371866147002109</v>
      </c>
      <c r="L981" s="13">
        <f t="shared" si="187"/>
        <v>0</v>
      </c>
      <c r="M981" s="13">
        <f t="shared" si="192"/>
        <v>1.3738326927048465</v>
      </c>
      <c r="N981" s="13">
        <f t="shared" si="188"/>
        <v>7.2011597795349477E-2</v>
      </c>
      <c r="O981" s="13">
        <f t="shared" si="189"/>
        <v>0.20864339816231053</v>
      </c>
      <c r="Q981">
        <v>14.166490527166481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65.613558968539138</v>
      </c>
      <c r="G982" s="13">
        <f t="shared" si="183"/>
        <v>0.16964346366688177</v>
      </c>
      <c r="H982" s="13">
        <f t="shared" si="184"/>
        <v>65.443915504872251</v>
      </c>
      <c r="I982" s="16">
        <f t="shared" si="191"/>
        <v>79.81578165187436</v>
      </c>
      <c r="J982" s="13">
        <f t="shared" si="185"/>
        <v>57.649061485916562</v>
      </c>
      <c r="K982" s="13">
        <f t="shared" si="186"/>
        <v>22.166720165957798</v>
      </c>
      <c r="L982" s="13">
        <f t="shared" si="187"/>
        <v>0.24767875274162601</v>
      </c>
      <c r="M982" s="13">
        <f t="shared" si="192"/>
        <v>1.549499847651123</v>
      </c>
      <c r="N982" s="13">
        <f t="shared" si="188"/>
        <v>8.1219467556359989E-2</v>
      </c>
      <c r="O982" s="13">
        <f t="shared" si="189"/>
        <v>0.25086293122324177</v>
      </c>
      <c r="Q982">
        <v>12.64748326730134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91.888411180610944</v>
      </c>
      <c r="G983" s="13">
        <f t="shared" si="183"/>
        <v>0.69514050790831794</v>
      </c>
      <c r="H983" s="13">
        <f t="shared" si="184"/>
        <v>91.193270672702624</v>
      </c>
      <c r="I983" s="16">
        <f t="shared" si="191"/>
        <v>113.1123120859188</v>
      </c>
      <c r="J983" s="13">
        <f t="shared" si="185"/>
        <v>64.368349238559105</v>
      </c>
      <c r="K983" s="13">
        <f t="shared" si="186"/>
        <v>48.743962847359697</v>
      </c>
      <c r="L983" s="13">
        <f t="shared" si="187"/>
        <v>1.3315558098695148</v>
      </c>
      <c r="M983" s="13">
        <f t="shared" si="192"/>
        <v>2.7998361899642781</v>
      </c>
      <c r="N983" s="13">
        <f t="shared" si="188"/>
        <v>0.14675781023059942</v>
      </c>
      <c r="O983" s="13">
        <f t="shared" si="189"/>
        <v>0.84189831813891736</v>
      </c>
      <c r="Q983">
        <v>11.72357012258065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2.672385052515089</v>
      </c>
      <c r="G984" s="13">
        <f t="shared" si="183"/>
        <v>0</v>
      </c>
      <c r="H984" s="13">
        <f t="shared" si="184"/>
        <v>2.672385052515089</v>
      </c>
      <c r="I984" s="16">
        <f t="shared" si="191"/>
        <v>50.084792090005273</v>
      </c>
      <c r="J984" s="13">
        <f t="shared" si="185"/>
        <v>46.0783308403185</v>
      </c>
      <c r="K984" s="13">
        <f t="shared" si="186"/>
        <v>4.0064612496867724</v>
      </c>
      <c r="L984" s="13">
        <f t="shared" si="187"/>
        <v>0</v>
      </c>
      <c r="M984" s="13">
        <f t="shared" si="192"/>
        <v>2.6530783797336785</v>
      </c>
      <c r="N984" s="13">
        <f t="shared" si="188"/>
        <v>0.13906526916663259</v>
      </c>
      <c r="O984" s="13">
        <f t="shared" si="189"/>
        <v>0.13906526916663259</v>
      </c>
      <c r="Q984">
        <v>17.589424849525191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12.42762047933631</v>
      </c>
      <c r="G985" s="13">
        <f t="shared" si="183"/>
        <v>0</v>
      </c>
      <c r="H985" s="13">
        <f t="shared" si="184"/>
        <v>12.42762047933631</v>
      </c>
      <c r="I985" s="16">
        <f t="shared" si="191"/>
        <v>16.434081729023085</v>
      </c>
      <c r="J985" s="13">
        <f t="shared" si="185"/>
        <v>16.290617729630441</v>
      </c>
      <c r="K985" s="13">
        <f t="shared" si="186"/>
        <v>0.14346399939264387</v>
      </c>
      <c r="L985" s="13">
        <f t="shared" si="187"/>
        <v>0</v>
      </c>
      <c r="M985" s="13">
        <f t="shared" si="192"/>
        <v>2.514013110567046</v>
      </c>
      <c r="N985" s="13">
        <f t="shared" si="188"/>
        <v>0.1317759447214463</v>
      </c>
      <c r="O985" s="13">
        <f t="shared" si="189"/>
        <v>0.1317759447214463</v>
      </c>
      <c r="Q985">
        <v>18.29199207125815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9.5691277297839115</v>
      </c>
      <c r="G986" s="13">
        <f t="shared" si="183"/>
        <v>0</v>
      </c>
      <c r="H986" s="13">
        <f t="shared" si="184"/>
        <v>9.5691277297839115</v>
      </c>
      <c r="I986" s="16">
        <f t="shared" si="191"/>
        <v>9.7125917291765553</v>
      </c>
      <c r="J986" s="13">
        <f t="shared" si="185"/>
        <v>9.6843367178256301</v>
      </c>
      <c r="K986" s="13">
        <f t="shared" si="186"/>
        <v>2.825501135092523E-2</v>
      </c>
      <c r="L986" s="13">
        <f t="shared" si="187"/>
        <v>0</v>
      </c>
      <c r="M986" s="13">
        <f t="shared" si="192"/>
        <v>2.3822371658455999</v>
      </c>
      <c r="N986" s="13">
        <f t="shared" si="188"/>
        <v>0.12486870166283197</v>
      </c>
      <c r="O986" s="13">
        <f t="shared" si="189"/>
        <v>0.12486870166283197</v>
      </c>
      <c r="Q986">
        <v>18.686398363652032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7.2941972022671031</v>
      </c>
      <c r="G987" s="13">
        <f t="shared" si="183"/>
        <v>0</v>
      </c>
      <c r="H987" s="13">
        <f t="shared" si="184"/>
        <v>7.2941972022671031</v>
      </c>
      <c r="I987" s="16">
        <f t="shared" si="191"/>
        <v>7.3224522136180283</v>
      </c>
      <c r="J987" s="13">
        <f t="shared" si="185"/>
        <v>7.3165175716689239</v>
      </c>
      <c r="K987" s="13">
        <f t="shared" si="186"/>
        <v>5.9346419491044244E-3</v>
      </c>
      <c r="L987" s="13">
        <f t="shared" si="187"/>
        <v>0</v>
      </c>
      <c r="M987" s="13">
        <f t="shared" si="192"/>
        <v>2.2573684641827678</v>
      </c>
      <c r="N987" s="13">
        <f t="shared" si="188"/>
        <v>0.11832351259496401</v>
      </c>
      <c r="O987" s="13">
        <f t="shared" si="189"/>
        <v>0.11832351259496401</v>
      </c>
      <c r="Q987">
        <v>23.755947783981501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2.2955448654885262</v>
      </c>
      <c r="G988" s="13">
        <f t="shared" si="183"/>
        <v>0</v>
      </c>
      <c r="H988" s="13">
        <f t="shared" si="184"/>
        <v>2.2955448654885262</v>
      </c>
      <c r="I988" s="16">
        <f t="shared" si="191"/>
        <v>2.3014795074376306</v>
      </c>
      <c r="J988" s="13">
        <f t="shared" si="185"/>
        <v>2.3013552087408833</v>
      </c>
      <c r="K988" s="13">
        <f t="shared" si="186"/>
        <v>1.2429869674734917E-4</v>
      </c>
      <c r="L988" s="13">
        <f t="shared" si="187"/>
        <v>0</v>
      </c>
      <c r="M988" s="13">
        <f t="shared" si="192"/>
        <v>2.1390449515878038</v>
      </c>
      <c r="N988" s="13">
        <f t="shared" si="188"/>
        <v>0.11212139988941633</v>
      </c>
      <c r="O988" s="13">
        <f t="shared" si="189"/>
        <v>0.11212139988941633</v>
      </c>
      <c r="Q988">
        <v>26.596671193548381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0.35402754067561171</v>
      </c>
      <c r="G989" s="13">
        <f t="shared" si="183"/>
        <v>0</v>
      </c>
      <c r="H989" s="13">
        <f t="shared" si="184"/>
        <v>0.35402754067561171</v>
      </c>
      <c r="I989" s="16">
        <f t="shared" si="191"/>
        <v>0.35415183937235906</v>
      </c>
      <c r="J989" s="13">
        <f t="shared" si="185"/>
        <v>0.35415134197620585</v>
      </c>
      <c r="K989" s="13">
        <f t="shared" si="186"/>
        <v>4.9739615320953945E-7</v>
      </c>
      <c r="L989" s="13">
        <f t="shared" si="187"/>
        <v>0</v>
      </c>
      <c r="M989" s="13">
        <f t="shared" si="192"/>
        <v>2.0269235516983874</v>
      </c>
      <c r="N989" s="13">
        <f t="shared" si="188"/>
        <v>0.1062443806599556</v>
      </c>
      <c r="O989" s="13">
        <f t="shared" si="189"/>
        <v>0.1062443806599556</v>
      </c>
      <c r="Q989">
        <v>25.918154149657671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0.47333333300000002</v>
      </c>
      <c r="G990" s="13">
        <f t="shared" si="183"/>
        <v>0</v>
      </c>
      <c r="H990" s="13">
        <f t="shared" si="184"/>
        <v>0.47333333300000002</v>
      </c>
      <c r="I990" s="16">
        <f t="shared" si="191"/>
        <v>0.47333383039615323</v>
      </c>
      <c r="J990" s="13">
        <f t="shared" si="185"/>
        <v>0.47333265217276393</v>
      </c>
      <c r="K990" s="13">
        <f t="shared" si="186"/>
        <v>1.1782233892976279E-6</v>
      </c>
      <c r="L990" s="13">
        <f t="shared" si="187"/>
        <v>0</v>
      </c>
      <c r="M990" s="13">
        <f t="shared" si="192"/>
        <v>1.9206791710384319</v>
      </c>
      <c r="N990" s="13">
        <f t="shared" si="188"/>
        <v>0.10067541462156739</v>
      </c>
      <c r="O990" s="13">
        <f t="shared" si="189"/>
        <v>0.10067541462156739</v>
      </c>
      <c r="Q990">
        <v>25.974903315794311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11.69801393599711</v>
      </c>
      <c r="G991" s="13">
        <f t="shared" si="183"/>
        <v>0</v>
      </c>
      <c r="H991" s="13">
        <f t="shared" si="184"/>
        <v>11.69801393599711</v>
      </c>
      <c r="I991" s="16">
        <f t="shared" si="191"/>
        <v>11.6980151142205</v>
      </c>
      <c r="J991" s="13">
        <f t="shared" si="185"/>
        <v>11.673465866711426</v>
      </c>
      <c r="K991" s="13">
        <f t="shared" si="186"/>
        <v>2.4549247509073169E-2</v>
      </c>
      <c r="L991" s="13">
        <f t="shared" si="187"/>
        <v>0</v>
      </c>
      <c r="M991" s="13">
        <f t="shared" si="192"/>
        <v>1.8200037564168645</v>
      </c>
      <c r="N991" s="13">
        <f t="shared" si="188"/>
        <v>9.539835468253309E-2</v>
      </c>
      <c r="O991" s="13">
        <f t="shared" si="189"/>
        <v>9.539835468253309E-2</v>
      </c>
      <c r="Q991">
        <v>23.63908994878949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5.1979096724978628</v>
      </c>
      <c r="G992" s="13">
        <f t="shared" si="183"/>
        <v>0</v>
      </c>
      <c r="H992" s="13">
        <f t="shared" si="184"/>
        <v>5.1979096724978628</v>
      </c>
      <c r="I992" s="16">
        <f t="shared" si="191"/>
        <v>5.222458920006936</v>
      </c>
      <c r="J992" s="13">
        <f t="shared" si="185"/>
        <v>5.216323991288208</v>
      </c>
      <c r="K992" s="13">
        <f t="shared" si="186"/>
        <v>6.1349287187280055E-3</v>
      </c>
      <c r="L992" s="13">
        <f t="shared" si="187"/>
        <v>0</v>
      </c>
      <c r="M992" s="13">
        <f t="shared" si="192"/>
        <v>1.7246054017343315</v>
      </c>
      <c r="N992" s="13">
        <f t="shared" si="188"/>
        <v>9.0397900126300931E-2</v>
      </c>
      <c r="O992" s="13">
        <f t="shared" si="189"/>
        <v>9.0397900126300931E-2</v>
      </c>
      <c r="Q992">
        <v>16.336461987876518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20.520808670697349</v>
      </c>
      <c r="G993" s="13">
        <f t="shared" si="183"/>
        <v>0</v>
      </c>
      <c r="H993" s="13">
        <f t="shared" si="184"/>
        <v>20.520808670697349</v>
      </c>
      <c r="I993" s="16">
        <f t="shared" si="191"/>
        <v>20.526943599416079</v>
      </c>
      <c r="J993" s="13">
        <f t="shared" si="185"/>
        <v>19.82571369882281</v>
      </c>
      <c r="K993" s="13">
        <f t="shared" si="186"/>
        <v>0.70122990059326895</v>
      </c>
      <c r="L993" s="13">
        <f t="shared" si="187"/>
        <v>0</v>
      </c>
      <c r="M993" s="13">
        <f t="shared" si="192"/>
        <v>1.6342075016080306</v>
      </c>
      <c r="N993" s="13">
        <f t="shared" si="188"/>
        <v>8.5659552247402473E-2</v>
      </c>
      <c r="O993" s="13">
        <f t="shared" si="189"/>
        <v>8.5659552247402473E-2</v>
      </c>
      <c r="Q993">
        <v>11.38436662258065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23.673736799596728</v>
      </c>
      <c r="G994" s="13">
        <f t="shared" si="183"/>
        <v>0</v>
      </c>
      <c r="H994" s="13">
        <f t="shared" si="184"/>
        <v>23.673736799596728</v>
      </c>
      <c r="I994" s="16">
        <f t="shared" si="191"/>
        <v>24.374966700189997</v>
      </c>
      <c r="J994" s="13">
        <f t="shared" si="185"/>
        <v>23.405111537040959</v>
      </c>
      <c r="K994" s="13">
        <f t="shared" si="186"/>
        <v>0.96985516314903819</v>
      </c>
      <c r="L994" s="13">
        <f t="shared" si="187"/>
        <v>0</v>
      </c>
      <c r="M994" s="13">
        <f t="shared" si="192"/>
        <v>1.5485479493606282</v>
      </c>
      <c r="N994" s="13">
        <f t="shared" si="188"/>
        <v>8.1169572312782517E-2</v>
      </c>
      <c r="O994" s="13">
        <f t="shared" si="189"/>
        <v>8.1169572312782517E-2</v>
      </c>
      <c r="Q994">
        <v>12.726458427570501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39.355713514570489</v>
      </c>
      <c r="G995" s="13">
        <f t="shared" si="183"/>
        <v>0</v>
      </c>
      <c r="H995" s="13">
        <f t="shared" si="184"/>
        <v>39.355713514570489</v>
      </c>
      <c r="I995" s="16">
        <f t="shared" si="191"/>
        <v>40.325568677719531</v>
      </c>
      <c r="J995" s="13">
        <f t="shared" si="185"/>
        <v>37.02381420208517</v>
      </c>
      <c r="K995" s="13">
        <f t="shared" si="186"/>
        <v>3.3017544756343611</v>
      </c>
      <c r="L995" s="13">
        <f t="shared" si="187"/>
        <v>0</v>
      </c>
      <c r="M995" s="13">
        <f t="shared" si="192"/>
        <v>1.4673783770478457</v>
      </c>
      <c r="N995" s="13">
        <f t="shared" si="188"/>
        <v>7.6914941726651614E-2</v>
      </c>
      <c r="O995" s="13">
        <f t="shared" si="189"/>
        <v>7.6914941726651614E-2</v>
      </c>
      <c r="Q995">
        <v>14.305066164712841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36.724956551730358</v>
      </c>
      <c r="G996" s="13">
        <f t="shared" si="183"/>
        <v>0</v>
      </c>
      <c r="H996" s="13">
        <f t="shared" si="184"/>
        <v>36.724956551730358</v>
      </c>
      <c r="I996" s="16">
        <f t="shared" si="191"/>
        <v>40.026711027364719</v>
      </c>
      <c r="J996" s="13">
        <f t="shared" si="185"/>
        <v>36.633203780210017</v>
      </c>
      <c r="K996" s="13">
        <f t="shared" si="186"/>
        <v>3.3935072471547016</v>
      </c>
      <c r="L996" s="13">
        <f t="shared" si="187"/>
        <v>0</v>
      </c>
      <c r="M996" s="13">
        <f t="shared" si="192"/>
        <v>1.390463435321194</v>
      </c>
      <c r="N996" s="13">
        <f t="shared" si="188"/>
        <v>7.2883324283360543E-2</v>
      </c>
      <c r="O996" s="13">
        <f t="shared" si="189"/>
        <v>7.2883324283360543E-2</v>
      </c>
      <c r="Q996">
        <v>13.910747139946279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30.381605383552259</v>
      </c>
      <c r="G997" s="13">
        <f t="shared" si="183"/>
        <v>0</v>
      </c>
      <c r="H997" s="13">
        <f t="shared" si="184"/>
        <v>30.381605383552259</v>
      </c>
      <c r="I997" s="16">
        <f t="shared" si="191"/>
        <v>33.775112630706957</v>
      </c>
      <c r="J997" s="13">
        <f t="shared" si="185"/>
        <v>32.280742989330157</v>
      </c>
      <c r="K997" s="13">
        <f t="shared" si="186"/>
        <v>1.4943696413767995</v>
      </c>
      <c r="L997" s="13">
        <f t="shared" si="187"/>
        <v>0</v>
      </c>
      <c r="M997" s="13">
        <f t="shared" si="192"/>
        <v>1.3175801110378333</v>
      </c>
      <c r="N997" s="13">
        <f t="shared" si="188"/>
        <v>6.9063030398849701E-2</v>
      </c>
      <c r="O997" s="13">
        <f t="shared" si="189"/>
        <v>6.9063030398849701E-2</v>
      </c>
      <c r="Q997">
        <v>16.610024178105999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8.8317276493785322</v>
      </c>
      <c r="G998" s="13">
        <f t="shared" si="183"/>
        <v>0</v>
      </c>
      <c r="H998" s="13">
        <f t="shared" si="184"/>
        <v>8.8317276493785322</v>
      </c>
      <c r="I998" s="16">
        <f t="shared" si="191"/>
        <v>10.326097290755332</v>
      </c>
      <c r="J998" s="13">
        <f t="shared" si="185"/>
        <v>10.30915924479009</v>
      </c>
      <c r="K998" s="13">
        <f t="shared" si="186"/>
        <v>1.6938045965241955E-2</v>
      </c>
      <c r="L998" s="13">
        <f t="shared" si="187"/>
        <v>0</v>
      </c>
      <c r="M998" s="13">
        <f t="shared" si="192"/>
        <v>1.2485170806389836</v>
      </c>
      <c r="N998" s="13">
        <f t="shared" si="188"/>
        <v>6.5442983216963027E-2</v>
      </c>
      <c r="O998" s="13">
        <f t="shared" si="189"/>
        <v>6.5442983216963027E-2</v>
      </c>
      <c r="Q998">
        <v>23.62179311218933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11.304486252226861</v>
      </c>
      <c r="G999" s="13">
        <f t="shared" si="183"/>
        <v>0</v>
      </c>
      <c r="H999" s="13">
        <f t="shared" si="184"/>
        <v>11.304486252226861</v>
      </c>
      <c r="I999" s="16">
        <f t="shared" si="191"/>
        <v>11.321424298192102</v>
      </c>
      <c r="J999" s="13">
        <f t="shared" si="185"/>
        <v>11.301071496271408</v>
      </c>
      <c r="K999" s="13">
        <f t="shared" si="186"/>
        <v>2.0352801920694219E-2</v>
      </c>
      <c r="L999" s="13">
        <f t="shared" si="187"/>
        <v>0</v>
      </c>
      <c r="M999" s="13">
        <f t="shared" si="192"/>
        <v>1.1830740974220206</v>
      </c>
      <c r="N999" s="13">
        <f t="shared" si="188"/>
        <v>6.2012686492352906E-2</v>
      </c>
      <c r="O999" s="13">
        <f t="shared" si="189"/>
        <v>6.2012686492352906E-2</v>
      </c>
      <c r="Q999">
        <v>24.279928268680269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2.5426724099630671</v>
      </c>
      <c r="G1000" s="13">
        <f t="shared" si="183"/>
        <v>0</v>
      </c>
      <c r="H1000" s="13">
        <f t="shared" si="184"/>
        <v>2.5426724099630671</v>
      </c>
      <c r="I1000" s="16">
        <f t="shared" si="191"/>
        <v>2.5630252118837613</v>
      </c>
      <c r="J1000" s="13">
        <f t="shared" si="185"/>
        <v>2.5628785528257678</v>
      </c>
      <c r="K1000" s="13">
        <f t="shared" si="186"/>
        <v>1.4665905799349233E-4</v>
      </c>
      <c r="L1000" s="13">
        <f t="shared" si="187"/>
        <v>0</v>
      </c>
      <c r="M1000" s="13">
        <f t="shared" si="192"/>
        <v>1.1210614109296677</v>
      </c>
      <c r="N1000" s="13">
        <f t="shared" si="188"/>
        <v>5.8762194156852909E-2</v>
      </c>
      <c r="O1000" s="13">
        <f t="shared" si="189"/>
        <v>5.8762194156852909E-2</v>
      </c>
      <c r="Q1000">
        <v>27.74659068962788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9.5690946229351379</v>
      </c>
      <c r="G1001" s="13">
        <f t="shared" si="183"/>
        <v>0</v>
      </c>
      <c r="H1001" s="13">
        <f t="shared" si="184"/>
        <v>9.5690946229351379</v>
      </c>
      <c r="I1001" s="16">
        <f t="shared" si="191"/>
        <v>9.569241281993131</v>
      </c>
      <c r="J1001" s="13">
        <f t="shared" si="185"/>
        <v>9.5610146612790423</v>
      </c>
      <c r="K1001" s="13">
        <f t="shared" si="186"/>
        <v>8.2266207140886394E-3</v>
      </c>
      <c r="L1001" s="13">
        <f t="shared" si="187"/>
        <v>0</v>
      </c>
      <c r="M1001" s="13">
        <f t="shared" si="192"/>
        <v>1.0622992167728147</v>
      </c>
      <c r="N1001" s="13">
        <f t="shared" si="188"/>
        <v>5.5682081481077013E-2</v>
      </c>
      <c r="O1001" s="13">
        <f t="shared" si="189"/>
        <v>5.5682081481077013E-2</v>
      </c>
      <c r="Q1001">
        <v>27.18931719354838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0.36260416251046668</v>
      </c>
      <c r="G1002" s="13">
        <f t="shared" si="183"/>
        <v>0</v>
      </c>
      <c r="H1002" s="13">
        <f t="shared" si="184"/>
        <v>0.36260416251046668</v>
      </c>
      <c r="I1002" s="16">
        <f t="shared" si="191"/>
        <v>0.37083078322455532</v>
      </c>
      <c r="J1002" s="13">
        <f t="shared" si="185"/>
        <v>0.37083010633991009</v>
      </c>
      <c r="K1002" s="13">
        <f t="shared" si="186"/>
        <v>6.7688464522319691E-7</v>
      </c>
      <c r="L1002" s="13">
        <f t="shared" si="187"/>
        <v>0</v>
      </c>
      <c r="M1002" s="13">
        <f t="shared" si="192"/>
        <v>1.0066171352917377</v>
      </c>
      <c r="N1002" s="13">
        <f t="shared" si="188"/>
        <v>5.2763417747628757E-2</v>
      </c>
      <c r="O1002" s="13">
        <f t="shared" si="189"/>
        <v>5.2763417747628757E-2</v>
      </c>
      <c r="Q1002">
        <v>24.693908210493131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11.88324579778403</v>
      </c>
      <c r="G1003" s="13">
        <f t="shared" si="183"/>
        <v>0</v>
      </c>
      <c r="H1003" s="13">
        <f t="shared" si="184"/>
        <v>11.88324579778403</v>
      </c>
      <c r="I1003" s="16">
        <f t="shared" si="191"/>
        <v>11.883246474668674</v>
      </c>
      <c r="J1003" s="13">
        <f t="shared" si="185"/>
        <v>11.851048613494489</v>
      </c>
      <c r="K1003" s="13">
        <f t="shared" si="186"/>
        <v>3.2197861174184439E-2</v>
      </c>
      <c r="L1003" s="13">
        <f t="shared" si="187"/>
        <v>0</v>
      </c>
      <c r="M1003" s="13">
        <f t="shared" si="192"/>
        <v>0.95385371754410897</v>
      </c>
      <c r="N1003" s="13">
        <f t="shared" si="188"/>
        <v>4.9997740356687137E-2</v>
      </c>
      <c r="O1003" s="13">
        <f t="shared" si="189"/>
        <v>4.9997740356687137E-2</v>
      </c>
      <c r="Q1003">
        <v>22.040691565410651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10.07084224817963</v>
      </c>
      <c r="G1004" s="13">
        <f t="shared" si="183"/>
        <v>0</v>
      </c>
      <c r="H1004" s="13">
        <f t="shared" si="184"/>
        <v>10.07084224817963</v>
      </c>
      <c r="I1004" s="16">
        <f t="shared" si="191"/>
        <v>10.103040109353815</v>
      </c>
      <c r="J1004" s="13">
        <f t="shared" si="185"/>
        <v>10.057198827770574</v>
      </c>
      <c r="K1004" s="13">
        <f t="shared" si="186"/>
        <v>4.5841281583241411E-2</v>
      </c>
      <c r="L1004" s="13">
        <f t="shared" si="187"/>
        <v>0</v>
      </c>
      <c r="M1004" s="13">
        <f t="shared" si="192"/>
        <v>0.90385597718742183</v>
      </c>
      <c r="N1004" s="13">
        <f t="shared" si="188"/>
        <v>4.7377030288888816E-2</v>
      </c>
      <c r="O1004" s="13">
        <f t="shared" si="189"/>
        <v>4.7377030288888816E-2</v>
      </c>
      <c r="Q1004">
        <v>16.07528275745295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22.376344904949029</v>
      </c>
      <c r="G1005" s="13">
        <f t="shared" si="183"/>
        <v>0</v>
      </c>
      <c r="H1005" s="13">
        <f t="shared" si="184"/>
        <v>22.376344904949029</v>
      </c>
      <c r="I1005" s="16">
        <f t="shared" si="191"/>
        <v>22.422186186532272</v>
      </c>
      <c r="J1005" s="13">
        <f t="shared" si="185"/>
        <v>21.683537646533757</v>
      </c>
      <c r="K1005" s="13">
        <f t="shared" si="186"/>
        <v>0.73864853999851476</v>
      </c>
      <c r="L1005" s="13">
        <f t="shared" si="187"/>
        <v>0</v>
      </c>
      <c r="M1005" s="13">
        <f t="shared" si="192"/>
        <v>0.85647894689853299</v>
      </c>
      <c r="N1005" s="13">
        <f t="shared" si="188"/>
        <v>4.489368885436195E-2</v>
      </c>
      <c r="O1005" s="13">
        <f t="shared" si="189"/>
        <v>4.489368885436195E-2</v>
      </c>
      <c r="Q1005">
        <v>12.96417462258065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137.07639207950129</v>
      </c>
      <c r="G1006" s="13">
        <f t="shared" si="183"/>
        <v>1.5989001258861248</v>
      </c>
      <c r="H1006" s="13">
        <f t="shared" si="184"/>
        <v>135.47749195361516</v>
      </c>
      <c r="I1006" s="16">
        <f t="shared" si="191"/>
        <v>136.21614049361366</v>
      </c>
      <c r="J1006" s="13">
        <f t="shared" si="185"/>
        <v>77.178648379966859</v>
      </c>
      <c r="K1006" s="13">
        <f t="shared" si="186"/>
        <v>59.037492113646806</v>
      </c>
      <c r="L1006" s="13">
        <f t="shared" si="187"/>
        <v>1.75134804875404</v>
      </c>
      <c r="M1006" s="13">
        <f t="shared" si="192"/>
        <v>2.562933306798211</v>
      </c>
      <c r="N1006" s="13">
        <f t="shared" si="188"/>
        <v>0.13434017362193371</v>
      </c>
      <c r="O1006" s="13">
        <f t="shared" si="189"/>
        <v>1.7332402995080585</v>
      </c>
      <c r="Q1006">
        <v>14.341924412370091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42.037575083091063</v>
      </c>
      <c r="G1007" s="13">
        <f t="shared" si="183"/>
        <v>0</v>
      </c>
      <c r="H1007" s="13">
        <f t="shared" si="184"/>
        <v>42.037575083091063</v>
      </c>
      <c r="I1007" s="16">
        <f t="shared" si="191"/>
        <v>99.323719147983837</v>
      </c>
      <c r="J1007" s="13">
        <f t="shared" si="185"/>
        <v>65.04221159025542</v>
      </c>
      <c r="K1007" s="13">
        <f t="shared" si="186"/>
        <v>34.281507557728418</v>
      </c>
      <c r="L1007" s="13">
        <f t="shared" si="187"/>
        <v>0.74174581091358227</v>
      </c>
      <c r="M1007" s="13">
        <f t="shared" si="192"/>
        <v>3.1703389440898597</v>
      </c>
      <c r="N1007" s="13">
        <f t="shared" si="188"/>
        <v>0.1661782938555969</v>
      </c>
      <c r="O1007" s="13">
        <f t="shared" si="189"/>
        <v>0.1661782938555969</v>
      </c>
      <c r="Q1007">
        <v>13.114364443764551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18.379188647198099</v>
      </c>
      <c r="G1008" s="13">
        <f t="shared" si="183"/>
        <v>0</v>
      </c>
      <c r="H1008" s="13">
        <f t="shared" si="184"/>
        <v>18.379188647198099</v>
      </c>
      <c r="I1008" s="16">
        <f t="shared" si="191"/>
        <v>51.918950394012931</v>
      </c>
      <c r="J1008" s="13">
        <f t="shared" si="185"/>
        <v>46.236542915147062</v>
      </c>
      <c r="K1008" s="13">
        <f t="shared" si="186"/>
        <v>5.6824074788658692</v>
      </c>
      <c r="L1008" s="13">
        <f t="shared" si="187"/>
        <v>0</v>
      </c>
      <c r="M1008" s="13">
        <f t="shared" si="192"/>
        <v>3.0041606502342626</v>
      </c>
      <c r="N1008" s="13">
        <f t="shared" si="188"/>
        <v>0.15746779764816854</v>
      </c>
      <c r="O1008" s="13">
        <f t="shared" si="189"/>
        <v>0.15746779764816854</v>
      </c>
      <c r="Q1008">
        <v>15.51712696177243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27.863607738373162</v>
      </c>
      <c r="G1009" s="13">
        <f t="shared" si="183"/>
        <v>0</v>
      </c>
      <c r="H1009" s="13">
        <f t="shared" si="184"/>
        <v>27.863607738373162</v>
      </c>
      <c r="I1009" s="16">
        <f t="shared" si="191"/>
        <v>33.546015217239031</v>
      </c>
      <c r="J1009" s="13">
        <f t="shared" si="185"/>
        <v>32.048733035477184</v>
      </c>
      <c r="K1009" s="13">
        <f t="shared" si="186"/>
        <v>1.4972821817618467</v>
      </c>
      <c r="L1009" s="13">
        <f t="shared" si="187"/>
        <v>0</v>
      </c>
      <c r="M1009" s="13">
        <f t="shared" si="192"/>
        <v>2.8466928525860942</v>
      </c>
      <c r="N1009" s="13">
        <f t="shared" si="188"/>
        <v>0.14921387577676962</v>
      </c>
      <c r="O1009" s="13">
        <f t="shared" si="189"/>
        <v>0.14921387577676962</v>
      </c>
      <c r="Q1009">
        <v>16.446496915568311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19.281910614431169</v>
      </c>
      <c r="G1010" s="13">
        <f t="shared" si="183"/>
        <v>0</v>
      </c>
      <c r="H1010" s="13">
        <f t="shared" si="184"/>
        <v>19.281910614431169</v>
      </c>
      <c r="I1010" s="16">
        <f t="shared" si="191"/>
        <v>20.779192796193016</v>
      </c>
      <c r="J1010" s="13">
        <f t="shared" si="185"/>
        <v>20.499632021453607</v>
      </c>
      <c r="K1010" s="13">
        <f t="shared" si="186"/>
        <v>0.27956077473940866</v>
      </c>
      <c r="L1010" s="13">
        <f t="shared" si="187"/>
        <v>0</v>
      </c>
      <c r="M1010" s="13">
        <f t="shared" si="192"/>
        <v>2.6974789768093244</v>
      </c>
      <c r="N1010" s="13">
        <f t="shared" si="188"/>
        <v>0.14139259618065911</v>
      </c>
      <c r="O1010" s="13">
        <f t="shared" si="189"/>
        <v>0.14139259618065911</v>
      </c>
      <c r="Q1010">
        <v>18.500323568387859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7.4982425539047881</v>
      </c>
      <c r="G1011" s="13">
        <f t="shared" si="183"/>
        <v>0</v>
      </c>
      <c r="H1011" s="13">
        <f t="shared" si="184"/>
        <v>7.4982425539047881</v>
      </c>
      <c r="I1011" s="16">
        <f t="shared" si="191"/>
        <v>7.7778033286441968</v>
      </c>
      <c r="J1011" s="13">
        <f t="shared" si="185"/>
        <v>7.7700000552508133</v>
      </c>
      <c r="K1011" s="13">
        <f t="shared" si="186"/>
        <v>7.8032733933834919E-3</v>
      </c>
      <c r="L1011" s="13">
        <f t="shared" si="187"/>
        <v>0</v>
      </c>
      <c r="M1011" s="13">
        <f t="shared" si="192"/>
        <v>2.5560863806286651</v>
      </c>
      <c r="N1011" s="13">
        <f t="shared" si="188"/>
        <v>0.1339812812356381</v>
      </c>
      <c r="O1011" s="13">
        <f t="shared" si="189"/>
        <v>0.1339812812356381</v>
      </c>
      <c r="Q1011">
        <v>23.093386740173919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2.434209636693359</v>
      </c>
      <c r="G1012" s="13">
        <f t="shared" si="183"/>
        <v>0</v>
      </c>
      <c r="H1012" s="13">
        <f t="shared" si="184"/>
        <v>2.434209636693359</v>
      </c>
      <c r="I1012" s="16">
        <f t="shared" si="191"/>
        <v>2.4420129100867425</v>
      </c>
      <c r="J1012" s="13">
        <f t="shared" si="185"/>
        <v>2.4418469229742668</v>
      </c>
      <c r="K1012" s="13">
        <f t="shared" si="186"/>
        <v>1.659871124757295E-4</v>
      </c>
      <c r="L1012" s="13">
        <f t="shared" si="187"/>
        <v>0</v>
      </c>
      <c r="M1012" s="13">
        <f t="shared" si="192"/>
        <v>2.4221050993930269</v>
      </c>
      <c r="N1012" s="13">
        <f t="shared" si="188"/>
        <v>0.12695844200078871</v>
      </c>
      <c r="O1012" s="13">
        <f t="shared" si="189"/>
        <v>0.12695844200078871</v>
      </c>
      <c r="Q1012">
        <v>25.7893656031296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0.50786289675846519</v>
      </c>
      <c r="G1013" s="13">
        <f t="shared" si="183"/>
        <v>0</v>
      </c>
      <c r="H1013" s="13">
        <f t="shared" si="184"/>
        <v>0.50786289675846519</v>
      </c>
      <c r="I1013" s="16">
        <f t="shared" si="191"/>
        <v>0.50802888387094092</v>
      </c>
      <c r="J1013" s="13">
        <f t="shared" si="185"/>
        <v>0.50802729872436392</v>
      </c>
      <c r="K1013" s="13">
        <f t="shared" si="186"/>
        <v>1.5851465769989304E-6</v>
      </c>
      <c r="L1013" s="13">
        <f t="shared" si="187"/>
        <v>0</v>
      </c>
      <c r="M1013" s="13">
        <f t="shared" si="192"/>
        <v>2.2951466573922383</v>
      </c>
      <c r="N1013" s="13">
        <f t="shared" si="188"/>
        <v>0.12030371591177347</v>
      </c>
      <c r="O1013" s="13">
        <f t="shared" si="189"/>
        <v>0.12030371591177347</v>
      </c>
      <c r="Q1013">
        <v>25.365371193548381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8.5877802909166938</v>
      </c>
      <c r="G1014" s="13">
        <f t="shared" si="183"/>
        <v>0</v>
      </c>
      <c r="H1014" s="13">
        <f t="shared" si="184"/>
        <v>8.5877802909166938</v>
      </c>
      <c r="I1014" s="16">
        <f t="shared" si="191"/>
        <v>8.5877818760632714</v>
      </c>
      <c r="J1014" s="13">
        <f t="shared" si="185"/>
        <v>8.5766340063299502</v>
      </c>
      <c r="K1014" s="13">
        <f t="shared" si="186"/>
        <v>1.1147869733321158E-2</v>
      </c>
      <c r="L1014" s="13">
        <f t="shared" si="187"/>
        <v>0</v>
      </c>
      <c r="M1014" s="13">
        <f t="shared" si="192"/>
        <v>2.1748429414804651</v>
      </c>
      <c r="N1014" s="13">
        <f t="shared" si="188"/>
        <v>0.11399780774003816</v>
      </c>
      <c r="O1014" s="13">
        <f t="shared" si="189"/>
        <v>0.11399780774003816</v>
      </c>
      <c r="Q1014">
        <v>22.66750710977114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31.852918139396049</v>
      </c>
      <c r="G1015" s="13">
        <f t="shared" si="183"/>
        <v>0</v>
      </c>
      <c r="H1015" s="13">
        <f t="shared" si="184"/>
        <v>31.852918139396049</v>
      </c>
      <c r="I1015" s="16">
        <f t="shared" si="191"/>
        <v>31.86406600912937</v>
      </c>
      <c r="J1015" s="13">
        <f t="shared" si="185"/>
        <v>31.026006628715336</v>
      </c>
      <c r="K1015" s="13">
        <f t="shared" si="186"/>
        <v>0.83805938041403394</v>
      </c>
      <c r="L1015" s="13">
        <f t="shared" si="187"/>
        <v>0</v>
      </c>
      <c r="M1015" s="13">
        <f t="shared" si="192"/>
        <v>2.0608451337404268</v>
      </c>
      <c r="N1015" s="13">
        <f t="shared" si="188"/>
        <v>0.10802243364673082</v>
      </c>
      <c r="O1015" s="13">
        <f t="shared" si="189"/>
        <v>0.10802243364673082</v>
      </c>
      <c r="Q1015">
        <v>19.665458515361571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100.44632142405889</v>
      </c>
      <c r="G1016" s="13">
        <f t="shared" si="183"/>
        <v>0.86629871277727688</v>
      </c>
      <c r="H1016" s="13">
        <f t="shared" si="184"/>
        <v>99.580022711281615</v>
      </c>
      <c r="I1016" s="16">
        <f t="shared" si="191"/>
        <v>100.41808209169565</v>
      </c>
      <c r="J1016" s="13">
        <f t="shared" si="185"/>
        <v>69.965963810644666</v>
      </c>
      <c r="K1016" s="13">
        <f t="shared" si="186"/>
        <v>30.452118281050986</v>
      </c>
      <c r="L1016" s="13">
        <f t="shared" si="187"/>
        <v>0.58557508885795273</v>
      </c>
      <c r="M1016" s="13">
        <f t="shared" si="192"/>
        <v>2.5383977889516487</v>
      </c>
      <c r="N1016" s="13">
        <f t="shared" si="188"/>
        <v>0.1330541059280658</v>
      </c>
      <c r="O1016" s="13">
        <f t="shared" si="189"/>
        <v>0.99935281870534265</v>
      </c>
      <c r="Q1016">
        <v>14.925670235685519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61.696394439784271</v>
      </c>
      <c r="G1017" s="13">
        <f t="shared" si="183"/>
        <v>9.1300173091784412E-2</v>
      </c>
      <c r="H1017" s="13">
        <f t="shared" si="184"/>
        <v>61.60509426669249</v>
      </c>
      <c r="I1017" s="16">
        <f t="shared" si="191"/>
        <v>91.471637458885525</v>
      </c>
      <c r="J1017" s="13">
        <f t="shared" si="185"/>
        <v>59.839212682345284</v>
      </c>
      <c r="K1017" s="13">
        <f t="shared" si="186"/>
        <v>31.63242477654024</v>
      </c>
      <c r="L1017" s="13">
        <f t="shared" si="187"/>
        <v>0.63371052360472779</v>
      </c>
      <c r="M1017" s="13">
        <f t="shared" si="192"/>
        <v>3.0390542066283106</v>
      </c>
      <c r="N1017" s="13">
        <f t="shared" si="188"/>
        <v>0.15929679819680911</v>
      </c>
      <c r="O1017" s="13">
        <f t="shared" si="189"/>
        <v>0.25059697128859354</v>
      </c>
      <c r="Q1017">
        <v>11.880714622580649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11.74481408318251</v>
      </c>
      <c r="G1018" s="13">
        <f t="shared" si="183"/>
        <v>0</v>
      </c>
      <c r="H1018" s="13">
        <f t="shared" si="184"/>
        <v>11.74481408318251</v>
      </c>
      <c r="I1018" s="16">
        <f t="shared" si="191"/>
        <v>42.743528336118025</v>
      </c>
      <c r="J1018" s="13">
        <f t="shared" si="185"/>
        <v>37.346308386444598</v>
      </c>
      <c r="K1018" s="13">
        <f t="shared" si="186"/>
        <v>5.3972199496734277</v>
      </c>
      <c r="L1018" s="13">
        <f t="shared" si="187"/>
        <v>0</v>
      </c>
      <c r="M1018" s="13">
        <f t="shared" si="192"/>
        <v>2.8797574084315016</v>
      </c>
      <c r="N1018" s="13">
        <f t="shared" si="188"/>
        <v>0.1509470063897364</v>
      </c>
      <c r="O1018" s="13">
        <f t="shared" si="189"/>
        <v>0.1509470063897364</v>
      </c>
      <c r="Q1018">
        <v>11.437481950283461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8.5963104608439451</v>
      </c>
      <c r="G1019" s="13">
        <f t="shared" si="183"/>
        <v>0</v>
      </c>
      <c r="H1019" s="13">
        <f t="shared" si="184"/>
        <v>8.5963104608439451</v>
      </c>
      <c r="I1019" s="16">
        <f t="shared" si="191"/>
        <v>13.993530410517373</v>
      </c>
      <c r="J1019" s="13">
        <f t="shared" si="185"/>
        <v>13.819455152652152</v>
      </c>
      <c r="K1019" s="13">
        <f t="shared" si="186"/>
        <v>0.17407525786522093</v>
      </c>
      <c r="L1019" s="13">
        <f t="shared" si="187"/>
        <v>0</v>
      </c>
      <c r="M1019" s="13">
        <f t="shared" si="192"/>
        <v>2.7288104020417654</v>
      </c>
      <c r="N1019" s="13">
        <f t="shared" si="188"/>
        <v>0.14303488203116649</v>
      </c>
      <c r="O1019" s="13">
        <f t="shared" si="189"/>
        <v>0.14303488203116649</v>
      </c>
      <c r="Q1019">
        <v>13.41990820897245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57.519632223128049</v>
      </c>
      <c r="G1020" s="13">
        <f t="shared" si="183"/>
        <v>7.7649287586599768E-3</v>
      </c>
      <c r="H1020" s="13">
        <f t="shared" si="184"/>
        <v>57.511867294369388</v>
      </c>
      <c r="I1020" s="16">
        <f t="shared" si="191"/>
        <v>57.685942552234607</v>
      </c>
      <c r="J1020" s="13">
        <f t="shared" si="185"/>
        <v>47.932348858103524</v>
      </c>
      <c r="K1020" s="13">
        <f t="shared" si="186"/>
        <v>9.7535936941310837</v>
      </c>
      <c r="L1020" s="13">
        <f t="shared" si="187"/>
        <v>0</v>
      </c>
      <c r="M1020" s="13">
        <f t="shared" si="192"/>
        <v>2.585775520010599</v>
      </c>
      <c r="N1020" s="13">
        <f t="shared" si="188"/>
        <v>0.13553748409455579</v>
      </c>
      <c r="O1020" s="13">
        <f t="shared" si="189"/>
        <v>0.14330241285321577</v>
      </c>
      <c r="Q1020">
        <v>13.12894670486838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124.1675772004226</v>
      </c>
      <c r="G1021" s="13">
        <f t="shared" si="183"/>
        <v>1.3407238283045511</v>
      </c>
      <c r="H1021" s="13">
        <f t="shared" si="184"/>
        <v>122.82685337211805</v>
      </c>
      <c r="I1021" s="16">
        <f t="shared" si="191"/>
        <v>132.58044706624912</v>
      </c>
      <c r="J1021" s="13">
        <f t="shared" si="185"/>
        <v>73.420512318896783</v>
      </c>
      <c r="K1021" s="13">
        <f t="shared" si="186"/>
        <v>59.159934747352338</v>
      </c>
      <c r="L1021" s="13">
        <f t="shared" si="187"/>
        <v>1.7563415224216681</v>
      </c>
      <c r="M1021" s="13">
        <f t="shared" si="192"/>
        <v>4.2065795583377117</v>
      </c>
      <c r="N1021" s="13">
        <f t="shared" si="188"/>
        <v>0.2204944727678233</v>
      </c>
      <c r="O1021" s="13">
        <f t="shared" si="189"/>
        <v>1.5612183010723744</v>
      </c>
      <c r="Q1021">
        <v>13.4675278589212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6.0330695904120217</v>
      </c>
      <c r="G1022" s="13">
        <f t="shared" si="183"/>
        <v>0</v>
      </c>
      <c r="H1022" s="13">
        <f t="shared" si="184"/>
        <v>6.0330695904120217</v>
      </c>
      <c r="I1022" s="16">
        <f t="shared" si="191"/>
        <v>63.436662815342693</v>
      </c>
      <c r="J1022" s="13">
        <f t="shared" si="185"/>
        <v>56.281569529335165</v>
      </c>
      <c r="K1022" s="13">
        <f t="shared" si="186"/>
        <v>7.1550932860075278</v>
      </c>
      <c r="L1022" s="13">
        <f t="shared" si="187"/>
        <v>0</v>
      </c>
      <c r="M1022" s="13">
        <f t="shared" si="192"/>
        <v>3.9860850855698882</v>
      </c>
      <c r="N1022" s="13">
        <f t="shared" si="188"/>
        <v>0.20893690875484824</v>
      </c>
      <c r="O1022" s="13">
        <f t="shared" si="189"/>
        <v>0.20893690875484824</v>
      </c>
      <c r="Q1022">
        <v>18.111067666388021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11.93940043825887</v>
      </c>
      <c r="G1023" s="13">
        <f t="shared" si="183"/>
        <v>0</v>
      </c>
      <c r="H1023" s="13">
        <f t="shared" si="184"/>
        <v>11.93940043825887</v>
      </c>
      <c r="I1023" s="16">
        <f t="shared" si="191"/>
        <v>19.0944937242664</v>
      </c>
      <c r="J1023" s="13">
        <f t="shared" si="185"/>
        <v>18.976435160642865</v>
      </c>
      <c r="K1023" s="13">
        <f t="shared" si="186"/>
        <v>0.11805856362353495</v>
      </c>
      <c r="L1023" s="13">
        <f t="shared" si="187"/>
        <v>0</v>
      </c>
      <c r="M1023" s="13">
        <f t="shared" si="192"/>
        <v>3.7771481768150399</v>
      </c>
      <c r="N1023" s="13">
        <f t="shared" si="188"/>
        <v>0.19798515260742761</v>
      </c>
      <c r="O1023" s="13">
        <f t="shared" si="189"/>
        <v>0.19798515260742761</v>
      </c>
      <c r="Q1023">
        <v>22.879734742104961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0.47333333300000002</v>
      </c>
      <c r="G1024" s="13">
        <f t="shared" si="183"/>
        <v>0</v>
      </c>
      <c r="H1024" s="13">
        <f t="shared" si="184"/>
        <v>0.47333333300000002</v>
      </c>
      <c r="I1024" s="16">
        <f t="shared" si="191"/>
        <v>0.59139189662353497</v>
      </c>
      <c r="J1024" s="13">
        <f t="shared" si="185"/>
        <v>0.59138953605398037</v>
      </c>
      <c r="K1024" s="13">
        <f t="shared" si="186"/>
        <v>2.3605695546047301E-6</v>
      </c>
      <c r="L1024" s="13">
        <f t="shared" si="187"/>
        <v>0</v>
      </c>
      <c r="M1024" s="13">
        <f t="shared" si="192"/>
        <v>3.5791630242076122</v>
      </c>
      <c r="N1024" s="13">
        <f t="shared" si="188"/>
        <v>0.18760744995504211</v>
      </c>
      <c r="O1024" s="13">
        <f t="shared" si="189"/>
        <v>0.18760744995504211</v>
      </c>
      <c r="Q1024">
        <v>25.780742193548381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0.29263252497151487</v>
      </c>
      <c r="G1025" s="13">
        <f t="shared" si="183"/>
        <v>0</v>
      </c>
      <c r="H1025" s="13">
        <f t="shared" si="184"/>
        <v>0.29263252497151487</v>
      </c>
      <c r="I1025" s="16">
        <f t="shared" si="191"/>
        <v>0.29263488554106948</v>
      </c>
      <c r="J1025" s="13">
        <f t="shared" si="185"/>
        <v>0.29263455409210648</v>
      </c>
      <c r="K1025" s="13">
        <f t="shared" si="186"/>
        <v>3.3144896299797111E-7</v>
      </c>
      <c r="L1025" s="13">
        <f t="shared" si="187"/>
        <v>0</v>
      </c>
      <c r="M1025" s="13">
        <f t="shared" si="192"/>
        <v>3.3915555742525703</v>
      </c>
      <c r="N1025" s="13">
        <f t="shared" si="188"/>
        <v>0.17777371088236443</v>
      </c>
      <c r="O1025" s="13">
        <f t="shared" si="189"/>
        <v>0.17777371088236443</v>
      </c>
      <c r="Q1025">
        <v>24.719491675527749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19.397363451093629</v>
      </c>
      <c r="G1026" s="13">
        <f t="shared" si="183"/>
        <v>0</v>
      </c>
      <c r="H1026" s="13">
        <f t="shared" si="184"/>
        <v>19.397363451093629</v>
      </c>
      <c r="I1026" s="16">
        <f t="shared" si="191"/>
        <v>19.397363782542591</v>
      </c>
      <c r="J1026" s="13">
        <f t="shared" si="185"/>
        <v>19.284813656039645</v>
      </c>
      <c r="K1026" s="13">
        <f t="shared" si="186"/>
        <v>0.1125501265029456</v>
      </c>
      <c r="L1026" s="13">
        <f t="shared" si="187"/>
        <v>0</v>
      </c>
      <c r="M1026" s="13">
        <f t="shared" si="192"/>
        <v>3.213781863370206</v>
      </c>
      <c r="N1026" s="13">
        <f t="shared" si="188"/>
        <v>0.16845542268422656</v>
      </c>
      <c r="O1026" s="13">
        <f t="shared" si="189"/>
        <v>0.16845542268422656</v>
      </c>
      <c r="Q1026">
        <v>23.55965925238629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49.199282299402611</v>
      </c>
      <c r="G1027" s="13">
        <f t="shared" si="183"/>
        <v>0</v>
      </c>
      <c r="H1027" s="13">
        <f t="shared" si="184"/>
        <v>49.199282299402611</v>
      </c>
      <c r="I1027" s="16">
        <f t="shared" si="191"/>
        <v>49.311832425905557</v>
      </c>
      <c r="J1027" s="13">
        <f t="shared" si="185"/>
        <v>47.258469093938785</v>
      </c>
      <c r="K1027" s="13">
        <f t="shared" si="186"/>
        <v>2.0533633319667715</v>
      </c>
      <c r="L1027" s="13">
        <f t="shared" si="187"/>
        <v>0</v>
      </c>
      <c r="M1027" s="13">
        <f t="shared" si="192"/>
        <v>3.0453264406859795</v>
      </c>
      <c r="N1027" s="13">
        <f t="shared" si="188"/>
        <v>0.15962556719367282</v>
      </c>
      <c r="O1027" s="13">
        <f t="shared" si="189"/>
        <v>0.15962556719367282</v>
      </c>
      <c r="Q1027">
        <v>22.422090085691341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45.297980715311013</v>
      </c>
      <c r="G1028" s="13">
        <f t="shared" si="183"/>
        <v>0</v>
      </c>
      <c r="H1028" s="13">
        <f t="shared" si="184"/>
        <v>45.297980715311013</v>
      </c>
      <c r="I1028" s="16">
        <f t="shared" si="191"/>
        <v>47.351344047277784</v>
      </c>
      <c r="J1028" s="13">
        <f t="shared" si="185"/>
        <v>42.733049886970122</v>
      </c>
      <c r="K1028" s="13">
        <f t="shared" si="186"/>
        <v>4.6182941603076628</v>
      </c>
      <c r="L1028" s="13">
        <f t="shared" si="187"/>
        <v>0</v>
      </c>
      <c r="M1028" s="13">
        <f t="shared" si="192"/>
        <v>2.8857008734923069</v>
      </c>
      <c r="N1028" s="13">
        <f t="shared" si="188"/>
        <v>0.15125854244339282</v>
      </c>
      <c r="O1028" s="13">
        <f t="shared" si="189"/>
        <v>0.15125854244339282</v>
      </c>
      <c r="Q1028">
        <v>15.16881730387386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91.086031483011581</v>
      </c>
      <c r="G1029" s="13">
        <f t="shared" si="183"/>
        <v>0.67909291395633065</v>
      </c>
      <c r="H1029" s="13">
        <f t="shared" si="184"/>
        <v>90.406938569055256</v>
      </c>
      <c r="I1029" s="16">
        <f t="shared" si="191"/>
        <v>95.025232729362926</v>
      </c>
      <c r="J1029" s="13">
        <f t="shared" si="185"/>
        <v>68.101773798628727</v>
      </c>
      <c r="K1029" s="13">
        <f t="shared" si="186"/>
        <v>26.923458930734199</v>
      </c>
      <c r="L1029" s="13">
        <f t="shared" si="187"/>
        <v>0.44166877931047849</v>
      </c>
      <c r="M1029" s="13">
        <f t="shared" si="192"/>
        <v>3.1761111103593924</v>
      </c>
      <c r="N1029" s="13">
        <f t="shared" si="188"/>
        <v>0.16648085101413349</v>
      </c>
      <c r="O1029" s="13">
        <f t="shared" si="189"/>
        <v>0.8455737649704641</v>
      </c>
      <c r="Q1029">
        <v>14.941996685571191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101.6077449167074</v>
      </c>
      <c r="G1030" s="13">
        <f t="shared" ref="G1030:G1093" si="194">IF((F1030-$J$2)&gt;0,$I$2*(F1030-$J$2),0)</f>
        <v>0.8895271826302471</v>
      </c>
      <c r="H1030" s="13">
        <f t="shared" ref="H1030:H1093" si="195">F1030-G1030</f>
        <v>100.71821773407716</v>
      </c>
      <c r="I1030" s="16">
        <f t="shared" si="191"/>
        <v>127.20000788550088</v>
      </c>
      <c r="J1030" s="13">
        <f t="shared" ref="J1030:J1093" si="196">I1030/SQRT(1+(I1030/($K$2*(300+(25*Q1030)+0.05*(Q1030)^3)))^2)</f>
        <v>68.273668588878451</v>
      </c>
      <c r="K1030" s="13">
        <f t="shared" ref="K1030:K1093" si="197">I1030-J1030</f>
        <v>58.92633929662243</v>
      </c>
      <c r="L1030" s="13">
        <f t="shared" ref="L1030:L1093" si="198">IF(K1030&gt;$N$2,(K1030-$N$2)/$L$2,0)</f>
        <v>1.746814998066575</v>
      </c>
      <c r="M1030" s="13">
        <f t="shared" si="192"/>
        <v>4.7564452574118334</v>
      </c>
      <c r="N1030" s="13">
        <f t="shared" ref="N1030:N1093" si="199">$M$2*M1030</f>
        <v>0.24931654678997009</v>
      </c>
      <c r="O1030" s="13">
        <f t="shared" ref="O1030:O1093" si="200">N1030+G1030</f>
        <v>1.1388437294202172</v>
      </c>
      <c r="Q1030">
        <v>12.211947877874589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21.015515399425979</v>
      </c>
      <c r="G1031" s="13">
        <f t="shared" si="194"/>
        <v>0</v>
      </c>
      <c r="H1031" s="13">
        <f t="shared" si="195"/>
        <v>21.015515399425979</v>
      </c>
      <c r="I1031" s="16">
        <f t="shared" ref="I1031:I1094" si="202">H1031+K1030-L1030</f>
        <v>78.195039697981841</v>
      </c>
      <c r="J1031" s="13">
        <f t="shared" si="196"/>
        <v>57.0967224208541</v>
      </c>
      <c r="K1031" s="13">
        <f t="shared" si="197"/>
        <v>21.098317277127741</v>
      </c>
      <c r="L1031" s="13">
        <f t="shared" si="198"/>
        <v>0.20410698749667794</v>
      </c>
      <c r="M1031" s="13">
        <f t="shared" ref="M1031:M1094" si="203">L1031+M1030-N1030</f>
        <v>4.711235698118541</v>
      </c>
      <c r="N1031" s="13">
        <f t="shared" si="199"/>
        <v>0.24694681675106422</v>
      </c>
      <c r="O1031" s="13">
        <f t="shared" si="200"/>
        <v>0.24694681675106422</v>
      </c>
      <c r="Q1031">
        <v>12.684437622580649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43.332353475331367</v>
      </c>
      <c r="G1032" s="13">
        <f t="shared" si="194"/>
        <v>0</v>
      </c>
      <c r="H1032" s="13">
        <f t="shared" si="195"/>
        <v>43.332353475331367</v>
      </c>
      <c r="I1032" s="16">
        <f t="shared" si="202"/>
        <v>64.226563764962435</v>
      </c>
      <c r="J1032" s="13">
        <f t="shared" si="196"/>
        <v>52.831005681500891</v>
      </c>
      <c r="K1032" s="13">
        <f t="shared" si="197"/>
        <v>11.395558083461545</v>
      </c>
      <c r="L1032" s="13">
        <f t="shared" si="198"/>
        <v>0</v>
      </c>
      <c r="M1032" s="13">
        <f t="shared" si="203"/>
        <v>4.4642888813674766</v>
      </c>
      <c r="N1032" s="13">
        <f t="shared" si="199"/>
        <v>0.23400271159244576</v>
      </c>
      <c r="O1032" s="13">
        <f t="shared" si="200"/>
        <v>0.23400271159244576</v>
      </c>
      <c r="Q1032">
        <v>14.224441559345401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28.812026930761231</v>
      </c>
      <c r="G1033" s="13">
        <f t="shared" si="194"/>
        <v>0</v>
      </c>
      <c r="H1033" s="13">
        <f t="shared" si="195"/>
        <v>28.812026930761231</v>
      </c>
      <c r="I1033" s="16">
        <f t="shared" si="202"/>
        <v>40.207585014222772</v>
      </c>
      <c r="J1033" s="13">
        <f t="shared" si="196"/>
        <v>37.638121265197306</v>
      </c>
      <c r="K1033" s="13">
        <f t="shared" si="197"/>
        <v>2.5694637490254664</v>
      </c>
      <c r="L1033" s="13">
        <f t="shared" si="198"/>
        <v>0</v>
      </c>
      <c r="M1033" s="13">
        <f t="shared" si="203"/>
        <v>4.2302861697750309</v>
      </c>
      <c r="N1033" s="13">
        <f t="shared" si="199"/>
        <v>0.22173709203069275</v>
      </c>
      <c r="O1033" s="13">
        <f t="shared" si="200"/>
        <v>0.22173709203069275</v>
      </c>
      <c r="Q1033">
        <v>16.250748118414631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9.9726016137079903</v>
      </c>
      <c r="G1034" s="13">
        <f t="shared" si="194"/>
        <v>0</v>
      </c>
      <c r="H1034" s="13">
        <f t="shared" si="195"/>
        <v>9.9726016137079903</v>
      </c>
      <c r="I1034" s="16">
        <f t="shared" si="202"/>
        <v>12.542065362733457</v>
      </c>
      <c r="J1034" s="13">
        <f t="shared" si="196"/>
        <v>12.48616258431694</v>
      </c>
      <c r="K1034" s="13">
        <f t="shared" si="197"/>
        <v>5.5902778416516696E-2</v>
      </c>
      <c r="L1034" s="13">
        <f t="shared" si="198"/>
        <v>0</v>
      </c>
      <c r="M1034" s="13">
        <f t="shared" si="203"/>
        <v>4.0085490777443384</v>
      </c>
      <c r="N1034" s="13">
        <f t="shared" si="199"/>
        <v>0.21011439417787997</v>
      </c>
      <c r="O1034" s="13">
        <f t="shared" si="200"/>
        <v>0.21011439417787997</v>
      </c>
      <c r="Q1034">
        <v>19.267787447128509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1.63248384163945</v>
      </c>
      <c r="G1035" s="13">
        <f t="shared" si="194"/>
        <v>0</v>
      </c>
      <c r="H1035" s="13">
        <f t="shared" si="195"/>
        <v>1.63248384163945</v>
      </c>
      <c r="I1035" s="16">
        <f t="shared" si="202"/>
        <v>1.6883866200559667</v>
      </c>
      <c r="J1035" s="13">
        <f t="shared" si="196"/>
        <v>1.6883118166323412</v>
      </c>
      <c r="K1035" s="13">
        <f t="shared" si="197"/>
        <v>7.4803423625535714E-5</v>
      </c>
      <c r="L1035" s="13">
        <f t="shared" si="198"/>
        <v>0</v>
      </c>
      <c r="M1035" s="13">
        <f t="shared" si="203"/>
        <v>3.7984346835664584</v>
      </c>
      <c r="N1035" s="13">
        <f t="shared" si="199"/>
        <v>0.19910091828311055</v>
      </c>
      <c r="O1035" s="13">
        <f t="shared" si="200"/>
        <v>0.19910091828311055</v>
      </c>
      <c r="Q1035">
        <v>23.565827886035219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0.58629367713264147</v>
      </c>
      <c r="G1036" s="13">
        <f t="shared" si="194"/>
        <v>0</v>
      </c>
      <c r="H1036" s="13">
        <f t="shared" si="195"/>
        <v>0.58629367713264147</v>
      </c>
      <c r="I1036" s="16">
        <f t="shared" si="202"/>
        <v>0.586368480556267</v>
      </c>
      <c r="J1036" s="13">
        <f t="shared" si="196"/>
        <v>0.58636578278394236</v>
      </c>
      <c r="K1036" s="13">
        <f t="shared" si="197"/>
        <v>2.6977723246446317E-6</v>
      </c>
      <c r="L1036" s="13">
        <f t="shared" si="198"/>
        <v>0</v>
      </c>
      <c r="M1036" s="13">
        <f t="shared" si="203"/>
        <v>3.5993337652833479</v>
      </c>
      <c r="N1036" s="13">
        <f t="shared" si="199"/>
        <v>0.1886647310208466</v>
      </c>
      <c r="O1036" s="13">
        <f t="shared" si="200"/>
        <v>0.1886647310208466</v>
      </c>
      <c r="Q1036">
        <v>24.636000954547981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0.36692459998530758</v>
      </c>
      <c r="G1037" s="13">
        <f t="shared" si="194"/>
        <v>0</v>
      </c>
      <c r="H1037" s="13">
        <f t="shared" si="195"/>
        <v>0.36692459998530758</v>
      </c>
      <c r="I1037" s="16">
        <f t="shared" si="202"/>
        <v>0.36692729775763222</v>
      </c>
      <c r="J1037" s="13">
        <f t="shared" si="196"/>
        <v>0.36692667185948452</v>
      </c>
      <c r="K1037" s="13">
        <f t="shared" si="197"/>
        <v>6.2589814769919982E-7</v>
      </c>
      <c r="L1037" s="13">
        <f t="shared" si="198"/>
        <v>0</v>
      </c>
      <c r="M1037" s="13">
        <f t="shared" si="203"/>
        <v>3.4106690342625012</v>
      </c>
      <c r="N1037" s="13">
        <f t="shared" si="199"/>
        <v>0.17877557290095039</v>
      </c>
      <c r="O1037" s="13">
        <f t="shared" si="200"/>
        <v>0.17877557290095039</v>
      </c>
      <c r="Q1037">
        <v>25.028161193548382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6.0165053460889153</v>
      </c>
      <c r="G1038" s="13">
        <f t="shared" si="194"/>
        <v>0</v>
      </c>
      <c r="H1038" s="13">
        <f t="shared" si="195"/>
        <v>6.0165053460889153</v>
      </c>
      <c r="I1038" s="16">
        <f t="shared" si="202"/>
        <v>6.0165059719870628</v>
      </c>
      <c r="J1038" s="13">
        <f t="shared" si="196"/>
        <v>6.0128576487215586</v>
      </c>
      <c r="K1038" s="13">
        <f t="shared" si="197"/>
        <v>3.6483232655042386E-3</v>
      </c>
      <c r="L1038" s="13">
        <f t="shared" si="198"/>
        <v>0</v>
      </c>
      <c r="M1038" s="13">
        <f t="shared" si="203"/>
        <v>3.2318934613615506</v>
      </c>
      <c r="N1038" s="13">
        <f t="shared" si="199"/>
        <v>0.16940477053197353</v>
      </c>
      <c r="O1038" s="13">
        <f t="shared" si="200"/>
        <v>0.16940477053197353</v>
      </c>
      <c r="Q1038">
        <v>23.026343354127238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31.77193119675298</v>
      </c>
      <c r="G1039" s="13">
        <f t="shared" si="194"/>
        <v>0</v>
      </c>
      <c r="H1039" s="13">
        <f t="shared" si="195"/>
        <v>31.77193119675298</v>
      </c>
      <c r="I1039" s="16">
        <f t="shared" si="202"/>
        <v>31.775579520018486</v>
      </c>
      <c r="J1039" s="13">
        <f t="shared" si="196"/>
        <v>30.966429352965982</v>
      </c>
      <c r="K1039" s="13">
        <f t="shared" si="197"/>
        <v>0.80915016705250409</v>
      </c>
      <c r="L1039" s="13">
        <f t="shared" si="198"/>
        <v>0</v>
      </c>
      <c r="M1039" s="13">
        <f t="shared" si="203"/>
        <v>3.0624886908295772</v>
      </c>
      <c r="N1039" s="13">
        <f t="shared" si="199"/>
        <v>0.16052515348330368</v>
      </c>
      <c r="O1039" s="13">
        <f t="shared" si="200"/>
        <v>0.16052515348330368</v>
      </c>
      <c r="Q1039">
        <v>19.86349534258559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59.817223484505988</v>
      </c>
      <c r="G1040" s="13">
        <f t="shared" si="194"/>
        <v>5.3716753986218752E-2</v>
      </c>
      <c r="H1040" s="13">
        <f t="shared" si="195"/>
        <v>59.763506730519772</v>
      </c>
      <c r="I1040" s="16">
        <f t="shared" si="202"/>
        <v>60.572656897572273</v>
      </c>
      <c r="J1040" s="13">
        <f t="shared" si="196"/>
        <v>50.940507327162166</v>
      </c>
      <c r="K1040" s="13">
        <f t="shared" si="197"/>
        <v>9.6321495704101068</v>
      </c>
      <c r="L1040" s="13">
        <f t="shared" si="198"/>
        <v>0</v>
      </c>
      <c r="M1040" s="13">
        <f t="shared" si="203"/>
        <v>2.9019635373462735</v>
      </c>
      <c r="N1040" s="13">
        <f t="shared" si="199"/>
        <v>0.15211097550511238</v>
      </c>
      <c r="O1040" s="13">
        <f t="shared" si="200"/>
        <v>0.20582772949133113</v>
      </c>
      <c r="Q1040">
        <v>14.416514301299109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16.58747945107568</v>
      </c>
      <c r="G1041" s="13">
        <f t="shared" si="194"/>
        <v>0</v>
      </c>
      <c r="H1041" s="13">
        <f t="shared" si="195"/>
        <v>16.58747945107568</v>
      </c>
      <c r="I1041" s="16">
        <f t="shared" si="202"/>
        <v>26.219629021485787</v>
      </c>
      <c r="J1041" s="13">
        <f t="shared" si="196"/>
        <v>24.963537621160572</v>
      </c>
      <c r="K1041" s="13">
        <f t="shared" si="197"/>
        <v>1.2560914003252144</v>
      </c>
      <c r="L1041" s="13">
        <f t="shared" si="198"/>
        <v>0</v>
      </c>
      <c r="M1041" s="13">
        <f t="shared" si="203"/>
        <v>2.7498525618411613</v>
      </c>
      <c r="N1041" s="13">
        <f t="shared" si="199"/>
        <v>0.14413783987768289</v>
      </c>
      <c r="O1041" s="13">
        <f t="shared" si="200"/>
        <v>0.14413783987768289</v>
      </c>
      <c r="Q1041">
        <v>12.341071304440639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140.1037671497173</v>
      </c>
      <c r="G1042" s="13">
        <f t="shared" si="194"/>
        <v>1.659447627290445</v>
      </c>
      <c r="H1042" s="13">
        <f t="shared" si="195"/>
        <v>138.44431952242687</v>
      </c>
      <c r="I1042" s="16">
        <f t="shared" si="202"/>
        <v>139.70041092275207</v>
      </c>
      <c r="J1042" s="13">
        <f t="shared" si="196"/>
        <v>70.472568699524686</v>
      </c>
      <c r="K1042" s="13">
        <f t="shared" si="197"/>
        <v>69.227842223227384</v>
      </c>
      <c r="L1042" s="13">
        <f t="shared" si="198"/>
        <v>2.1669324199500837</v>
      </c>
      <c r="M1042" s="13">
        <f t="shared" si="203"/>
        <v>4.7726471419135628</v>
      </c>
      <c r="N1042" s="13">
        <f t="shared" si="199"/>
        <v>0.25016579400650568</v>
      </c>
      <c r="O1042" s="13">
        <f t="shared" si="200"/>
        <v>1.9096134212969507</v>
      </c>
      <c r="Q1042">
        <v>12.33872062258065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86.048760532240451</v>
      </c>
      <c r="G1043" s="13">
        <f t="shared" si="194"/>
        <v>0.57834749494090798</v>
      </c>
      <c r="H1043" s="13">
        <f t="shared" si="195"/>
        <v>85.470413037299537</v>
      </c>
      <c r="I1043" s="16">
        <f t="shared" si="202"/>
        <v>152.53132284057685</v>
      </c>
      <c r="J1043" s="13">
        <f t="shared" si="196"/>
        <v>76.538423432445768</v>
      </c>
      <c r="K1043" s="13">
        <f t="shared" si="197"/>
        <v>75.99289940813108</v>
      </c>
      <c r="L1043" s="13">
        <f t="shared" si="198"/>
        <v>2.4428259865165804</v>
      </c>
      <c r="M1043" s="13">
        <f t="shared" si="203"/>
        <v>6.9653073344236374</v>
      </c>
      <c r="N1043" s="13">
        <f t="shared" si="199"/>
        <v>0.36509752093610465</v>
      </c>
      <c r="O1043" s="13">
        <f t="shared" si="200"/>
        <v>0.94344501587701268</v>
      </c>
      <c r="Q1043">
        <v>13.5183801789023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7.3299624446491256</v>
      </c>
      <c r="G1044" s="13">
        <f t="shared" si="194"/>
        <v>0</v>
      </c>
      <c r="H1044" s="13">
        <f t="shared" si="195"/>
        <v>7.3299624446491256</v>
      </c>
      <c r="I1044" s="16">
        <f t="shared" si="202"/>
        <v>80.880035866263626</v>
      </c>
      <c r="J1044" s="13">
        <f t="shared" si="196"/>
        <v>64.469579468242884</v>
      </c>
      <c r="K1044" s="13">
        <f t="shared" si="197"/>
        <v>16.410456398020742</v>
      </c>
      <c r="L1044" s="13">
        <f t="shared" si="198"/>
        <v>1.2925949087939766E-2</v>
      </c>
      <c r="M1044" s="13">
        <f t="shared" si="203"/>
        <v>6.6131357625754728</v>
      </c>
      <c r="N1044" s="13">
        <f t="shared" si="199"/>
        <v>0.34663789501400233</v>
      </c>
      <c r="O1044" s="13">
        <f t="shared" si="200"/>
        <v>0.34663789501400233</v>
      </c>
      <c r="Q1044">
        <v>16.218964976013151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31.809149081434889</v>
      </c>
      <c r="G1045" s="13">
        <f t="shared" si="194"/>
        <v>0</v>
      </c>
      <c r="H1045" s="13">
        <f t="shared" si="195"/>
        <v>31.809149081434889</v>
      </c>
      <c r="I1045" s="16">
        <f t="shared" si="202"/>
        <v>48.206679530367694</v>
      </c>
      <c r="J1045" s="13">
        <f t="shared" si="196"/>
        <v>43.165408733804959</v>
      </c>
      <c r="K1045" s="13">
        <f t="shared" si="197"/>
        <v>5.0412707965627348</v>
      </c>
      <c r="L1045" s="13">
        <f t="shared" si="198"/>
        <v>0</v>
      </c>
      <c r="M1045" s="13">
        <f t="shared" si="203"/>
        <v>6.2664978675614709</v>
      </c>
      <c r="N1045" s="13">
        <f t="shared" si="199"/>
        <v>0.32846832545220289</v>
      </c>
      <c r="O1045" s="13">
        <f t="shared" si="200"/>
        <v>0.32846832545220289</v>
      </c>
      <c r="Q1045">
        <v>14.839313780685121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26.917316689307508</v>
      </c>
      <c r="G1046" s="13">
        <f t="shared" si="194"/>
        <v>0</v>
      </c>
      <c r="H1046" s="13">
        <f t="shared" si="195"/>
        <v>26.917316689307508</v>
      </c>
      <c r="I1046" s="16">
        <f t="shared" si="202"/>
        <v>31.958587485870243</v>
      </c>
      <c r="J1046" s="13">
        <f t="shared" si="196"/>
        <v>31.128641786854356</v>
      </c>
      <c r="K1046" s="13">
        <f t="shared" si="197"/>
        <v>0.82994569901588733</v>
      </c>
      <c r="L1046" s="13">
        <f t="shared" si="198"/>
        <v>0</v>
      </c>
      <c r="M1046" s="13">
        <f t="shared" si="203"/>
        <v>5.9380295421092679</v>
      </c>
      <c r="N1046" s="13">
        <f t="shared" si="199"/>
        <v>0.31125114240904345</v>
      </c>
      <c r="O1046" s="13">
        <f t="shared" si="200"/>
        <v>0.31125114240904345</v>
      </c>
      <c r="Q1046">
        <v>19.800476606451092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2.9931464062701472</v>
      </c>
      <c r="G1047" s="13">
        <f t="shared" si="194"/>
        <v>0</v>
      </c>
      <c r="H1047" s="13">
        <f t="shared" si="195"/>
        <v>2.9931464062701472</v>
      </c>
      <c r="I1047" s="16">
        <f t="shared" si="202"/>
        <v>3.8230921052860345</v>
      </c>
      <c r="J1047" s="13">
        <f t="shared" si="196"/>
        <v>3.8222079630139958</v>
      </c>
      <c r="K1047" s="13">
        <f t="shared" si="197"/>
        <v>8.8414227203870155E-4</v>
      </c>
      <c r="L1047" s="13">
        <f t="shared" si="198"/>
        <v>0</v>
      </c>
      <c r="M1047" s="13">
        <f t="shared" si="203"/>
        <v>5.6267783997002248</v>
      </c>
      <c r="N1047" s="13">
        <f t="shared" si="199"/>
        <v>0.29493642504970163</v>
      </c>
      <c r="O1047" s="13">
        <f t="shared" si="200"/>
        <v>0.29493642504970163</v>
      </c>
      <c r="Q1047">
        <v>23.436344675319759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2.2416370840805668</v>
      </c>
      <c r="G1048" s="13">
        <f t="shared" si="194"/>
        <v>0</v>
      </c>
      <c r="H1048" s="13">
        <f t="shared" si="195"/>
        <v>2.2416370840805668</v>
      </c>
      <c r="I1048" s="16">
        <f t="shared" si="202"/>
        <v>2.2425212263526055</v>
      </c>
      <c r="J1048" s="13">
        <f t="shared" si="196"/>
        <v>2.2423904151307807</v>
      </c>
      <c r="K1048" s="13">
        <f t="shared" si="197"/>
        <v>1.3081122182478921E-4</v>
      </c>
      <c r="L1048" s="13">
        <f t="shared" si="198"/>
        <v>0</v>
      </c>
      <c r="M1048" s="13">
        <f t="shared" si="203"/>
        <v>5.3318419746505228</v>
      </c>
      <c r="N1048" s="13">
        <f t="shared" si="199"/>
        <v>0.27947686921829856</v>
      </c>
      <c r="O1048" s="13">
        <f t="shared" si="200"/>
        <v>0.27947686921829856</v>
      </c>
      <c r="Q1048">
        <v>25.663046477916431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1.4228695692998341</v>
      </c>
      <c r="G1049" s="13">
        <f t="shared" si="194"/>
        <v>0</v>
      </c>
      <c r="H1049" s="13">
        <f t="shared" si="195"/>
        <v>1.4228695692998341</v>
      </c>
      <c r="I1049" s="16">
        <f t="shared" si="202"/>
        <v>1.4230003805216589</v>
      </c>
      <c r="J1049" s="13">
        <f t="shared" si="196"/>
        <v>1.4229716420027323</v>
      </c>
      <c r="K1049" s="13">
        <f t="shared" si="197"/>
        <v>2.8738518926596512E-5</v>
      </c>
      <c r="L1049" s="13">
        <f t="shared" si="198"/>
        <v>0</v>
      </c>
      <c r="M1049" s="13">
        <f t="shared" si="203"/>
        <v>5.0523651054322238</v>
      </c>
      <c r="N1049" s="13">
        <f t="shared" si="199"/>
        <v>0.26482765028056338</v>
      </c>
      <c r="O1049" s="13">
        <f t="shared" si="200"/>
        <v>0.26482765028056338</v>
      </c>
      <c r="Q1049">
        <v>26.757719193548379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4.8543663049549401</v>
      </c>
      <c r="G1050" s="13">
        <f t="shared" si="194"/>
        <v>0</v>
      </c>
      <c r="H1050" s="13">
        <f t="shared" si="195"/>
        <v>4.8543663049549401</v>
      </c>
      <c r="I1050" s="16">
        <f t="shared" si="202"/>
        <v>4.8543950434738665</v>
      </c>
      <c r="J1050" s="13">
        <f t="shared" si="196"/>
        <v>4.8526724142617379</v>
      </c>
      <c r="K1050" s="13">
        <f t="shared" si="197"/>
        <v>1.7226292121286235E-3</v>
      </c>
      <c r="L1050" s="13">
        <f t="shared" si="198"/>
        <v>0</v>
      </c>
      <c r="M1050" s="13">
        <f t="shared" si="203"/>
        <v>4.7875374551516607</v>
      </c>
      <c r="N1050" s="13">
        <f t="shared" si="199"/>
        <v>0.25094629315581446</v>
      </c>
      <c r="O1050" s="13">
        <f t="shared" si="200"/>
        <v>0.25094629315581446</v>
      </c>
      <c r="Q1050">
        <v>23.787737188325949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26.742691886407091</v>
      </c>
      <c r="G1051" s="13">
        <f t="shared" si="194"/>
        <v>0</v>
      </c>
      <c r="H1051" s="13">
        <f t="shared" si="195"/>
        <v>26.742691886407091</v>
      </c>
      <c r="I1051" s="16">
        <f t="shared" si="202"/>
        <v>26.744414515619219</v>
      </c>
      <c r="J1051" s="13">
        <f t="shared" si="196"/>
        <v>26.158838178867036</v>
      </c>
      <c r="K1051" s="13">
        <f t="shared" si="197"/>
        <v>0.58557633675218312</v>
      </c>
      <c r="L1051" s="13">
        <f t="shared" si="198"/>
        <v>0</v>
      </c>
      <c r="M1051" s="13">
        <f t="shared" si="203"/>
        <v>4.5365911619958466</v>
      </c>
      <c r="N1051" s="13">
        <f t="shared" si="199"/>
        <v>0.23779254916141912</v>
      </c>
      <c r="O1051" s="13">
        <f t="shared" si="200"/>
        <v>0.23779254916141912</v>
      </c>
      <c r="Q1051">
        <v>18.5343565555407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85.678771317254672</v>
      </c>
      <c r="G1052" s="13">
        <f t="shared" si="194"/>
        <v>0.57094771064119243</v>
      </c>
      <c r="H1052" s="13">
        <f t="shared" si="195"/>
        <v>85.107823606613479</v>
      </c>
      <c r="I1052" s="16">
        <f t="shared" si="202"/>
        <v>85.693399943365662</v>
      </c>
      <c r="J1052" s="13">
        <f t="shared" si="196"/>
        <v>64.739964042987083</v>
      </c>
      <c r="K1052" s="13">
        <f t="shared" si="197"/>
        <v>20.95343590037858</v>
      </c>
      <c r="L1052" s="13">
        <f t="shared" si="198"/>
        <v>0.19819841367861946</v>
      </c>
      <c r="M1052" s="13">
        <f t="shared" si="203"/>
        <v>4.4969970265130463</v>
      </c>
      <c r="N1052" s="13">
        <f t="shared" si="199"/>
        <v>0.23571716037894053</v>
      </c>
      <c r="O1052" s="13">
        <f t="shared" si="200"/>
        <v>0.80666487102013296</v>
      </c>
      <c r="Q1052">
        <v>15.112307232041641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73.211915894106852</v>
      </c>
      <c r="G1053" s="13">
        <f t="shared" si="194"/>
        <v>0.32161060217823606</v>
      </c>
      <c r="H1053" s="13">
        <f t="shared" si="195"/>
        <v>72.890305291928613</v>
      </c>
      <c r="I1053" s="16">
        <f t="shared" si="202"/>
        <v>93.645542778628567</v>
      </c>
      <c r="J1053" s="13">
        <f t="shared" si="196"/>
        <v>62.141163289032754</v>
      </c>
      <c r="K1053" s="13">
        <f t="shared" si="197"/>
        <v>31.504379489595813</v>
      </c>
      <c r="L1053" s="13">
        <f t="shared" si="198"/>
        <v>0.62848856170084899</v>
      </c>
      <c r="M1053" s="13">
        <f t="shared" si="203"/>
        <v>4.8897684278349551</v>
      </c>
      <c r="N1053" s="13">
        <f t="shared" si="199"/>
        <v>0.25630489011320856</v>
      </c>
      <c r="O1053" s="13">
        <f t="shared" si="200"/>
        <v>0.57791549229144468</v>
      </c>
      <c r="Q1053">
        <v>12.596272888055161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33.900306085722811</v>
      </c>
      <c r="G1054" s="13">
        <f t="shared" si="194"/>
        <v>0</v>
      </c>
      <c r="H1054" s="13">
        <f t="shared" si="195"/>
        <v>33.900306085722811</v>
      </c>
      <c r="I1054" s="16">
        <f t="shared" si="202"/>
        <v>64.776197013617775</v>
      </c>
      <c r="J1054" s="13">
        <f t="shared" si="196"/>
        <v>51.092317152635793</v>
      </c>
      <c r="K1054" s="13">
        <f t="shared" si="197"/>
        <v>13.683879860981982</v>
      </c>
      <c r="L1054" s="13">
        <f t="shared" si="198"/>
        <v>0</v>
      </c>
      <c r="M1054" s="13">
        <f t="shared" si="203"/>
        <v>4.633463537721747</v>
      </c>
      <c r="N1054" s="13">
        <f t="shared" si="199"/>
        <v>0.24287026684516347</v>
      </c>
      <c r="O1054" s="13">
        <f t="shared" si="200"/>
        <v>0.24287026684516347</v>
      </c>
      <c r="Q1054">
        <v>12.60530762258065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25.771502759285859</v>
      </c>
      <c r="G1055" s="13">
        <f t="shared" si="194"/>
        <v>0</v>
      </c>
      <c r="H1055" s="13">
        <f t="shared" si="195"/>
        <v>25.771502759285859</v>
      </c>
      <c r="I1055" s="16">
        <f t="shared" si="202"/>
        <v>39.455382620267841</v>
      </c>
      <c r="J1055" s="13">
        <f t="shared" si="196"/>
        <v>36.139129040500983</v>
      </c>
      <c r="K1055" s="13">
        <f t="shared" si="197"/>
        <v>3.3162535797668582</v>
      </c>
      <c r="L1055" s="13">
        <f t="shared" si="198"/>
        <v>0</v>
      </c>
      <c r="M1055" s="13">
        <f t="shared" si="203"/>
        <v>4.3905932708765834</v>
      </c>
      <c r="N1055" s="13">
        <f t="shared" si="199"/>
        <v>0.23013984045090632</v>
      </c>
      <c r="O1055" s="13">
        <f t="shared" si="200"/>
        <v>0.23013984045090632</v>
      </c>
      <c r="Q1055">
        <v>13.773916095903591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44.108876136323083</v>
      </c>
      <c r="G1056" s="13">
        <f t="shared" si="194"/>
        <v>0</v>
      </c>
      <c r="H1056" s="13">
        <f t="shared" si="195"/>
        <v>44.108876136323083</v>
      </c>
      <c r="I1056" s="16">
        <f t="shared" si="202"/>
        <v>47.425129716089941</v>
      </c>
      <c r="J1056" s="13">
        <f t="shared" si="196"/>
        <v>42.295266305756741</v>
      </c>
      <c r="K1056" s="13">
        <f t="shared" si="197"/>
        <v>5.1298634103332006</v>
      </c>
      <c r="L1056" s="13">
        <f t="shared" si="198"/>
        <v>0</v>
      </c>
      <c r="M1056" s="13">
        <f t="shared" si="203"/>
        <v>4.1604534304256768</v>
      </c>
      <c r="N1056" s="13">
        <f t="shared" si="199"/>
        <v>0.21807669934555993</v>
      </c>
      <c r="O1056" s="13">
        <f t="shared" si="200"/>
        <v>0.21807669934555993</v>
      </c>
      <c r="Q1056">
        <v>14.31639871839036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7.3690672698078821</v>
      </c>
      <c r="G1057" s="13">
        <f t="shared" si="194"/>
        <v>0</v>
      </c>
      <c r="H1057" s="13">
        <f t="shared" si="195"/>
        <v>7.3690672698078821</v>
      </c>
      <c r="I1057" s="16">
        <f t="shared" si="202"/>
        <v>12.498930680141083</v>
      </c>
      <c r="J1057" s="13">
        <f t="shared" si="196"/>
        <v>12.429628135686604</v>
      </c>
      <c r="K1057" s="13">
        <f t="shared" si="197"/>
        <v>6.9302544454478365E-2</v>
      </c>
      <c r="L1057" s="13">
        <f t="shared" si="198"/>
        <v>0</v>
      </c>
      <c r="M1057" s="13">
        <f t="shared" si="203"/>
        <v>3.9423767310801168</v>
      </c>
      <c r="N1057" s="13">
        <f t="shared" si="199"/>
        <v>0.20664586672292726</v>
      </c>
      <c r="O1057" s="13">
        <f t="shared" si="200"/>
        <v>0.20664586672292726</v>
      </c>
      <c r="Q1057">
        <v>17.664130069931719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5.5289102247053989</v>
      </c>
      <c r="G1058" s="13">
        <f t="shared" si="194"/>
        <v>0</v>
      </c>
      <c r="H1058" s="13">
        <f t="shared" si="195"/>
        <v>5.5289102247053989</v>
      </c>
      <c r="I1058" s="16">
        <f t="shared" si="202"/>
        <v>5.5982127691598773</v>
      </c>
      <c r="J1058" s="13">
        <f t="shared" si="196"/>
        <v>5.5946287604229017</v>
      </c>
      <c r="K1058" s="13">
        <f t="shared" si="197"/>
        <v>3.5840087369756191E-3</v>
      </c>
      <c r="L1058" s="13">
        <f t="shared" si="198"/>
        <v>0</v>
      </c>
      <c r="M1058" s="13">
        <f t="shared" si="203"/>
        <v>3.7357308643571896</v>
      </c>
      <c r="N1058" s="13">
        <f t="shared" si="199"/>
        <v>0.19581419914102918</v>
      </c>
      <c r="O1058" s="13">
        <f t="shared" si="200"/>
        <v>0.19581419914102918</v>
      </c>
      <c r="Q1058">
        <v>21.61938627311967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9.4168345694111988</v>
      </c>
      <c r="G1059" s="13">
        <f t="shared" si="194"/>
        <v>0</v>
      </c>
      <c r="H1059" s="13">
        <f t="shared" si="195"/>
        <v>9.4168345694111988</v>
      </c>
      <c r="I1059" s="16">
        <f t="shared" si="202"/>
        <v>9.4204185781481744</v>
      </c>
      <c r="J1059" s="13">
        <f t="shared" si="196"/>
        <v>9.4020355490273495</v>
      </c>
      <c r="K1059" s="13">
        <f t="shared" si="197"/>
        <v>1.8383029120824901E-2</v>
      </c>
      <c r="L1059" s="13">
        <f t="shared" si="198"/>
        <v>0</v>
      </c>
      <c r="M1059" s="13">
        <f t="shared" si="203"/>
        <v>3.5399166652161602</v>
      </c>
      <c r="N1059" s="13">
        <f t="shared" si="199"/>
        <v>0.18555029042344004</v>
      </c>
      <c r="O1059" s="13">
        <f t="shared" si="200"/>
        <v>0.18555029042344004</v>
      </c>
      <c r="Q1059">
        <v>21.08472982856642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2.4751248090103108</v>
      </c>
      <c r="G1060" s="13">
        <f t="shared" si="194"/>
        <v>0</v>
      </c>
      <c r="H1060" s="13">
        <f t="shared" si="195"/>
        <v>2.4751248090103108</v>
      </c>
      <c r="I1060" s="16">
        <f t="shared" si="202"/>
        <v>2.4935078381311357</v>
      </c>
      <c r="J1060" s="13">
        <f t="shared" si="196"/>
        <v>2.493298524282475</v>
      </c>
      <c r="K1060" s="13">
        <f t="shared" si="197"/>
        <v>2.0931384866074154E-4</v>
      </c>
      <c r="L1060" s="13">
        <f t="shared" si="198"/>
        <v>0</v>
      </c>
      <c r="M1060" s="13">
        <f t="shared" si="203"/>
        <v>3.3543663747927202</v>
      </c>
      <c r="N1060" s="13">
        <f t="shared" si="199"/>
        <v>0.17582438059778582</v>
      </c>
      <c r="O1060" s="13">
        <f t="shared" si="200"/>
        <v>0.17582438059778582</v>
      </c>
      <c r="Q1060">
        <v>24.571249426004339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0.34149751410914858</v>
      </c>
      <c r="G1061" s="13">
        <f t="shared" si="194"/>
        <v>0</v>
      </c>
      <c r="H1061" s="13">
        <f t="shared" si="195"/>
        <v>0.34149751410914858</v>
      </c>
      <c r="I1061" s="16">
        <f t="shared" si="202"/>
        <v>0.34170682795780932</v>
      </c>
      <c r="J1061" s="13">
        <f t="shared" si="196"/>
        <v>0.34170642231215992</v>
      </c>
      <c r="K1061" s="13">
        <f t="shared" si="197"/>
        <v>4.0564564940392955E-7</v>
      </c>
      <c r="L1061" s="13">
        <f t="shared" si="198"/>
        <v>0</v>
      </c>
      <c r="M1061" s="13">
        <f t="shared" si="203"/>
        <v>3.1785419941949344</v>
      </c>
      <c r="N1061" s="13">
        <f t="shared" si="199"/>
        <v>0.16660826960737402</v>
      </c>
      <c r="O1061" s="13">
        <f t="shared" si="200"/>
        <v>0.16660826960737402</v>
      </c>
      <c r="Q1061">
        <v>26.618323193548381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21.18242880650822</v>
      </c>
      <c r="G1062" s="13">
        <f t="shared" si="194"/>
        <v>0</v>
      </c>
      <c r="H1062" s="13">
        <f t="shared" si="195"/>
        <v>21.18242880650822</v>
      </c>
      <c r="I1062" s="16">
        <f t="shared" si="202"/>
        <v>21.18242921215387</v>
      </c>
      <c r="J1062" s="13">
        <f t="shared" si="196"/>
        <v>20.993931920751663</v>
      </c>
      <c r="K1062" s="13">
        <f t="shared" si="197"/>
        <v>0.18849729140220717</v>
      </c>
      <c r="L1062" s="13">
        <f t="shared" si="198"/>
        <v>0</v>
      </c>
      <c r="M1062" s="13">
        <f t="shared" si="203"/>
        <v>3.0119337245875606</v>
      </c>
      <c r="N1062" s="13">
        <f t="shared" si="199"/>
        <v>0.1578752355457636</v>
      </c>
      <c r="O1062" s="13">
        <f t="shared" si="200"/>
        <v>0.1578752355457636</v>
      </c>
      <c r="Q1062">
        <v>21.740486645022521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13.68332364881403</v>
      </c>
      <c r="G1063" s="13">
        <f t="shared" si="194"/>
        <v>0</v>
      </c>
      <c r="H1063" s="13">
        <f t="shared" si="195"/>
        <v>13.68332364881403</v>
      </c>
      <c r="I1063" s="16">
        <f t="shared" si="202"/>
        <v>13.871820940216237</v>
      </c>
      <c r="J1063" s="13">
        <f t="shared" si="196"/>
        <v>13.803634615542663</v>
      </c>
      <c r="K1063" s="13">
        <f t="shared" si="197"/>
        <v>6.8186324673574106E-2</v>
      </c>
      <c r="L1063" s="13">
        <f t="shared" si="198"/>
        <v>0</v>
      </c>
      <c r="M1063" s="13">
        <f t="shared" si="203"/>
        <v>2.854058489041797</v>
      </c>
      <c r="N1063" s="13">
        <f t="shared" si="199"/>
        <v>0.14959995717719879</v>
      </c>
      <c r="O1063" s="13">
        <f t="shared" si="200"/>
        <v>0.14959995717719879</v>
      </c>
      <c r="Q1063">
        <v>19.994824303438492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65.011838587252143</v>
      </c>
      <c r="G1064" s="13">
        <f t="shared" si="194"/>
        <v>0.15760905604114187</v>
      </c>
      <c r="H1064" s="13">
        <f t="shared" si="195"/>
        <v>64.854229531211004</v>
      </c>
      <c r="I1064" s="16">
        <f t="shared" si="202"/>
        <v>64.92241585588458</v>
      </c>
      <c r="J1064" s="13">
        <f t="shared" si="196"/>
        <v>54.460880352646932</v>
      </c>
      <c r="K1064" s="13">
        <f t="shared" si="197"/>
        <v>10.461535503237648</v>
      </c>
      <c r="L1064" s="13">
        <f t="shared" si="198"/>
        <v>0</v>
      </c>
      <c r="M1064" s="13">
        <f t="shared" si="203"/>
        <v>2.7044585318645984</v>
      </c>
      <c r="N1064" s="13">
        <f t="shared" si="199"/>
        <v>0.14175844051825551</v>
      </c>
      <c r="O1064" s="13">
        <f t="shared" si="200"/>
        <v>0.29936749655939737</v>
      </c>
      <c r="Q1064">
        <v>15.29029483300906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22.481347091188649</v>
      </c>
      <c r="G1065" s="13">
        <f t="shared" si="194"/>
        <v>0</v>
      </c>
      <c r="H1065" s="13">
        <f t="shared" si="195"/>
        <v>22.481347091188649</v>
      </c>
      <c r="I1065" s="16">
        <f t="shared" si="202"/>
        <v>32.942882594426294</v>
      </c>
      <c r="J1065" s="13">
        <f t="shared" si="196"/>
        <v>30.056165267002513</v>
      </c>
      <c r="K1065" s="13">
        <f t="shared" si="197"/>
        <v>2.8867173274237814</v>
      </c>
      <c r="L1065" s="13">
        <f t="shared" si="198"/>
        <v>0</v>
      </c>
      <c r="M1065" s="13">
        <f t="shared" si="203"/>
        <v>2.5627000913463429</v>
      </c>
      <c r="N1065" s="13">
        <f t="shared" si="199"/>
        <v>0.13432794926782657</v>
      </c>
      <c r="O1065" s="13">
        <f t="shared" si="200"/>
        <v>0.13432794926782657</v>
      </c>
      <c r="Q1065">
        <v>10.77335952219091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208.1</v>
      </c>
      <c r="G1066" s="13">
        <f t="shared" si="194"/>
        <v>3.0193722842960988</v>
      </c>
      <c r="H1066" s="13">
        <f t="shared" si="195"/>
        <v>205.08062771570388</v>
      </c>
      <c r="I1066" s="16">
        <f t="shared" si="202"/>
        <v>207.96734504312766</v>
      </c>
      <c r="J1066" s="13">
        <f t="shared" si="196"/>
        <v>71.902423736256651</v>
      </c>
      <c r="K1066" s="13">
        <f t="shared" si="197"/>
        <v>136.06492130687101</v>
      </c>
      <c r="L1066" s="13">
        <f t="shared" si="198"/>
        <v>4.8926921028722541</v>
      </c>
      <c r="M1066" s="13">
        <f t="shared" si="203"/>
        <v>7.3210642449507697</v>
      </c>
      <c r="N1066" s="13">
        <f t="shared" si="199"/>
        <v>0.3837450780148034</v>
      </c>
      <c r="O1066" s="13">
        <f t="shared" si="200"/>
        <v>3.4031173623109021</v>
      </c>
      <c r="Q1066">
        <v>11.40826862258065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45.82046828510947</v>
      </c>
      <c r="G1067" s="13">
        <f t="shared" si="194"/>
        <v>0</v>
      </c>
      <c r="H1067" s="13">
        <f t="shared" si="195"/>
        <v>45.82046828510947</v>
      </c>
      <c r="I1067" s="16">
        <f t="shared" si="202"/>
        <v>176.99269748910822</v>
      </c>
      <c r="J1067" s="13">
        <f t="shared" si="196"/>
        <v>82.951387488351244</v>
      </c>
      <c r="K1067" s="13">
        <f t="shared" si="197"/>
        <v>94.04131000075698</v>
      </c>
      <c r="L1067" s="13">
        <f t="shared" si="198"/>
        <v>3.1788789470691952</v>
      </c>
      <c r="M1067" s="13">
        <f t="shared" si="203"/>
        <v>10.116198114005162</v>
      </c>
      <c r="N1067" s="13">
        <f t="shared" si="199"/>
        <v>0.530256408711275</v>
      </c>
      <c r="O1067" s="13">
        <f t="shared" si="200"/>
        <v>0.530256408711275</v>
      </c>
      <c r="Q1067">
        <v>14.378797845683829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45.649832564727383</v>
      </c>
      <c r="G1068" s="13">
        <f t="shared" si="194"/>
        <v>0</v>
      </c>
      <c r="H1068" s="13">
        <f t="shared" si="195"/>
        <v>45.649832564727383</v>
      </c>
      <c r="I1068" s="16">
        <f t="shared" si="202"/>
        <v>136.51226361841518</v>
      </c>
      <c r="J1068" s="13">
        <f t="shared" si="196"/>
        <v>79.341636668882089</v>
      </c>
      <c r="K1068" s="13">
        <f t="shared" si="197"/>
        <v>57.170626949533087</v>
      </c>
      <c r="L1068" s="13">
        <f t="shared" si="198"/>
        <v>1.6752132764456202</v>
      </c>
      <c r="M1068" s="13">
        <f t="shared" si="203"/>
        <v>11.261154981739507</v>
      </c>
      <c r="N1068" s="13">
        <f t="shared" si="199"/>
        <v>0.59027112075745458</v>
      </c>
      <c r="O1068" s="13">
        <f t="shared" si="200"/>
        <v>0.59027112075745458</v>
      </c>
      <c r="Q1068">
        <v>14.920074216467739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10.088391427810871</v>
      </c>
      <c r="G1069" s="13">
        <f t="shared" si="194"/>
        <v>0</v>
      </c>
      <c r="H1069" s="13">
        <f t="shared" si="195"/>
        <v>10.088391427810871</v>
      </c>
      <c r="I1069" s="16">
        <f t="shared" si="202"/>
        <v>65.583805100898346</v>
      </c>
      <c r="J1069" s="13">
        <f t="shared" si="196"/>
        <v>57.509856476238667</v>
      </c>
      <c r="K1069" s="13">
        <f t="shared" si="197"/>
        <v>8.0739486246596783</v>
      </c>
      <c r="L1069" s="13">
        <f t="shared" si="198"/>
        <v>0</v>
      </c>
      <c r="M1069" s="13">
        <f t="shared" si="203"/>
        <v>10.670883860982052</v>
      </c>
      <c r="N1069" s="13">
        <f t="shared" si="199"/>
        <v>0.55933113311273774</v>
      </c>
      <c r="O1069" s="13">
        <f t="shared" si="200"/>
        <v>0.55933113311273774</v>
      </c>
      <c r="Q1069">
        <v>17.83599382592018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4.1709335214538452</v>
      </c>
      <c r="G1070" s="13">
        <f t="shared" si="194"/>
        <v>0</v>
      </c>
      <c r="H1070" s="13">
        <f t="shared" si="195"/>
        <v>4.1709335214538452</v>
      </c>
      <c r="I1070" s="16">
        <f t="shared" si="202"/>
        <v>12.244882146113524</v>
      </c>
      <c r="J1070" s="13">
        <f t="shared" si="196"/>
        <v>12.208909776550799</v>
      </c>
      <c r="K1070" s="13">
        <f t="shared" si="197"/>
        <v>3.5972369562724538E-2</v>
      </c>
      <c r="L1070" s="13">
        <f t="shared" si="198"/>
        <v>0</v>
      </c>
      <c r="M1070" s="13">
        <f t="shared" si="203"/>
        <v>10.111552727869315</v>
      </c>
      <c r="N1070" s="13">
        <f t="shared" si="199"/>
        <v>0.53001291350272817</v>
      </c>
      <c r="O1070" s="13">
        <f t="shared" si="200"/>
        <v>0.53001291350272817</v>
      </c>
      <c r="Q1070">
        <v>21.890151019055779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0.94984912817013789</v>
      </c>
      <c r="G1071" s="13">
        <f t="shared" si="194"/>
        <v>0</v>
      </c>
      <c r="H1071" s="13">
        <f t="shared" si="195"/>
        <v>0.94984912817013789</v>
      </c>
      <c r="I1071" s="16">
        <f t="shared" si="202"/>
        <v>0.98582149773286243</v>
      </c>
      <c r="J1071" s="13">
        <f t="shared" si="196"/>
        <v>0.98580467684655415</v>
      </c>
      <c r="K1071" s="13">
        <f t="shared" si="197"/>
        <v>1.6820886308277494E-5</v>
      </c>
      <c r="L1071" s="13">
        <f t="shared" si="198"/>
        <v>0</v>
      </c>
      <c r="M1071" s="13">
        <f t="shared" si="203"/>
        <v>9.581539814366586</v>
      </c>
      <c r="N1071" s="13">
        <f t="shared" si="199"/>
        <v>0.50223145440936845</v>
      </c>
      <c r="O1071" s="13">
        <f t="shared" si="200"/>
        <v>0.50223145440936845</v>
      </c>
      <c r="Q1071">
        <v>22.699053015307719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4.0316453673661909</v>
      </c>
      <c r="G1072" s="13">
        <f t="shared" si="194"/>
        <v>0</v>
      </c>
      <c r="H1072" s="13">
        <f t="shared" si="195"/>
        <v>4.0316453673661909</v>
      </c>
      <c r="I1072" s="16">
        <f t="shared" si="202"/>
        <v>4.0316621882524988</v>
      </c>
      <c r="J1072" s="13">
        <f t="shared" si="196"/>
        <v>4.0308879400768287</v>
      </c>
      <c r="K1072" s="13">
        <f t="shared" si="197"/>
        <v>7.7424817567006698E-4</v>
      </c>
      <c r="L1072" s="13">
        <f t="shared" si="198"/>
        <v>0</v>
      </c>
      <c r="M1072" s="13">
        <f t="shared" si="203"/>
        <v>9.0793083599572171</v>
      </c>
      <c r="N1072" s="13">
        <f t="shared" si="199"/>
        <v>0.4759062041171403</v>
      </c>
      <c r="O1072" s="13">
        <f t="shared" si="200"/>
        <v>0.4759062041171403</v>
      </c>
      <c r="Q1072">
        <v>25.52885419354838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0.50509609565037961</v>
      </c>
      <c r="G1073" s="13">
        <f t="shared" si="194"/>
        <v>0</v>
      </c>
      <c r="H1073" s="13">
        <f t="shared" si="195"/>
        <v>0.50509609565037961</v>
      </c>
      <c r="I1073" s="16">
        <f t="shared" si="202"/>
        <v>0.50587034382604967</v>
      </c>
      <c r="J1073" s="13">
        <f t="shared" si="196"/>
        <v>0.5058686525818441</v>
      </c>
      <c r="K1073" s="13">
        <f t="shared" si="197"/>
        <v>1.6912442055705412E-6</v>
      </c>
      <c r="L1073" s="13">
        <f t="shared" si="198"/>
        <v>0</v>
      </c>
      <c r="M1073" s="13">
        <f t="shared" si="203"/>
        <v>8.6034021558400759</v>
      </c>
      <c r="N1073" s="13">
        <f t="shared" si="199"/>
        <v>0.45096083315517721</v>
      </c>
      <c r="O1073" s="13">
        <f t="shared" si="200"/>
        <v>0.45096083315517721</v>
      </c>
      <c r="Q1073">
        <v>24.807832127128329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0.3907595380570032</v>
      </c>
      <c r="G1074" s="13">
        <f t="shared" si="194"/>
        <v>0</v>
      </c>
      <c r="H1074" s="13">
        <f t="shared" si="195"/>
        <v>0.3907595380570032</v>
      </c>
      <c r="I1074" s="16">
        <f t="shared" si="202"/>
        <v>0.39076122930120877</v>
      </c>
      <c r="J1074" s="13">
        <f t="shared" si="196"/>
        <v>0.39076023050423969</v>
      </c>
      <c r="K1074" s="13">
        <f t="shared" si="197"/>
        <v>9.9879696907612114E-7</v>
      </c>
      <c r="L1074" s="13">
        <f t="shared" si="198"/>
        <v>0</v>
      </c>
      <c r="M1074" s="13">
        <f t="shared" si="203"/>
        <v>8.1524413226848989</v>
      </c>
      <c r="N1074" s="13">
        <f t="shared" si="199"/>
        <v>0.42732301298168168</v>
      </c>
      <c r="O1074" s="13">
        <f t="shared" si="200"/>
        <v>0.42732301298168168</v>
      </c>
      <c r="Q1074">
        <v>23.03798006357054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19.33297474056198</v>
      </c>
      <c r="G1075" s="13">
        <f t="shared" si="194"/>
        <v>0</v>
      </c>
      <c r="H1075" s="13">
        <f t="shared" si="195"/>
        <v>19.33297474056198</v>
      </c>
      <c r="I1075" s="16">
        <f t="shared" si="202"/>
        <v>19.33297573935895</v>
      </c>
      <c r="J1075" s="13">
        <f t="shared" si="196"/>
        <v>19.1814442122297</v>
      </c>
      <c r="K1075" s="13">
        <f t="shared" si="197"/>
        <v>0.15153152712925078</v>
      </c>
      <c r="L1075" s="13">
        <f t="shared" si="198"/>
        <v>0</v>
      </c>
      <c r="M1075" s="13">
        <f t="shared" si="203"/>
        <v>7.725118309703217</v>
      </c>
      <c r="N1075" s="13">
        <f t="shared" si="199"/>
        <v>0.40492420626894549</v>
      </c>
      <c r="O1075" s="13">
        <f t="shared" si="200"/>
        <v>0.40492420626894549</v>
      </c>
      <c r="Q1075">
        <v>21.35722849215157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86.633293006274329</v>
      </c>
      <c r="G1076" s="13">
        <f t="shared" si="194"/>
        <v>0.59003814442158553</v>
      </c>
      <c r="H1076" s="13">
        <f t="shared" si="195"/>
        <v>86.043254861852745</v>
      </c>
      <c r="I1076" s="16">
        <f t="shared" si="202"/>
        <v>86.194786388981996</v>
      </c>
      <c r="J1076" s="13">
        <f t="shared" si="196"/>
        <v>64.429223773759844</v>
      </c>
      <c r="K1076" s="13">
        <f t="shared" si="197"/>
        <v>21.765562615222152</v>
      </c>
      <c r="L1076" s="13">
        <f t="shared" si="198"/>
        <v>0.23131868594507113</v>
      </c>
      <c r="M1076" s="13">
        <f t="shared" si="203"/>
        <v>7.551512789379343</v>
      </c>
      <c r="N1076" s="13">
        <f t="shared" si="199"/>
        <v>0.39582440032386956</v>
      </c>
      <c r="O1076" s="13">
        <f t="shared" si="200"/>
        <v>0.98586254474545509</v>
      </c>
      <c r="Q1076">
        <v>14.844794725500501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78.208134337759503</v>
      </c>
      <c r="G1077" s="13">
        <f t="shared" si="194"/>
        <v>0.42153497105128906</v>
      </c>
      <c r="H1077" s="13">
        <f t="shared" si="195"/>
        <v>77.786599366708217</v>
      </c>
      <c r="I1077" s="16">
        <f t="shared" si="202"/>
        <v>99.320843295985298</v>
      </c>
      <c r="J1077" s="13">
        <f t="shared" si="196"/>
        <v>59.925014511033901</v>
      </c>
      <c r="K1077" s="13">
        <f t="shared" si="197"/>
        <v>39.395828784951398</v>
      </c>
      <c r="L1077" s="13">
        <f t="shared" si="198"/>
        <v>0.95031881855850997</v>
      </c>
      <c r="M1077" s="13">
        <f t="shared" si="203"/>
        <v>8.1060072076139829</v>
      </c>
      <c r="N1077" s="13">
        <f t="shared" si="199"/>
        <v>0.42488909592888074</v>
      </c>
      <c r="O1077" s="13">
        <f t="shared" si="200"/>
        <v>0.84642406698016981</v>
      </c>
      <c r="Q1077">
        <v>11.118044122580651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20.284951935036599</v>
      </c>
      <c r="G1078" s="13">
        <f t="shared" si="194"/>
        <v>0</v>
      </c>
      <c r="H1078" s="13">
        <f t="shared" si="195"/>
        <v>20.284951935036599</v>
      </c>
      <c r="I1078" s="16">
        <f t="shared" si="202"/>
        <v>58.730461901429486</v>
      </c>
      <c r="J1078" s="13">
        <f t="shared" si="196"/>
        <v>46.143510201666679</v>
      </c>
      <c r="K1078" s="13">
        <f t="shared" si="197"/>
        <v>12.586951699762807</v>
      </c>
      <c r="L1078" s="13">
        <f t="shared" si="198"/>
        <v>0</v>
      </c>
      <c r="M1078" s="13">
        <f t="shared" si="203"/>
        <v>7.6811181116851017</v>
      </c>
      <c r="N1078" s="13">
        <f t="shared" si="199"/>
        <v>0.40261786680023043</v>
      </c>
      <c r="O1078" s="13">
        <f t="shared" si="200"/>
        <v>0.40261786680023043</v>
      </c>
      <c r="Q1078">
        <v>11.008233935704601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7.4497919610974188</v>
      </c>
      <c r="G1079" s="13">
        <f t="shared" si="194"/>
        <v>0</v>
      </c>
      <c r="H1079" s="13">
        <f t="shared" si="195"/>
        <v>7.4497919610974188</v>
      </c>
      <c r="I1079" s="16">
        <f t="shared" si="202"/>
        <v>20.036743660860225</v>
      </c>
      <c r="J1079" s="13">
        <f t="shared" si="196"/>
        <v>19.52967456557824</v>
      </c>
      <c r="K1079" s="13">
        <f t="shared" si="197"/>
        <v>0.50706909528198452</v>
      </c>
      <c r="L1079" s="13">
        <f t="shared" si="198"/>
        <v>0</v>
      </c>
      <c r="M1079" s="13">
        <f t="shared" si="203"/>
        <v>7.2785002448848717</v>
      </c>
      <c r="N1079" s="13">
        <f t="shared" si="199"/>
        <v>0.38151401911688765</v>
      </c>
      <c r="O1079" s="13">
        <f t="shared" si="200"/>
        <v>0.38151401911688765</v>
      </c>
      <c r="Q1079">
        <v>13.33279938307496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45.643911394813003</v>
      </c>
      <c r="G1080" s="13">
        <f t="shared" si="194"/>
        <v>0</v>
      </c>
      <c r="H1080" s="13">
        <f t="shared" si="195"/>
        <v>45.643911394813003</v>
      </c>
      <c r="I1080" s="16">
        <f t="shared" si="202"/>
        <v>46.150980490094987</v>
      </c>
      <c r="J1080" s="13">
        <f t="shared" si="196"/>
        <v>41.709707896053331</v>
      </c>
      <c r="K1080" s="13">
        <f t="shared" si="197"/>
        <v>4.4412725940416564</v>
      </c>
      <c r="L1080" s="13">
        <f t="shared" si="198"/>
        <v>0</v>
      </c>
      <c r="M1080" s="13">
        <f t="shared" si="203"/>
        <v>6.8969862257679839</v>
      </c>
      <c r="N1080" s="13">
        <f t="shared" si="199"/>
        <v>0.36151636274736132</v>
      </c>
      <c r="O1080" s="13">
        <f t="shared" si="200"/>
        <v>0.36151636274736132</v>
      </c>
      <c r="Q1080">
        <v>14.912155121744821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54.285178353009961</v>
      </c>
      <c r="G1081" s="13">
        <f t="shared" si="194"/>
        <v>0</v>
      </c>
      <c r="H1081" s="13">
        <f t="shared" si="195"/>
        <v>54.285178353009961</v>
      </c>
      <c r="I1081" s="16">
        <f t="shared" si="202"/>
        <v>58.726450947051617</v>
      </c>
      <c r="J1081" s="13">
        <f t="shared" si="196"/>
        <v>51.232354695548032</v>
      </c>
      <c r="K1081" s="13">
        <f t="shared" si="197"/>
        <v>7.4940962515035849</v>
      </c>
      <c r="L1081" s="13">
        <f t="shared" si="198"/>
        <v>0</v>
      </c>
      <c r="M1081" s="13">
        <f t="shared" si="203"/>
        <v>6.5354698630206229</v>
      </c>
      <c r="N1081" s="13">
        <f t="shared" si="199"/>
        <v>0.34256691493698399</v>
      </c>
      <c r="O1081" s="13">
        <f t="shared" si="200"/>
        <v>0.34256691493698399</v>
      </c>
      <c r="Q1081">
        <v>15.955368316423771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28.008568055015441</v>
      </c>
      <c r="G1082" s="13">
        <f t="shared" si="194"/>
        <v>0</v>
      </c>
      <c r="H1082" s="13">
        <f t="shared" si="195"/>
        <v>28.008568055015441</v>
      </c>
      <c r="I1082" s="16">
        <f t="shared" si="202"/>
        <v>35.502664306519023</v>
      </c>
      <c r="J1082" s="13">
        <f t="shared" si="196"/>
        <v>34.187824031009441</v>
      </c>
      <c r="K1082" s="13">
        <f t="shared" si="197"/>
        <v>1.3148402755095816</v>
      </c>
      <c r="L1082" s="13">
        <f t="shared" si="198"/>
        <v>0</v>
      </c>
      <c r="M1082" s="13">
        <f t="shared" si="203"/>
        <v>6.1929029480836393</v>
      </c>
      <c r="N1082" s="13">
        <f t="shared" si="199"/>
        <v>0.32461073218821929</v>
      </c>
      <c r="O1082" s="13">
        <f t="shared" si="200"/>
        <v>0.32461073218821929</v>
      </c>
      <c r="Q1082">
        <v>18.657711383619361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2.3008808543349688</v>
      </c>
      <c r="G1083" s="13">
        <f t="shared" si="194"/>
        <v>0</v>
      </c>
      <c r="H1083" s="13">
        <f t="shared" si="195"/>
        <v>2.3008808543349688</v>
      </c>
      <c r="I1083" s="16">
        <f t="shared" si="202"/>
        <v>3.6157211298445504</v>
      </c>
      <c r="J1083" s="13">
        <f t="shared" si="196"/>
        <v>3.6148728885082697</v>
      </c>
      <c r="K1083" s="13">
        <f t="shared" si="197"/>
        <v>8.4824133628069731E-4</v>
      </c>
      <c r="L1083" s="13">
        <f t="shared" si="198"/>
        <v>0</v>
      </c>
      <c r="M1083" s="13">
        <f t="shared" si="203"/>
        <v>5.86829221589542</v>
      </c>
      <c r="N1083" s="13">
        <f t="shared" si="199"/>
        <v>0.30759575095322694</v>
      </c>
      <c r="O1083" s="13">
        <f t="shared" si="200"/>
        <v>0.30759575095322694</v>
      </c>
      <c r="Q1083">
        <v>22.541813855140528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2.99910385737325</v>
      </c>
      <c r="G1084" s="13">
        <f t="shared" si="194"/>
        <v>0</v>
      </c>
      <c r="H1084" s="13">
        <f t="shared" si="195"/>
        <v>2.99910385737325</v>
      </c>
      <c r="I1084" s="16">
        <f t="shared" si="202"/>
        <v>2.9999520987095307</v>
      </c>
      <c r="J1084" s="13">
        <f t="shared" si="196"/>
        <v>2.9994492403802475</v>
      </c>
      <c r="K1084" s="13">
        <f t="shared" si="197"/>
        <v>5.0285832928320673E-4</v>
      </c>
      <c r="L1084" s="13">
        <f t="shared" si="198"/>
        <v>0</v>
      </c>
      <c r="M1084" s="13">
        <f t="shared" si="203"/>
        <v>5.5606964649421933</v>
      </c>
      <c r="N1084" s="13">
        <f t="shared" si="199"/>
        <v>0.29147263667677764</v>
      </c>
      <c r="O1084" s="13">
        <f t="shared" si="200"/>
        <v>0.29147263667677764</v>
      </c>
      <c r="Q1084">
        <v>22.278525354977841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0.68065982040570405</v>
      </c>
      <c r="G1085" s="13">
        <f t="shared" si="194"/>
        <v>0</v>
      </c>
      <c r="H1085" s="13">
        <f t="shared" si="195"/>
        <v>0.68065982040570405</v>
      </c>
      <c r="I1085" s="16">
        <f t="shared" si="202"/>
        <v>0.68116267873498726</v>
      </c>
      <c r="J1085" s="13">
        <f t="shared" si="196"/>
        <v>0.6811590770931657</v>
      </c>
      <c r="K1085" s="13">
        <f t="shared" si="197"/>
        <v>3.6016418215600865E-6</v>
      </c>
      <c r="L1085" s="13">
        <f t="shared" si="198"/>
        <v>0</v>
      </c>
      <c r="M1085" s="13">
        <f t="shared" si="203"/>
        <v>5.2692238282654156</v>
      </c>
      <c r="N1085" s="13">
        <f t="shared" si="199"/>
        <v>0.2761946407518201</v>
      </c>
      <c r="O1085" s="13">
        <f t="shared" si="200"/>
        <v>0.2761946407518201</v>
      </c>
      <c r="Q1085">
        <v>25.79141719354838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7.3543529039563849</v>
      </c>
      <c r="G1086" s="13">
        <f t="shared" si="194"/>
        <v>0</v>
      </c>
      <c r="H1086" s="13">
        <f t="shared" si="195"/>
        <v>7.3543529039563849</v>
      </c>
      <c r="I1086" s="16">
        <f t="shared" si="202"/>
        <v>7.3543565055982061</v>
      </c>
      <c r="J1086" s="13">
        <f t="shared" si="196"/>
        <v>7.3471628012532628</v>
      </c>
      <c r="K1086" s="13">
        <f t="shared" si="197"/>
        <v>7.1937043449432636E-3</v>
      </c>
      <c r="L1086" s="13">
        <f t="shared" si="198"/>
        <v>0</v>
      </c>
      <c r="M1086" s="13">
        <f t="shared" si="203"/>
        <v>4.9930291875135957</v>
      </c>
      <c r="N1086" s="13">
        <f t="shared" si="199"/>
        <v>0.26171746497294662</v>
      </c>
      <c r="O1086" s="13">
        <f t="shared" si="200"/>
        <v>0.26171746497294662</v>
      </c>
      <c r="Q1086">
        <v>22.478622388721469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73.301303876708445</v>
      </c>
      <c r="G1087" s="13">
        <f t="shared" si="194"/>
        <v>0.32339836183026793</v>
      </c>
      <c r="H1087" s="13">
        <f t="shared" si="195"/>
        <v>72.977905514878174</v>
      </c>
      <c r="I1087" s="16">
        <f t="shared" si="202"/>
        <v>72.985099219223116</v>
      </c>
      <c r="J1087" s="13">
        <f t="shared" si="196"/>
        <v>66.679831261410285</v>
      </c>
      <c r="K1087" s="13">
        <f t="shared" si="197"/>
        <v>6.3052679578128306</v>
      </c>
      <c r="L1087" s="13">
        <f t="shared" si="198"/>
        <v>0</v>
      </c>
      <c r="M1087" s="13">
        <f t="shared" si="203"/>
        <v>4.7313117225406494</v>
      </c>
      <c r="N1087" s="13">
        <f t="shared" si="199"/>
        <v>0.2479991330947437</v>
      </c>
      <c r="O1087" s="13">
        <f t="shared" si="200"/>
        <v>0.57139749492501157</v>
      </c>
      <c r="Q1087">
        <v>22.2933512658994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60.664912653598378</v>
      </c>
      <c r="G1088" s="13">
        <f t="shared" si="194"/>
        <v>7.0670537368066569E-2</v>
      </c>
      <c r="H1088" s="13">
        <f t="shared" si="195"/>
        <v>60.594242116230312</v>
      </c>
      <c r="I1088" s="16">
        <f t="shared" si="202"/>
        <v>66.89951007404315</v>
      </c>
      <c r="J1088" s="13">
        <f t="shared" si="196"/>
        <v>56.236448551809858</v>
      </c>
      <c r="K1088" s="13">
        <f t="shared" si="197"/>
        <v>10.663061522233292</v>
      </c>
      <c r="L1088" s="13">
        <f t="shared" si="198"/>
        <v>0</v>
      </c>
      <c r="M1088" s="13">
        <f t="shared" si="203"/>
        <v>4.483312589445906</v>
      </c>
      <c r="N1088" s="13">
        <f t="shared" si="199"/>
        <v>0.23499986912261259</v>
      </c>
      <c r="O1088" s="13">
        <f t="shared" si="200"/>
        <v>0.30567040649067917</v>
      </c>
      <c r="Q1088">
        <v>15.82068341367679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85.378436996077099</v>
      </c>
      <c r="G1089" s="13">
        <f t="shared" si="194"/>
        <v>0.56494102421764103</v>
      </c>
      <c r="H1089" s="13">
        <f t="shared" si="195"/>
        <v>84.813495971859453</v>
      </c>
      <c r="I1089" s="16">
        <f t="shared" si="202"/>
        <v>95.476557494092745</v>
      </c>
      <c r="J1089" s="13">
        <f t="shared" si="196"/>
        <v>61.250828948336093</v>
      </c>
      <c r="K1089" s="13">
        <f t="shared" si="197"/>
        <v>34.225728545756652</v>
      </c>
      <c r="L1089" s="13">
        <f t="shared" si="198"/>
        <v>0.7394710229654794</v>
      </c>
      <c r="M1089" s="13">
        <f t="shared" si="203"/>
        <v>4.9877837432887731</v>
      </c>
      <c r="N1089" s="13">
        <f t="shared" si="199"/>
        <v>0.26144251677744829</v>
      </c>
      <c r="O1089" s="13">
        <f t="shared" si="200"/>
        <v>0.82638354099508926</v>
      </c>
      <c r="Q1089">
        <v>12.01606762258065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208.1</v>
      </c>
      <c r="G1090" s="13">
        <f t="shared" si="194"/>
        <v>3.0193722842960988</v>
      </c>
      <c r="H1090" s="13">
        <f t="shared" si="195"/>
        <v>205.08062771570388</v>
      </c>
      <c r="I1090" s="16">
        <f t="shared" si="202"/>
        <v>238.56688523849505</v>
      </c>
      <c r="J1090" s="13">
        <f t="shared" si="196"/>
        <v>74.380000047717871</v>
      </c>
      <c r="K1090" s="13">
        <f t="shared" si="197"/>
        <v>164.18688519077716</v>
      </c>
      <c r="L1090" s="13">
        <f t="shared" si="198"/>
        <v>6.039566209435411</v>
      </c>
      <c r="M1090" s="13">
        <f t="shared" si="203"/>
        <v>10.765907435946735</v>
      </c>
      <c r="N1090" s="13">
        <f t="shared" si="199"/>
        <v>0.56431194300157561</v>
      </c>
      <c r="O1090" s="13">
        <f t="shared" si="200"/>
        <v>3.5836842272976743</v>
      </c>
      <c r="Q1090">
        <v>11.724096198974861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33.290435206277309</v>
      </c>
      <c r="G1091" s="13">
        <f t="shared" si="194"/>
        <v>0</v>
      </c>
      <c r="H1091" s="13">
        <f t="shared" si="195"/>
        <v>33.290435206277309</v>
      </c>
      <c r="I1091" s="16">
        <f t="shared" si="202"/>
        <v>191.43775418761908</v>
      </c>
      <c r="J1091" s="13">
        <f t="shared" si="196"/>
        <v>75.861855526744051</v>
      </c>
      <c r="K1091" s="13">
        <f t="shared" si="197"/>
        <v>115.57589866087503</v>
      </c>
      <c r="L1091" s="13">
        <f t="shared" si="198"/>
        <v>4.0571057391856584</v>
      </c>
      <c r="M1091" s="13">
        <f t="shared" si="203"/>
        <v>14.258701232130818</v>
      </c>
      <c r="N1091" s="13">
        <f t="shared" si="199"/>
        <v>0.74739221425185132</v>
      </c>
      <c r="O1091" s="13">
        <f t="shared" si="200"/>
        <v>0.74739221425185132</v>
      </c>
      <c r="Q1091">
        <v>12.518750283480919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31.731422047972671</v>
      </c>
      <c r="G1092" s="13">
        <f t="shared" si="194"/>
        <v>0</v>
      </c>
      <c r="H1092" s="13">
        <f t="shared" si="195"/>
        <v>31.731422047972671</v>
      </c>
      <c r="I1092" s="16">
        <f t="shared" si="202"/>
        <v>143.25021496966204</v>
      </c>
      <c r="J1092" s="13">
        <f t="shared" si="196"/>
        <v>76.555938348882705</v>
      </c>
      <c r="K1092" s="13">
        <f t="shared" si="197"/>
        <v>66.694276620779334</v>
      </c>
      <c r="L1092" s="13">
        <f t="shared" si="198"/>
        <v>2.0636081713761909</v>
      </c>
      <c r="M1092" s="13">
        <f t="shared" si="203"/>
        <v>15.574917189255158</v>
      </c>
      <c r="N1092" s="13">
        <f t="shared" si="199"/>
        <v>0.81638374038131578</v>
      </c>
      <c r="O1092" s="13">
        <f t="shared" si="200"/>
        <v>0.81638374038131578</v>
      </c>
      <c r="Q1092">
        <v>13.85717521771179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11.93651455990387</v>
      </c>
      <c r="G1093" s="13">
        <f t="shared" si="194"/>
        <v>0</v>
      </c>
      <c r="H1093" s="13">
        <f t="shared" si="195"/>
        <v>11.93651455990387</v>
      </c>
      <c r="I1093" s="16">
        <f t="shared" si="202"/>
        <v>76.567183009307016</v>
      </c>
      <c r="J1093" s="13">
        <f t="shared" si="196"/>
        <v>61.566865951068188</v>
      </c>
      <c r="K1093" s="13">
        <f t="shared" si="197"/>
        <v>15.000317058238828</v>
      </c>
      <c r="L1093" s="13">
        <f t="shared" si="198"/>
        <v>0</v>
      </c>
      <c r="M1093" s="13">
        <f t="shared" si="203"/>
        <v>14.758533448873843</v>
      </c>
      <c r="N1093" s="13">
        <f t="shared" si="199"/>
        <v>0.77359170473448868</v>
      </c>
      <c r="O1093" s="13">
        <f t="shared" si="200"/>
        <v>0.77359170473448868</v>
      </c>
      <c r="Q1093">
        <v>15.783893345503911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2.3094120464619792</v>
      </c>
      <c r="G1094" s="13">
        <f t="shared" ref="G1094:G1157" si="205">IF((F1094-$J$2)&gt;0,$I$2*(F1094-$J$2),0)</f>
        <v>0</v>
      </c>
      <c r="H1094" s="13">
        <f t="shared" ref="H1094:H1157" si="206">F1094-G1094</f>
        <v>2.3094120464619792</v>
      </c>
      <c r="I1094" s="16">
        <f t="shared" si="202"/>
        <v>17.309729104700807</v>
      </c>
      <c r="J1094" s="13">
        <f t="shared" ref="J1094:J1157" si="207">I1094/SQRT(1+(I1094/($K$2*(300+(25*Q1094)+0.05*(Q1094)^3)))^2)</f>
        <v>17.206201230574543</v>
      </c>
      <c r="K1094" s="13">
        <f t="shared" ref="K1094:K1157" si="208">I1094-J1094</f>
        <v>0.10352787412626441</v>
      </c>
      <c r="L1094" s="13">
        <f t="shared" ref="L1094:L1157" si="209">IF(K1094&gt;$N$2,(K1094-$N$2)/$L$2,0)</f>
        <v>0</v>
      </c>
      <c r="M1094" s="13">
        <f t="shared" si="203"/>
        <v>13.984941744139354</v>
      </c>
      <c r="N1094" s="13">
        <f t="shared" ref="N1094:N1157" si="210">$M$2*M1094</f>
        <v>0.73304268082861557</v>
      </c>
      <c r="O1094" s="13">
        <f t="shared" ref="O1094:O1157" si="211">N1094+G1094</f>
        <v>0.73304268082861557</v>
      </c>
      <c r="Q1094">
        <v>21.725964590760519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3.14</v>
      </c>
      <c r="G1095" s="13">
        <f t="shared" si="205"/>
        <v>0</v>
      </c>
      <c r="H1095" s="13">
        <f t="shared" si="206"/>
        <v>3.14</v>
      </c>
      <c r="I1095" s="16">
        <f t="shared" ref="I1095:I1158" si="213">H1095+K1094-L1094</f>
        <v>3.2435278741262645</v>
      </c>
      <c r="J1095" s="13">
        <f t="shared" si="207"/>
        <v>3.242912487549094</v>
      </c>
      <c r="K1095" s="13">
        <f t="shared" si="208"/>
        <v>6.1538657717052914E-4</v>
      </c>
      <c r="L1095" s="13">
        <f t="shared" si="209"/>
        <v>0</v>
      </c>
      <c r="M1095" s="13">
        <f t="shared" ref="M1095:M1158" si="214">L1095+M1094-N1094</f>
        <v>13.251899063310738</v>
      </c>
      <c r="N1095" s="13">
        <f t="shared" si="210"/>
        <v>0.69461909768129282</v>
      </c>
      <c r="O1095" s="13">
        <f t="shared" si="211"/>
        <v>0.69461909768129282</v>
      </c>
      <c r="Q1095">
        <v>22.506999863765301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2.5786909784511529</v>
      </c>
      <c r="G1096" s="13">
        <f t="shared" si="205"/>
        <v>0</v>
      </c>
      <c r="H1096" s="13">
        <f t="shared" si="206"/>
        <v>2.5786909784511529</v>
      </c>
      <c r="I1096" s="16">
        <f t="shared" si="213"/>
        <v>2.5793063650283234</v>
      </c>
      <c r="J1096" s="13">
        <f t="shared" si="207"/>
        <v>2.5790774493209705</v>
      </c>
      <c r="K1096" s="13">
        <f t="shared" si="208"/>
        <v>2.2891570735295019E-4</v>
      </c>
      <c r="L1096" s="13">
        <f t="shared" si="209"/>
        <v>0</v>
      </c>
      <c r="M1096" s="13">
        <f t="shared" si="214"/>
        <v>12.557279965629444</v>
      </c>
      <c r="N1096" s="13">
        <f t="shared" si="210"/>
        <v>0.65820954697777034</v>
      </c>
      <c r="O1096" s="13">
        <f t="shared" si="211"/>
        <v>0.65820954697777034</v>
      </c>
      <c r="Q1096">
        <v>24.656993193548381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4.6785802410045489</v>
      </c>
      <c r="G1097" s="13">
        <f t="shared" si="205"/>
        <v>0</v>
      </c>
      <c r="H1097" s="13">
        <f t="shared" si="206"/>
        <v>4.6785802410045489</v>
      </c>
      <c r="I1097" s="16">
        <f t="shared" si="213"/>
        <v>4.6788091567119015</v>
      </c>
      <c r="J1097" s="13">
        <f t="shared" si="207"/>
        <v>4.6775325614040408</v>
      </c>
      <c r="K1097" s="13">
        <f t="shared" si="208"/>
        <v>1.2765953078606174E-3</v>
      </c>
      <c r="L1097" s="13">
        <f t="shared" si="209"/>
        <v>0</v>
      </c>
      <c r="M1097" s="13">
        <f t="shared" si="214"/>
        <v>11.899070418651673</v>
      </c>
      <c r="N1097" s="13">
        <f t="shared" si="210"/>
        <v>0.62370846004505054</v>
      </c>
      <c r="O1097" s="13">
        <f t="shared" si="211"/>
        <v>0.62370846004505054</v>
      </c>
      <c r="Q1097">
        <v>25.143023062266529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0.47333333300000002</v>
      </c>
      <c r="G1098" s="13">
        <f t="shared" si="205"/>
        <v>0</v>
      </c>
      <c r="H1098" s="13">
        <f t="shared" si="206"/>
        <v>0.47333333300000002</v>
      </c>
      <c r="I1098" s="16">
        <f t="shared" si="213"/>
        <v>0.47460992830786064</v>
      </c>
      <c r="J1098" s="13">
        <f t="shared" si="207"/>
        <v>0.47460856772681936</v>
      </c>
      <c r="K1098" s="13">
        <f t="shared" si="208"/>
        <v>1.3605810412764541E-6</v>
      </c>
      <c r="L1098" s="13">
        <f t="shared" si="209"/>
        <v>0</v>
      </c>
      <c r="M1098" s="13">
        <f t="shared" si="214"/>
        <v>11.275361958606624</v>
      </c>
      <c r="N1098" s="13">
        <f t="shared" si="210"/>
        <v>0.59101580175789603</v>
      </c>
      <c r="O1098" s="13">
        <f t="shared" si="211"/>
        <v>0.59101580175789603</v>
      </c>
      <c r="Q1098">
        <v>24.995882832796209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38.376601382657221</v>
      </c>
      <c r="G1099" s="13">
        <f t="shared" si="205"/>
        <v>0</v>
      </c>
      <c r="H1099" s="13">
        <f t="shared" si="206"/>
        <v>38.376601382657221</v>
      </c>
      <c r="I1099" s="16">
        <f t="shared" si="213"/>
        <v>38.376602743238259</v>
      </c>
      <c r="J1099" s="13">
        <f t="shared" si="207"/>
        <v>37.153793743071766</v>
      </c>
      <c r="K1099" s="13">
        <f t="shared" si="208"/>
        <v>1.2228090001664924</v>
      </c>
      <c r="L1099" s="13">
        <f t="shared" si="209"/>
        <v>0</v>
      </c>
      <c r="M1099" s="13">
        <f t="shared" si="214"/>
        <v>10.684346156848727</v>
      </c>
      <c r="N1099" s="13">
        <f t="shared" si="210"/>
        <v>0.56003678048923478</v>
      </c>
      <c r="O1099" s="13">
        <f t="shared" si="211"/>
        <v>0.56003678048923478</v>
      </c>
      <c r="Q1099">
        <v>20.875974029078929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39.330580754391157</v>
      </c>
      <c r="G1100" s="13">
        <f t="shared" si="205"/>
        <v>0</v>
      </c>
      <c r="H1100" s="13">
        <f t="shared" si="206"/>
        <v>39.330580754391157</v>
      </c>
      <c r="I1100" s="16">
        <f t="shared" si="213"/>
        <v>40.553389754557649</v>
      </c>
      <c r="J1100" s="13">
        <f t="shared" si="207"/>
        <v>37.528587286984262</v>
      </c>
      <c r="K1100" s="13">
        <f t="shared" si="208"/>
        <v>3.0248024675733873</v>
      </c>
      <c r="L1100" s="13">
        <f t="shared" si="209"/>
        <v>0</v>
      </c>
      <c r="M1100" s="13">
        <f t="shared" si="214"/>
        <v>10.124309376359493</v>
      </c>
      <c r="N1100" s="13">
        <f t="shared" si="210"/>
        <v>0.53068157326397081</v>
      </c>
      <c r="O1100" s="13">
        <f t="shared" si="211"/>
        <v>0.53068157326397081</v>
      </c>
      <c r="Q1100">
        <v>15.14354144772008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30.39989035220896</v>
      </c>
      <c r="G1101" s="13">
        <f t="shared" si="205"/>
        <v>0</v>
      </c>
      <c r="H1101" s="13">
        <f t="shared" si="206"/>
        <v>30.39989035220896</v>
      </c>
      <c r="I1101" s="16">
        <f t="shared" si="213"/>
        <v>33.424692819782351</v>
      </c>
      <c r="J1101" s="13">
        <f t="shared" si="207"/>
        <v>30.935672389288438</v>
      </c>
      <c r="K1101" s="13">
        <f t="shared" si="208"/>
        <v>2.4890204304939125</v>
      </c>
      <c r="L1101" s="13">
        <f t="shared" si="209"/>
        <v>0</v>
      </c>
      <c r="M1101" s="13">
        <f t="shared" si="214"/>
        <v>9.5936278030955222</v>
      </c>
      <c r="N1101" s="13">
        <f t="shared" si="210"/>
        <v>0.50286506531928876</v>
      </c>
      <c r="O1101" s="13">
        <f t="shared" si="211"/>
        <v>0.50286506531928876</v>
      </c>
      <c r="Q1101">
        <v>12.35273556809388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105.1525590955227</v>
      </c>
      <c r="G1102" s="13">
        <f t="shared" si="205"/>
        <v>0.96042346620655306</v>
      </c>
      <c r="H1102" s="13">
        <f t="shared" si="206"/>
        <v>104.19213562931616</v>
      </c>
      <c r="I1102" s="16">
        <f t="shared" si="213"/>
        <v>106.68115605981006</v>
      </c>
      <c r="J1102" s="13">
        <f t="shared" si="207"/>
        <v>61.511506056470132</v>
      </c>
      <c r="K1102" s="13">
        <f t="shared" si="208"/>
        <v>45.169650003339932</v>
      </c>
      <c r="L1102" s="13">
        <f t="shared" si="209"/>
        <v>1.1857876527633764</v>
      </c>
      <c r="M1102" s="13">
        <f t="shared" si="214"/>
        <v>10.27655039053961</v>
      </c>
      <c r="N1102" s="13">
        <f t="shared" si="210"/>
        <v>0.53866152507273879</v>
      </c>
      <c r="O1102" s="13">
        <f t="shared" si="211"/>
        <v>1.4990849912792918</v>
      </c>
      <c r="Q1102">
        <v>11.14635012258065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49.732110591738838</v>
      </c>
      <c r="G1103" s="13">
        <f t="shared" si="205"/>
        <v>0</v>
      </c>
      <c r="H1103" s="13">
        <f t="shared" si="206"/>
        <v>49.732110591738838</v>
      </c>
      <c r="I1103" s="16">
        <f t="shared" si="213"/>
        <v>93.715972942315389</v>
      </c>
      <c r="J1103" s="13">
        <f t="shared" si="207"/>
        <v>63.092146872600949</v>
      </c>
      <c r="K1103" s="13">
        <f t="shared" si="208"/>
        <v>30.62382606971444</v>
      </c>
      <c r="L1103" s="13">
        <f t="shared" si="209"/>
        <v>0.5925777013897906</v>
      </c>
      <c r="M1103" s="13">
        <f t="shared" si="214"/>
        <v>10.330466566856662</v>
      </c>
      <c r="N1103" s="13">
        <f t="shared" si="210"/>
        <v>0.54148762611417101</v>
      </c>
      <c r="O1103" s="13">
        <f t="shared" si="211"/>
        <v>0.54148762611417101</v>
      </c>
      <c r="Q1103">
        <v>12.988820671786559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76.380552178386651</v>
      </c>
      <c r="G1104" s="13">
        <f t="shared" si="205"/>
        <v>0.38498332786383205</v>
      </c>
      <c r="H1104" s="13">
        <f t="shared" si="206"/>
        <v>75.995568850522815</v>
      </c>
      <c r="I1104" s="16">
        <f t="shared" si="213"/>
        <v>106.02681721884747</v>
      </c>
      <c r="J1104" s="13">
        <f t="shared" si="207"/>
        <v>68.833128755560338</v>
      </c>
      <c r="K1104" s="13">
        <f t="shared" si="208"/>
        <v>37.193688463287131</v>
      </c>
      <c r="L1104" s="13">
        <f t="shared" si="209"/>
        <v>0.86051080499439458</v>
      </c>
      <c r="M1104" s="13">
        <f t="shared" si="214"/>
        <v>10.649489745736886</v>
      </c>
      <c r="N1104" s="13">
        <f t="shared" si="210"/>
        <v>0.55820972696888704</v>
      </c>
      <c r="O1104" s="13">
        <f t="shared" si="211"/>
        <v>0.94319305483271909</v>
      </c>
      <c r="Q1104">
        <v>13.84461438061661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8.4753276001381774</v>
      </c>
      <c r="G1105" s="13">
        <f t="shared" si="205"/>
        <v>0</v>
      </c>
      <c r="H1105" s="13">
        <f t="shared" si="206"/>
        <v>8.4753276001381774</v>
      </c>
      <c r="I1105" s="16">
        <f t="shared" si="213"/>
        <v>44.808505258430912</v>
      </c>
      <c r="J1105" s="13">
        <f t="shared" si="207"/>
        <v>42.208987787463855</v>
      </c>
      <c r="K1105" s="13">
        <f t="shared" si="208"/>
        <v>2.5995174709670579</v>
      </c>
      <c r="L1105" s="13">
        <f t="shared" si="209"/>
        <v>0</v>
      </c>
      <c r="M1105" s="13">
        <f t="shared" si="214"/>
        <v>10.091280018768</v>
      </c>
      <c r="N1105" s="13">
        <f t="shared" si="210"/>
        <v>0.52895028762275165</v>
      </c>
      <c r="O1105" s="13">
        <f t="shared" si="211"/>
        <v>0.52895028762275165</v>
      </c>
      <c r="Q1105">
        <v>18.540772745196591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4.8574150702019399</v>
      </c>
      <c r="G1106" s="13">
        <f t="shared" si="205"/>
        <v>0</v>
      </c>
      <c r="H1106" s="13">
        <f t="shared" si="206"/>
        <v>4.8574150702019399</v>
      </c>
      <c r="I1106" s="16">
        <f t="shared" si="213"/>
        <v>7.4569325411689977</v>
      </c>
      <c r="J1106" s="13">
        <f t="shared" si="207"/>
        <v>7.4503763056263699</v>
      </c>
      <c r="K1106" s="13">
        <f t="shared" si="208"/>
        <v>6.5562355426278529E-3</v>
      </c>
      <c r="L1106" s="13">
        <f t="shared" si="209"/>
        <v>0</v>
      </c>
      <c r="M1106" s="13">
        <f t="shared" si="214"/>
        <v>9.5623297311452475</v>
      </c>
      <c r="N1106" s="13">
        <f t="shared" si="210"/>
        <v>0.50122452773343773</v>
      </c>
      <c r="O1106" s="13">
        <f t="shared" si="211"/>
        <v>0.50122452773343773</v>
      </c>
      <c r="Q1106">
        <v>23.434403047060709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27.524999325666631</v>
      </c>
      <c r="G1107" s="13">
        <f t="shared" si="205"/>
        <v>0</v>
      </c>
      <c r="H1107" s="13">
        <f t="shared" si="206"/>
        <v>27.524999325666631</v>
      </c>
      <c r="I1107" s="16">
        <f t="shared" si="213"/>
        <v>27.53155556120926</v>
      </c>
      <c r="J1107" s="13">
        <f t="shared" si="207"/>
        <v>27.238041280484357</v>
      </c>
      <c r="K1107" s="13">
        <f t="shared" si="208"/>
        <v>0.29351428072490293</v>
      </c>
      <c r="L1107" s="13">
        <f t="shared" si="209"/>
        <v>0</v>
      </c>
      <c r="M1107" s="13">
        <f t="shared" si="214"/>
        <v>9.0611052034118096</v>
      </c>
      <c r="N1107" s="13">
        <f t="shared" si="210"/>
        <v>0.47495205708401589</v>
      </c>
      <c r="O1107" s="13">
        <f t="shared" si="211"/>
        <v>0.47495205708401589</v>
      </c>
      <c r="Q1107">
        <v>24.164144819407689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3.14</v>
      </c>
      <c r="G1108" s="13">
        <f t="shared" si="205"/>
        <v>0</v>
      </c>
      <c r="H1108" s="13">
        <f t="shared" si="206"/>
        <v>3.14</v>
      </c>
      <c r="I1108" s="16">
        <f t="shared" si="213"/>
        <v>3.4335142807249031</v>
      </c>
      <c r="J1108" s="13">
        <f t="shared" si="207"/>
        <v>3.4330918522004308</v>
      </c>
      <c r="K1108" s="13">
        <f t="shared" si="208"/>
        <v>4.2242852447227364E-4</v>
      </c>
      <c r="L1108" s="13">
        <f t="shared" si="209"/>
        <v>0</v>
      </c>
      <c r="M1108" s="13">
        <f t="shared" si="214"/>
        <v>8.5861531463277938</v>
      </c>
      <c r="N1108" s="13">
        <f t="shared" si="210"/>
        <v>0.45005669923700625</v>
      </c>
      <c r="O1108" s="13">
        <f t="shared" si="211"/>
        <v>0.45005669923700625</v>
      </c>
      <c r="Q1108">
        <v>26.42716437869413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6.7215738152338016</v>
      </c>
      <c r="G1109" s="13">
        <f t="shared" si="205"/>
        <v>0</v>
      </c>
      <c r="H1109" s="13">
        <f t="shared" si="206"/>
        <v>6.7215738152338016</v>
      </c>
      <c r="I1109" s="16">
        <f t="shared" si="213"/>
        <v>6.7219962437582739</v>
      </c>
      <c r="J1109" s="13">
        <f t="shared" si="207"/>
        <v>6.7187046153633805</v>
      </c>
      <c r="K1109" s="13">
        <f t="shared" si="208"/>
        <v>3.2916283948933867E-3</v>
      </c>
      <c r="L1109" s="13">
        <f t="shared" si="209"/>
        <v>0</v>
      </c>
      <c r="M1109" s="13">
        <f t="shared" si="214"/>
        <v>8.1360964470907877</v>
      </c>
      <c r="N1109" s="13">
        <f t="shared" si="210"/>
        <v>0.42646627066251269</v>
      </c>
      <c r="O1109" s="13">
        <f t="shared" si="211"/>
        <v>0.42646627066251269</v>
      </c>
      <c r="Q1109">
        <v>26.14974519354838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2.1238831087529242</v>
      </c>
      <c r="G1110" s="13">
        <f t="shared" si="205"/>
        <v>0</v>
      </c>
      <c r="H1110" s="13">
        <f t="shared" si="206"/>
        <v>2.1238831087529242</v>
      </c>
      <c r="I1110" s="16">
        <f t="shared" si="213"/>
        <v>2.1271747371478176</v>
      </c>
      <c r="J1110" s="13">
        <f t="shared" si="207"/>
        <v>2.1270192835114146</v>
      </c>
      <c r="K1110" s="13">
        <f t="shared" si="208"/>
        <v>1.5545363640301346E-4</v>
      </c>
      <c r="L1110" s="13">
        <f t="shared" si="209"/>
        <v>0</v>
      </c>
      <c r="M1110" s="13">
        <f t="shared" si="214"/>
        <v>7.7096301764282753</v>
      </c>
      <c r="N1110" s="13">
        <f t="shared" si="210"/>
        <v>0.40411237144370193</v>
      </c>
      <c r="O1110" s="13">
        <f t="shared" si="211"/>
        <v>0.40411237144370193</v>
      </c>
      <c r="Q1110">
        <v>23.29192129198842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1.113887631455837</v>
      </c>
      <c r="G1111" s="13">
        <f t="shared" si="205"/>
        <v>0</v>
      </c>
      <c r="H1111" s="13">
        <f t="shared" si="206"/>
        <v>1.113887631455837</v>
      </c>
      <c r="I1111" s="16">
        <f t="shared" si="213"/>
        <v>1.11404308509224</v>
      </c>
      <c r="J1111" s="13">
        <f t="shared" si="207"/>
        <v>1.114014007345717</v>
      </c>
      <c r="K1111" s="13">
        <f t="shared" si="208"/>
        <v>2.907774652305406E-5</v>
      </c>
      <c r="L1111" s="13">
        <f t="shared" si="209"/>
        <v>0</v>
      </c>
      <c r="M1111" s="13">
        <f t="shared" si="214"/>
        <v>7.3055178049845733</v>
      </c>
      <c r="N1111" s="13">
        <f t="shared" si="210"/>
        <v>0.38293018695278391</v>
      </c>
      <c r="O1111" s="13">
        <f t="shared" si="211"/>
        <v>0.38293018695278391</v>
      </c>
      <c r="Q1111">
        <v>21.42014793054609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73.727406907003342</v>
      </c>
      <c r="G1112" s="13">
        <f t="shared" si="205"/>
        <v>0.33192042243616582</v>
      </c>
      <c r="H1112" s="13">
        <f t="shared" si="206"/>
        <v>73.395486484567172</v>
      </c>
      <c r="I1112" s="16">
        <f t="shared" si="213"/>
        <v>73.39551556231369</v>
      </c>
      <c r="J1112" s="13">
        <f t="shared" si="207"/>
        <v>62.709440103613183</v>
      </c>
      <c r="K1112" s="13">
        <f t="shared" si="208"/>
        <v>10.686075458700508</v>
      </c>
      <c r="L1112" s="13">
        <f t="shared" si="209"/>
        <v>0</v>
      </c>
      <c r="M1112" s="13">
        <f t="shared" si="214"/>
        <v>6.9225876180317893</v>
      </c>
      <c r="N1112" s="13">
        <f t="shared" si="210"/>
        <v>0.36285829992245677</v>
      </c>
      <c r="O1112" s="13">
        <f t="shared" si="211"/>
        <v>0.69477872235862259</v>
      </c>
      <c r="Q1112">
        <v>17.959151075172709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43.99089024379446</v>
      </c>
      <c r="G1113" s="13">
        <f t="shared" si="205"/>
        <v>0</v>
      </c>
      <c r="H1113" s="13">
        <f t="shared" si="206"/>
        <v>43.99089024379446</v>
      </c>
      <c r="I1113" s="16">
        <f t="shared" si="213"/>
        <v>54.676965702494968</v>
      </c>
      <c r="J1113" s="13">
        <f t="shared" si="207"/>
        <v>46.139634031743199</v>
      </c>
      <c r="K1113" s="13">
        <f t="shared" si="208"/>
        <v>8.5373316707517688</v>
      </c>
      <c r="L1113" s="13">
        <f t="shared" si="209"/>
        <v>0</v>
      </c>
      <c r="M1113" s="13">
        <f t="shared" si="214"/>
        <v>6.5597293181093326</v>
      </c>
      <c r="N1113" s="13">
        <f t="shared" si="210"/>
        <v>0.34383851236792229</v>
      </c>
      <c r="O1113" s="13">
        <f t="shared" si="211"/>
        <v>0.34383851236792229</v>
      </c>
      <c r="Q1113">
        <v>13.10224562258065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7.4857532971903238</v>
      </c>
      <c r="G1114" s="13">
        <f t="shared" si="205"/>
        <v>0</v>
      </c>
      <c r="H1114" s="13">
        <f t="shared" si="206"/>
        <v>7.4857532971903238</v>
      </c>
      <c r="I1114" s="16">
        <f t="shared" si="213"/>
        <v>16.023084967942093</v>
      </c>
      <c r="J1114" s="13">
        <f t="shared" si="207"/>
        <v>15.790140241426654</v>
      </c>
      <c r="K1114" s="13">
        <f t="shared" si="208"/>
        <v>0.23294472651543963</v>
      </c>
      <c r="L1114" s="13">
        <f t="shared" si="209"/>
        <v>0</v>
      </c>
      <c r="M1114" s="13">
        <f t="shared" si="214"/>
        <v>6.2158908057414104</v>
      </c>
      <c r="N1114" s="13">
        <f t="shared" si="210"/>
        <v>0.32581567684313861</v>
      </c>
      <c r="O1114" s="13">
        <f t="shared" si="211"/>
        <v>0.32581567684313861</v>
      </c>
      <c r="Q1114">
        <v>14.229956531475549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3.1143120389079648</v>
      </c>
      <c r="G1115" s="13">
        <f t="shared" si="205"/>
        <v>0</v>
      </c>
      <c r="H1115" s="13">
        <f t="shared" si="206"/>
        <v>3.1143120389079648</v>
      </c>
      <c r="I1115" s="16">
        <f t="shared" si="213"/>
        <v>3.3472567654234044</v>
      </c>
      <c r="J1115" s="13">
        <f t="shared" si="207"/>
        <v>3.345434528357706</v>
      </c>
      <c r="K1115" s="13">
        <f t="shared" si="208"/>
        <v>1.8222370656983955E-3</v>
      </c>
      <c r="L1115" s="13">
        <f t="shared" si="209"/>
        <v>0</v>
      </c>
      <c r="M1115" s="13">
        <f t="shared" si="214"/>
        <v>5.890075128898272</v>
      </c>
      <c r="N1115" s="13">
        <f t="shared" si="210"/>
        <v>0.30873753654204134</v>
      </c>
      <c r="O1115" s="13">
        <f t="shared" si="211"/>
        <v>0.30873753654204134</v>
      </c>
      <c r="Q1115">
        <v>15.48255132308576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46.505973347994278</v>
      </c>
      <c r="G1116" s="13">
        <f t="shared" si="205"/>
        <v>0</v>
      </c>
      <c r="H1116" s="13">
        <f t="shared" si="206"/>
        <v>46.505973347994278</v>
      </c>
      <c r="I1116" s="16">
        <f t="shared" si="213"/>
        <v>46.507795585059974</v>
      </c>
      <c r="J1116" s="13">
        <f t="shared" si="207"/>
        <v>41.47802716256318</v>
      </c>
      <c r="K1116" s="13">
        <f t="shared" si="208"/>
        <v>5.0297684224967938</v>
      </c>
      <c r="L1116" s="13">
        <f t="shared" si="209"/>
        <v>0</v>
      </c>
      <c r="M1116" s="13">
        <f t="shared" si="214"/>
        <v>5.5813375923562303</v>
      </c>
      <c r="N1116" s="13">
        <f t="shared" si="210"/>
        <v>0.29255457378110999</v>
      </c>
      <c r="O1116" s="13">
        <f t="shared" si="211"/>
        <v>0.29255457378110999</v>
      </c>
      <c r="Q1116">
        <v>14.035631881929231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18.607534734033312</v>
      </c>
      <c r="G1117" s="13">
        <f t="shared" si="205"/>
        <v>0</v>
      </c>
      <c r="H1117" s="13">
        <f t="shared" si="206"/>
        <v>18.607534734033312</v>
      </c>
      <c r="I1117" s="16">
        <f t="shared" si="213"/>
        <v>23.637303156530105</v>
      </c>
      <c r="J1117" s="13">
        <f t="shared" si="207"/>
        <v>23.232654791047519</v>
      </c>
      <c r="K1117" s="13">
        <f t="shared" si="208"/>
        <v>0.40464836548258631</v>
      </c>
      <c r="L1117" s="13">
        <f t="shared" si="209"/>
        <v>0</v>
      </c>
      <c r="M1117" s="13">
        <f t="shared" si="214"/>
        <v>5.2887830185751206</v>
      </c>
      <c r="N1117" s="13">
        <f t="shared" si="210"/>
        <v>0.27721986642395929</v>
      </c>
      <c r="O1117" s="13">
        <f t="shared" si="211"/>
        <v>0.27721986642395929</v>
      </c>
      <c r="Q1117">
        <v>18.579658826820609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10.991567617533679</v>
      </c>
      <c r="G1118" s="13">
        <f t="shared" si="205"/>
        <v>0</v>
      </c>
      <c r="H1118" s="13">
        <f t="shared" si="206"/>
        <v>10.991567617533679</v>
      </c>
      <c r="I1118" s="16">
        <f t="shared" si="213"/>
        <v>11.396215983016265</v>
      </c>
      <c r="J1118" s="13">
        <f t="shared" si="207"/>
        <v>11.365420574893291</v>
      </c>
      <c r="K1118" s="13">
        <f t="shared" si="208"/>
        <v>3.0795408122974877E-2</v>
      </c>
      <c r="L1118" s="13">
        <f t="shared" si="209"/>
        <v>0</v>
      </c>
      <c r="M1118" s="13">
        <f t="shared" si="214"/>
        <v>5.0115631521511617</v>
      </c>
      <c r="N1118" s="13">
        <f t="shared" si="210"/>
        <v>0.26268895183166008</v>
      </c>
      <c r="O1118" s="13">
        <f t="shared" si="211"/>
        <v>0.26268895183166008</v>
      </c>
      <c r="Q1118">
        <v>21.46744553069556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3.0933513325859598</v>
      </c>
      <c r="G1119" s="13">
        <f t="shared" si="205"/>
        <v>0</v>
      </c>
      <c r="H1119" s="13">
        <f t="shared" si="206"/>
        <v>3.0933513325859598</v>
      </c>
      <c r="I1119" s="16">
        <f t="shared" si="213"/>
        <v>3.1241467407089347</v>
      </c>
      <c r="J1119" s="13">
        <f t="shared" si="207"/>
        <v>3.1237170053327623</v>
      </c>
      <c r="K1119" s="13">
        <f t="shared" si="208"/>
        <v>4.297353761724132E-4</v>
      </c>
      <c r="L1119" s="13">
        <f t="shared" si="209"/>
        <v>0</v>
      </c>
      <c r="M1119" s="13">
        <f t="shared" si="214"/>
        <v>4.7488742003195012</v>
      </c>
      <c r="N1119" s="13">
        <f t="shared" si="210"/>
        <v>0.24891969794431826</v>
      </c>
      <c r="O1119" s="13">
        <f t="shared" si="211"/>
        <v>0.24891969794431826</v>
      </c>
      <c r="Q1119">
        <v>24.26340781561872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0.36690495964492043</v>
      </c>
      <c r="G1120" s="13">
        <f t="shared" si="205"/>
        <v>0</v>
      </c>
      <c r="H1120" s="13">
        <f t="shared" si="206"/>
        <v>0.36690495964492043</v>
      </c>
      <c r="I1120" s="16">
        <f t="shared" si="213"/>
        <v>0.36733469502109284</v>
      </c>
      <c r="J1120" s="13">
        <f t="shared" si="207"/>
        <v>0.36733404504061634</v>
      </c>
      <c r="K1120" s="13">
        <f t="shared" si="208"/>
        <v>6.4998047649700297E-7</v>
      </c>
      <c r="L1120" s="13">
        <f t="shared" si="209"/>
        <v>0</v>
      </c>
      <c r="M1120" s="13">
        <f t="shared" si="214"/>
        <v>4.499954502375183</v>
      </c>
      <c r="N1120" s="13">
        <f t="shared" si="210"/>
        <v>0.2358721811201156</v>
      </c>
      <c r="O1120" s="13">
        <f t="shared" si="211"/>
        <v>0.2358721811201156</v>
      </c>
      <c r="Q1120">
        <v>24.780989643554541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0.89056230855585605</v>
      </c>
      <c r="G1121" s="13">
        <f t="shared" si="205"/>
        <v>0</v>
      </c>
      <c r="H1121" s="13">
        <f t="shared" si="206"/>
        <v>0.89056230855585605</v>
      </c>
      <c r="I1121" s="16">
        <f t="shared" si="213"/>
        <v>0.89056295853633261</v>
      </c>
      <c r="J1121" s="13">
        <f t="shared" si="207"/>
        <v>0.89055333122027169</v>
      </c>
      <c r="K1121" s="13">
        <f t="shared" si="208"/>
        <v>9.627316060911717E-6</v>
      </c>
      <c r="L1121" s="13">
        <f t="shared" si="209"/>
        <v>0</v>
      </c>
      <c r="M1121" s="13">
        <f t="shared" si="214"/>
        <v>4.2640823212550671</v>
      </c>
      <c r="N1121" s="13">
        <f t="shared" si="210"/>
        <v>0.22350857037760813</v>
      </c>
      <c r="O1121" s="13">
        <f t="shared" si="211"/>
        <v>0.22350857037760813</v>
      </c>
      <c r="Q1121">
        <v>24.503654193548378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3.458156242962235</v>
      </c>
      <c r="G1122" s="13">
        <f t="shared" si="205"/>
        <v>0</v>
      </c>
      <c r="H1122" s="13">
        <f t="shared" si="206"/>
        <v>3.458156242962235</v>
      </c>
      <c r="I1122" s="16">
        <f t="shared" si="213"/>
        <v>3.4581658702782958</v>
      </c>
      <c r="J1122" s="13">
        <f t="shared" si="207"/>
        <v>3.4575912985454491</v>
      </c>
      <c r="K1122" s="13">
        <f t="shared" si="208"/>
        <v>5.7457173284669594E-4</v>
      </c>
      <c r="L1122" s="13">
        <f t="shared" si="209"/>
        <v>0</v>
      </c>
      <c r="M1122" s="13">
        <f t="shared" si="214"/>
        <v>4.0405737508774591</v>
      </c>
      <c r="N1122" s="13">
        <f t="shared" si="210"/>
        <v>0.21179301770564696</v>
      </c>
      <c r="O1122" s="13">
        <f t="shared" si="211"/>
        <v>0.21179301770564696</v>
      </c>
      <c r="Q1122">
        <v>24.365236570890541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11.7944848945428</v>
      </c>
      <c r="G1123" s="13">
        <f t="shared" si="205"/>
        <v>0</v>
      </c>
      <c r="H1123" s="13">
        <f t="shared" si="206"/>
        <v>11.7944848945428</v>
      </c>
      <c r="I1123" s="16">
        <f t="shared" si="213"/>
        <v>11.795059466275646</v>
      </c>
      <c r="J1123" s="13">
        <f t="shared" si="207"/>
        <v>11.748359556315499</v>
      </c>
      <c r="K1123" s="13">
        <f t="shared" si="208"/>
        <v>4.6699909960146613E-2</v>
      </c>
      <c r="L1123" s="13">
        <f t="shared" si="209"/>
        <v>0</v>
      </c>
      <c r="M1123" s="13">
        <f t="shared" si="214"/>
        <v>3.8287807331718122</v>
      </c>
      <c r="N1123" s="13">
        <f t="shared" si="210"/>
        <v>0.20069155412287648</v>
      </c>
      <c r="O1123" s="13">
        <f t="shared" si="211"/>
        <v>0.20069155412287648</v>
      </c>
      <c r="Q1123">
        <v>19.242370386545819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31.41054700335615</v>
      </c>
      <c r="G1124" s="13">
        <f t="shared" si="205"/>
        <v>0</v>
      </c>
      <c r="H1124" s="13">
        <f t="shared" si="206"/>
        <v>31.41054700335615</v>
      </c>
      <c r="I1124" s="16">
        <f t="shared" si="213"/>
        <v>31.457246913316297</v>
      </c>
      <c r="J1124" s="13">
        <f t="shared" si="207"/>
        <v>30.259596647515799</v>
      </c>
      <c r="K1124" s="13">
        <f t="shared" si="208"/>
        <v>1.1976502658004975</v>
      </c>
      <c r="L1124" s="13">
        <f t="shared" si="209"/>
        <v>0</v>
      </c>
      <c r="M1124" s="13">
        <f t="shared" si="214"/>
        <v>3.6280891790489358</v>
      </c>
      <c r="N1124" s="13">
        <f t="shared" si="210"/>
        <v>0.19017199118543729</v>
      </c>
      <c r="O1124" s="13">
        <f t="shared" si="211"/>
        <v>0.19017199118543729</v>
      </c>
      <c r="Q1124">
        <v>16.73647096668476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6.7503009980569342</v>
      </c>
      <c r="G1125" s="13">
        <f t="shared" si="205"/>
        <v>0</v>
      </c>
      <c r="H1125" s="13">
        <f t="shared" si="206"/>
        <v>6.7503009980569342</v>
      </c>
      <c r="I1125" s="16">
        <f t="shared" si="213"/>
        <v>7.9479512638574317</v>
      </c>
      <c r="J1125" s="13">
        <f t="shared" si="207"/>
        <v>7.9114212660983716</v>
      </c>
      <c r="K1125" s="13">
        <f t="shared" si="208"/>
        <v>3.6529997759060073E-2</v>
      </c>
      <c r="L1125" s="13">
        <f t="shared" si="209"/>
        <v>0</v>
      </c>
      <c r="M1125" s="13">
        <f t="shared" si="214"/>
        <v>3.4379171878634986</v>
      </c>
      <c r="N1125" s="13">
        <f t="shared" si="210"/>
        <v>0.18020382765729756</v>
      </c>
      <c r="O1125" s="13">
        <f t="shared" si="211"/>
        <v>0.18020382765729756</v>
      </c>
      <c r="Q1125">
        <v>12.516172622580649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36.945133907453403</v>
      </c>
      <c r="G1126" s="13">
        <f t="shared" si="205"/>
        <v>0</v>
      </c>
      <c r="H1126" s="13">
        <f t="shared" si="206"/>
        <v>36.945133907453403</v>
      </c>
      <c r="I1126" s="16">
        <f t="shared" si="213"/>
        <v>36.981663905212464</v>
      </c>
      <c r="J1126" s="13">
        <f t="shared" si="207"/>
        <v>33.494039925687943</v>
      </c>
      <c r="K1126" s="13">
        <f t="shared" si="208"/>
        <v>3.4876239795245212</v>
      </c>
      <c r="L1126" s="13">
        <f t="shared" si="209"/>
        <v>0</v>
      </c>
      <c r="M1126" s="13">
        <f t="shared" si="214"/>
        <v>3.2577133602062012</v>
      </c>
      <c r="N1126" s="13">
        <f t="shared" si="210"/>
        <v>0.17075816107260541</v>
      </c>
      <c r="O1126" s="13">
        <f t="shared" si="211"/>
        <v>0.17075816107260541</v>
      </c>
      <c r="Q1126">
        <v>11.86028572500204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6.778338759945286</v>
      </c>
      <c r="G1127" s="13">
        <f t="shared" si="205"/>
        <v>0</v>
      </c>
      <c r="H1127" s="13">
        <f t="shared" si="206"/>
        <v>6.778338759945286</v>
      </c>
      <c r="I1127" s="16">
        <f t="shared" si="213"/>
        <v>10.265962739469806</v>
      </c>
      <c r="J1127" s="13">
        <f t="shared" si="207"/>
        <v>10.201653798482912</v>
      </c>
      <c r="K1127" s="13">
        <f t="shared" si="208"/>
        <v>6.4308940986894214E-2</v>
      </c>
      <c r="L1127" s="13">
        <f t="shared" si="209"/>
        <v>0</v>
      </c>
      <c r="M1127" s="13">
        <f t="shared" si="214"/>
        <v>3.086955199133596</v>
      </c>
      <c r="N1127" s="13">
        <f t="shared" si="210"/>
        <v>0.16180760393363963</v>
      </c>
      <c r="O1127" s="13">
        <f t="shared" si="211"/>
        <v>0.16180760393363963</v>
      </c>
      <c r="Q1127">
        <v>13.97024166968389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42.836199619666978</v>
      </c>
      <c r="G1128" s="13">
        <f t="shared" si="205"/>
        <v>0</v>
      </c>
      <c r="H1128" s="13">
        <f t="shared" si="206"/>
        <v>42.836199619666978</v>
      </c>
      <c r="I1128" s="16">
        <f t="shared" si="213"/>
        <v>42.900508560653876</v>
      </c>
      <c r="J1128" s="13">
        <f t="shared" si="207"/>
        <v>39.180484811767506</v>
      </c>
      <c r="K1128" s="13">
        <f t="shared" si="208"/>
        <v>3.7200237488863692</v>
      </c>
      <c r="L1128" s="13">
        <f t="shared" si="209"/>
        <v>0</v>
      </c>
      <c r="M1128" s="13">
        <f t="shared" si="214"/>
        <v>2.9251475951999564</v>
      </c>
      <c r="N1128" s="13">
        <f t="shared" si="210"/>
        <v>0.15332620430137614</v>
      </c>
      <c r="O1128" s="13">
        <f t="shared" si="211"/>
        <v>0.15332620430137614</v>
      </c>
      <c r="Q1128">
        <v>14.72577127512232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5.1730861089027558</v>
      </c>
      <c r="G1129" s="13">
        <f t="shared" si="205"/>
        <v>0</v>
      </c>
      <c r="H1129" s="13">
        <f t="shared" si="206"/>
        <v>5.1730861089027558</v>
      </c>
      <c r="I1129" s="16">
        <f t="shared" si="213"/>
        <v>8.8931098577891241</v>
      </c>
      <c r="J1129" s="13">
        <f t="shared" si="207"/>
        <v>8.8662703024791725</v>
      </c>
      <c r="K1129" s="13">
        <f t="shared" si="208"/>
        <v>2.6839555309951635E-2</v>
      </c>
      <c r="L1129" s="13">
        <f t="shared" si="209"/>
        <v>0</v>
      </c>
      <c r="M1129" s="13">
        <f t="shared" si="214"/>
        <v>2.7718213908985803</v>
      </c>
      <c r="N1129" s="13">
        <f t="shared" si="210"/>
        <v>0.14528937054842483</v>
      </c>
      <c r="O1129" s="13">
        <f t="shared" si="211"/>
        <v>0.14528937054842483</v>
      </c>
      <c r="Q1129">
        <v>17.177216383170919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11.23591874975267</v>
      </c>
      <c r="G1130" s="13">
        <f t="shared" si="205"/>
        <v>0</v>
      </c>
      <c r="H1130" s="13">
        <f t="shared" si="206"/>
        <v>11.23591874975267</v>
      </c>
      <c r="I1130" s="16">
        <f t="shared" si="213"/>
        <v>11.262758305062622</v>
      </c>
      <c r="J1130" s="13">
        <f t="shared" si="207"/>
        <v>11.218077116359041</v>
      </c>
      <c r="K1130" s="13">
        <f t="shared" si="208"/>
        <v>4.4681188703581398E-2</v>
      </c>
      <c r="L1130" s="13">
        <f t="shared" si="209"/>
        <v>0</v>
      </c>
      <c r="M1130" s="13">
        <f t="shared" si="214"/>
        <v>2.6265320203501554</v>
      </c>
      <c r="N1130" s="13">
        <f t="shared" si="210"/>
        <v>0.13767380005615937</v>
      </c>
      <c r="O1130" s="13">
        <f t="shared" si="211"/>
        <v>0.13767380005615937</v>
      </c>
      <c r="Q1130">
        <v>18.575884262288941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6.7394364142219194</v>
      </c>
      <c r="G1131" s="13">
        <f t="shared" si="205"/>
        <v>0</v>
      </c>
      <c r="H1131" s="13">
        <f t="shared" si="206"/>
        <v>6.7394364142219194</v>
      </c>
      <c r="I1131" s="16">
        <f t="shared" si="213"/>
        <v>6.7841176029255008</v>
      </c>
      <c r="J1131" s="13">
        <f t="shared" si="207"/>
        <v>6.7798198998407644</v>
      </c>
      <c r="K1131" s="13">
        <f t="shared" si="208"/>
        <v>4.2977030847364261E-3</v>
      </c>
      <c r="L1131" s="13">
        <f t="shared" si="209"/>
        <v>0</v>
      </c>
      <c r="M1131" s="13">
        <f t="shared" si="214"/>
        <v>2.4888582202939959</v>
      </c>
      <c r="N1131" s="13">
        <f t="shared" si="210"/>
        <v>0.13045741164929861</v>
      </c>
      <c r="O1131" s="13">
        <f t="shared" si="211"/>
        <v>0.13045741164929861</v>
      </c>
      <c r="Q1131">
        <v>24.426973361964549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0.35750350204053921</v>
      </c>
      <c r="G1132" s="13">
        <f t="shared" si="205"/>
        <v>0</v>
      </c>
      <c r="H1132" s="13">
        <f t="shared" si="206"/>
        <v>0.35750350204053921</v>
      </c>
      <c r="I1132" s="16">
        <f t="shared" si="213"/>
        <v>0.36180120512527564</v>
      </c>
      <c r="J1132" s="13">
        <f t="shared" si="207"/>
        <v>0.36180081934793518</v>
      </c>
      <c r="K1132" s="13">
        <f t="shared" si="208"/>
        <v>3.8577734046141288E-7</v>
      </c>
      <c r="L1132" s="13">
        <f t="shared" si="209"/>
        <v>0</v>
      </c>
      <c r="M1132" s="13">
        <f t="shared" si="214"/>
        <v>2.3584008086446975</v>
      </c>
      <c r="N1132" s="13">
        <f t="shared" si="210"/>
        <v>0.12361928157203607</v>
      </c>
      <c r="O1132" s="13">
        <f t="shared" si="211"/>
        <v>0.12361928157203607</v>
      </c>
      <c r="Q1132">
        <v>28.240396193548381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2.5733333329999999</v>
      </c>
      <c r="G1133" s="13">
        <f t="shared" si="205"/>
        <v>0</v>
      </c>
      <c r="H1133" s="13">
        <f t="shared" si="206"/>
        <v>2.5733333329999999</v>
      </c>
      <c r="I1133" s="16">
        <f t="shared" si="213"/>
        <v>2.5733337187773402</v>
      </c>
      <c r="J1133" s="13">
        <f t="shared" si="207"/>
        <v>2.5731106271341853</v>
      </c>
      <c r="K1133" s="13">
        <f t="shared" si="208"/>
        <v>2.230916431549268E-4</v>
      </c>
      <c r="L1133" s="13">
        <f t="shared" si="209"/>
        <v>0</v>
      </c>
      <c r="M1133" s="13">
        <f t="shared" si="214"/>
        <v>2.2347815270726614</v>
      </c>
      <c r="N1133" s="13">
        <f t="shared" si="210"/>
        <v>0.11713958282008037</v>
      </c>
      <c r="O1133" s="13">
        <f t="shared" si="211"/>
        <v>0.11713958282008037</v>
      </c>
      <c r="Q1133">
        <v>24.791961616178579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6.6949717789777941</v>
      </c>
      <c r="G1134" s="13">
        <f t="shared" si="205"/>
        <v>0</v>
      </c>
      <c r="H1134" s="13">
        <f t="shared" si="206"/>
        <v>6.6949717789777941</v>
      </c>
      <c r="I1134" s="16">
        <f t="shared" si="213"/>
        <v>6.6951948706209485</v>
      </c>
      <c r="J1134" s="13">
        <f t="shared" si="207"/>
        <v>6.6890308386748467</v>
      </c>
      <c r="K1134" s="13">
        <f t="shared" si="208"/>
        <v>6.1640319461018223E-3</v>
      </c>
      <c r="L1134" s="13">
        <f t="shared" si="209"/>
        <v>0</v>
      </c>
      <c r="M1134" s="13">
        <f t="shared" si="214"/>
        <v>2.1176419442525809</v>
      </c>
      <c r="N1134" s="13">
        <f t="shared" si="210"/>
        <v>0.11099952765270278</v>
      </c>
      <c r="O1134" s="13">
        <f t="shared" si="211"/>
        <v>0.11099952765270278</v>
      </c>
      <c r="Q1134">
        <v>21.578057259168439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18.306515156983181</v>
      </c>
      <c r="G1135" s="13">
        <f t="shared" si="205"/>
        <v>0</v>
      </c>
      <c r="H1135" s="13">
        <f t="shared" si="206"/>
        <v>18.306515156983181</v>
      </c>
      <c r="I1135" s="16">
        <f t="shared" si="213"/>
        <v>18.312679188929284</v>
      </c>
      <c r="J1135" s="13">
        <f t="shared" si="207"/>
        <v>18.149356998215129</v>
      </c>
      <c r="K1135" s="13">
        <f t="shared" si="208"/>
        <v>0.16332219071415466</v>
      </c>
      <c r="L1135" s="13">
        <f t="shared" si="209"/>
        <v>0</v>
      </c>
      <c r="M1135" s="13">
        <f t="shared" si="214"/>
        <v>2.006642416599878</v>
      </c>
      <c r="N1135" s="13">
        <f t="shared" si="210"/>
        <v>0.10518131311810552</v>
      </c>
      <c r="O1135" s="13">
        <f t="shared" si="211"/>
        <v>0.10518131311810552</v>
      </c>
      <c r="Q1135">
        <v>19.66778092402792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19.388157455299432</v>
      </c>
      <c r="G1136" s="13">
        <f t="shared" si="205"/>
        <v>0</v>
      </c>
      <c r="H1136" s="13">
        <f t="shared" si="206"/>
        <v>19.388157455299432</v>
      </c>
      <c r="I1136" s="16">
        <f t="shared" si="213"/>
        <v>19.551479646013586</v>
      </c>
      <c r="J1136" s="13">
        <f t="shared" si="207"/>
        <v>19.192549161454153</v>
      </c>
      <c r="K1136" s="13">
        <f t="shared" si="208"/>
        <v>0.35893048455943344</v>
      </c>
      <c r="L1136" s="13">
        <f t="shared" si="209"/>
        <v>0</v>
      </c>
      <c r="M1136" s="13">
        <f t="shared" si="214"/>
        <v>1.9014611034817723</v>
      </c>
      <c r="N1136" s="13">
        <f t="shared" si="210"/>
        <v>9.9668069434163745E-2</v>
      </c>
      <c r="O1136" s="13">
        <f t="shared" si="211"/>
        <v>9.9668069434163745E-2</v>
      </c>
      <c r="Q1136">
        <v>15.372614250453861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53.950615230537423</v>
      </c>
      <c r="G1137" s="13">
        <f t="shared" si="205"/>
        <v>0</v>
      </c>
      <c r="H1137" s="13">
        <f t="shared" si="206"/>
        <v>53.950615230537423</v>
      </c>
      <c r="I1137" s="16">
        <f t="shared" si="213"/>
        <v>54.30954571509686</v>
      </c>
      <c r="J1137" s="13">
        <f t="shared" si="207"/>
        <v>45.547659843365537</v>
      </c>
      <c r="K1137" s="13">
        <f t="shared" si="208"/>
        <v>8.761885871731323</v>
      </c>
      <c r="L1137" s="13">
        <f t="shared" si="209"/>
        <v>0</v>
      </c>
      <c r="M1137" s="13">
        <f t="shared" si="214"/>
        <v>1.8017930340476085</v>
      </c>
      <c r="N1137" s="13">
        <f t="shared" si="210"/>
        <v>9.4443811074871709E-2</v>
      </c>
      <c r="O1137" s="13">
        <f t="shared" si="211"/>
        <v>9.4443811074871709E-2</v>
      </c>
      <c r="Q1137">
        <v>12.695320795636411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20.017479935627819</v>
      </c>
      <c r="G1138" s="13">
        <f t="shared" si="205"/>
        <v>0</v>
      </c>
      <c r="H1138" s="13">
        <f t="shared" si="206"/>
        <v>20.017479935627819</v>
      </c>
      <c r="I1138" s="16">
        <f t="shared" si="213"/>
        <v>28.779365807359142</v>
      </c>
      <c r="J1138" s="13">
        <f t="shared" si="207"/>
        <v>27.006110419950261</v>
      </c>
      <c r="K1138" s="13">
        <f t="shared" si="208"/>
        <v>1.7732553874088808</v>
      </c>
      <c r="L1138" s="13">
        <f t="shared" si="209"/>
        <v>0</v>
      </c>
      <c r="M1138" s="13">
        <f t="shared" si="214"/>
        <v>1.7073492229727367</v>
      </c>
      <c r="N1138" s="13">
        <f t="shared" si="210"/>
        <v>8.9493390420669991E-2</v>
      </c>
      <c r="O1138" s="13">
        <f t="shared" si="211"/>
        <v>8.9493390420669991E-2</v>
      </c>
      <c r="Q1138">
        <v>11.69808862258065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22.391268342153872</v>
      </c>
      <c r="G1139" s="13">
        <f t="shared" si="205"/>
        <v>0</v>
      </c>
      <c r="H1139" s="13">
        <f t="shared" si="206"/>
        <v>22.391268342153872</v>
      </c>
      <c r="I1139" s="16">
        <f t="shared" si="213"/>
        <v>24.164523729562752</v>
      </c>
      <c r="J1139" s="13">
        <f t="shared" si="207"/>
        <v>23.180124043553651</v>
      </c>
      <c r="K1139" s="13">
        <f t="shared" si="208"/>
        <v>0.98439968600910177</v>
      </c>
      <c r="L1139" s="13">
        <f t="shared" si="209"/>
        <v>0</v>
      </c>
      <c r="M1139" s="13">
        <f t="shared" si="214"/>
        <v>1.6178558325520667</v>
      </c>
      <c r="N1139" s="13">
        <f t="shared" si="210"/>
        <v>8.4802453838263278E-2</v>
      </c>
      <c r="O1139" s="13">
        <f t="shared" si="211"/>
        <v>8.4802453838263278E-2</v>
      </c>
      <c r="Q1139">
        <v>12.415908934419789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26.8677563185318</v>
      </c>
      <c r="G1140" s="13">
        <f t="shared" si="205"/>
        <v>0</v>
      </c>
      <c r="H1140" s="13">
        <f t="shared" si="206"/>
        <v>26.8677563185318</v>
      </c>
      <c r="I1140" s="16">
        <f t="shared" si="213"/>
        <v>27.852156004540902</v>
      </c>
      <c r="J1140" s="13">
        <f t="shared" si="207"/>
        <v>26.849199584438193</v>
      </c>
      <c r="K1140" s="13">
        <f t="shared" si="208"/>
        <v>1.0029564201027092</v>
      </c>
      <c r="L1140" s="13">
        <f t="shared" si="209"/>
        <v>0</v>
      </c>
      <c r="M1140" s="13">
        <f t="shared" si="214"/>
        <v>1.5330533787138034</v>
      </c>
      <c r="N1140" s="13">
        <f t="shared" si="210"/>
        <v>8.0357400062583711E-2</v>
      </c>
      <c r="O1140" s="13">
        <f t="shared" si="211"/>
        <v>8.0357400062583711E-2</v>
      </c>
      <c r="Q1140">
        <v>15.42028375398128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6.6967301087448323</v>
      </c>
      <c r="G1141" s="13">
        <f t="shared" si="205"/>
        <v>0</v>
      </c>
      <c r="H1141" s="13">
        <f t="shared" si="206"/>
        <v>6.6967301087448323</v>
      </c>
      <c r="I1141" s="16">
        <f t="shared" si="213"/>
        <v>7.6996865288475416</v>
      </c>
      <c r="J1141" s="13">
        <f t="shared" si="207"/>
        <v>7.6806103013177713</v>
      </c>
      <c r="K1141" s="13">
        <f t="shared" si="208"/>
        <v>1.9076227529770229E-2</v>
      </c>
      <c r="L1141" s="13">
        <f t="shared" si="209"/>
        <v>0</v>
      </c>
      <c r="M1141" s="13">
        <f t="shared" si="214"/>
        <v>1.4526959786512197</v>
      </c>
      <c r="N1141" s="13">
        <f t="shared" si="210"/>
        <v>7.6145340760228789E-2</v>
      </c>
      <c r="O1141" s="13">
        <f t="shared" si="211"/>
        <v>7.6145340760228789E-2</v>
      </c>
      <c r="Q1141">
        <v>16.537439840820529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9.2223342375363586</v>
      </c>
      <c r="G1142" s="13">
        <f t="shared" si="205"/>
        <v>0</v>
      </c>
      <c r="H1142" s="13">
        <f t="shared" si="206"/>
        <v>9.2223342375363586</v>
      </c>
      <c r="I1142" s="16">
        <f t="shared" si="213"/>
        <v>9.241410465066128</v>
      </c>
      <c r="J1142" s="13">
        <f t="shared" si="207"/>
        <v>9.2249386491931187</v>
      </c>
      <c r="K1142" s="13">
        <f t="shared" si="208"/>
        <v>1.6471815873009277E-2</v>
      </c>
      <c r="L1142" s="13">
        <f t="shared" si="209"/>
        <v>0</v>
      </c>
      <c r="M1142" s="13">
        <f t="shared" si="214"/>
        <v>1.3765506378909909</v>
      </c>
      <c r="N1142" s="13">
        <f t="shared" si="210"/>
        <v>7.2154063160028703E-2</v>
      </c>
      <c r="O1142" s="13">
        <f t="shared" si="211"/>
        <v>7.2154063160028703E-2</v>
      </c>
      <c r="Q1142">
        <v>21.455689552928771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0.35257096362361112</v>
      </c>
      <c r="G1143" s="13">
        <f t="shared" si="205"/>
        <v>0</v>
      </c>
      <c r="H1143" s="13">
        <f t="shared" si="206"/>
        <v>0.35257096362361112</v>
      </c>
      <c r="I1143" s="16">
        <f t="shared" si="213"/>
        <v>0.3690427794966204</v>
      </c>
      <c r="J1143" s="13">
        <f t="shared" si="207"/>
        <v>0.36904207816428264</v>
      </c>
      <c r="K1143" s="13">
        <f t="shared" si="208"/>
        <v>7.0133233776026316E-7</v>
      </c>
      <c r="L1143" s="13">
        <f t="shared" si="209"/>
        <v>0</v>
      </c>
      <c r="M1143" s="13">
        <f t="shared" si="214"/>
        <v>1.304396574730962</v>
      </c>
      <c r="N1143" s="13">
        <f t="shared" si="210"/>
        <v>6.8371994642391132E-2</v>
      </c>
      <c r="O1143" s="13">
        <f t="shared" si="211"/>
        <v>6.8371994642391132E-2</v>
      </c>
      <c r="Q1143">
        <v>24.335909114104851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0.47333333300000002</v>
      </c>
      <c r="G1144" s="13">
        <f t="shared" si="205"/>
        <v>0</v>
      </c>
      <c r="H1144" s="13">
        <f t="shared" si="206"/>
        <v>0.47333333300000002</v>
      </c>
      <c r="I1144" s="16">
        <f t="shared" si="213"/>
        <v>0.47333403433233778</v>
      </c>
      <c r="J1144" s="13">
        <f t="shared" si="207"/>
        <v>0.47333284596485975</v>
      </c>
      <c r="K1144" s="13">
        <f t="shared" si="208"/>
        <v>1.1883674780333031E-6</v>
      </c>
      <c r="L1144" s="13">
        <f t="shared" si="209"/>
        <v>0</v>
      </c>
      <c r="M1144" s="13">
        <f t="shared" si="214"/>
        <v>1.236024580088571</v>
      </c>
      <c r="N1144" s="13">
        <f t="shared" si="210"/>
        <v>6.4788169184751193E-2</v>
      </c>
      <c r="O1144" s="13">
        <f t="shared" si="211"/>
        <v>6.4788169184751193E-2</v>
      </c>
      <c r="Q1144">
        <v>25.91292096375502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2.456501816381818</v>
      </c>
      <c r="G1145" s="13">
        <f t="shared" si="205"/>
        <v>0</v>
      </c>
      <c r="H1145" s="13">
        <f t="shared" si="206"/>
        <v>2.456501816381818</v>
      </c>
      <c r="I1145" s="16">
        <f t="shared" si="213"/>
        <v>2.4565030047492962</v>
      </c>
      <c r="J1145" s="13">
        <f t="shared" si="207"/>
        <v>2.456314577253301</v>
      </c>
      <c r="K1145" s="13">
        <f t="shared" si="208"/>
        <v>1.8842749599512487E-4</v>
      </c>
      <c r="L1145" s="13">
        <f t="shared" si="209"/>
        <v>0</v>
      </c>
      <c r="M1145" s="13">
        <f t="shared" si="214"/>
        <v>1.1712364109038198</v>
      </c>
      <c r="N1145" s="13">
        <f t="shared" si="210"/>
        <v>6.139219556583566E-2</v>
      </c>
      <c r="O1145" s="13">
        <f t="shared" si="211"/>
        <v>6.139219556583566E-2</v>
      </c>
      <c r="Q1145">
        <v>25.003715193548381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14.487962453094569</v>
      </c>
      <c r="G1146" s="13">
        <f t="shared" si="205"/>
        <v>0</v>
      </c>
      <c r="H1146" s="13">
        <f t="shared" si="206"/>
        <v>14.487962453094569</v>
      </c>
      <c r="I1146" s="16">
        <f t="shared" si="213"/>
        <v>14.488150880590565</v>
      </c>
      <c r="J1146" s="13">
        <f t="shared" si="207"/>
        <v>14.444577031022801</v>
      </c>
      <c r="K1146" s="13">
        <f t="shared" si="208"/>
        <v>4.3573849567764E-2</v>
      </c>
      <c r="L1146" s="13">
        <f t="shared" si="209"/>
        <v>0</v>
      </c>
      <c r="M1146" s="13">
        <f t="shared" si="214"/>
        <v>1.1098442153379842</v>
      </c>
      <c r="N1146" s="13">
        <f t="shared" si="210"/>
        <v>5.817422723655076E-2</v>
      </c>
      <c r="O1146" s="13">
        <f t="shared" si="211"/>
        <v>5.817422723655076E-2</v>
      </c>
      <c r="Q1146">
        <v>24.11437501721327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12.07264904605962</v>
      </c>
      <c r="G1147" s="13">
        <f t="shared" si="205"/>
        <v>0</v>
      </c>
      <c r="H1147" s="13">
        <f t="shared" si="206"/>
        <v>12.07264904605962</v>
      </c>
      <c r="I1147" s="16">
        <f t="shared" si="213"/>
        <v>12.116222895627384</v>
      </c>
      <c r="J1147" s="13">
        <f t="shared" si="207"/>
        <v>12.072080868956157</v>
      </c>
      <c r="K1147" s="13">
        <f t="shared" si="208"/>
        <v>4.4142026671227796E-2</v>
      </c>
      <c r="L1147" s="13">
        <f t="shared" si="209"/>
        <v>0</v>
      </c>
      <c r="M1147" s="13">
        <f t="shared" si="214"/>
        <v>1.0516699881014333</v>
      </c>
      <c r="N1147" s="13">
        <f t="shared" si="210"/>
        <v>5.5124933770134631E-2</v>
      </c>
      <c r="O1147" s="13">
        <f t="shared" si="211"/>
        <v>5.5124933770134631E-2</v>
      </c>
      <c r="Q1147">
        <v>20.212293117884212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38.388219035459883</v>
      </c>
      <c r="G1148" s="13">
        <f t="shared" si="205"/>
        <v>0</v>
      </c>
      <c r="H1148" s="13">
        <f t="shared" si="206"/>
        <v>38.388219035459883</v>
      </c>
      <c r="I1148" s="16">
        <f t="shared" si="213"/>
        <v>38.432361062131108</v>
      </c>
      <c r="J1148" s="13">
        <f t="shared" si="207"/>
        <v>36.729690258895673</v>
      </c>
      <c r="K1148" s="13">
        <f t="shared" si="208"/>
        <v>1.702670803235435</v>
      </c>
      <c r="L1148" s="13">
        <f t="shared" si="209"/>
        <v>0</v>
      </c>
      <c r="M1148" s="13">
        <f t="shared" si="214"/>
        <v>0.9965450543312987</v>
      </c>
      <c r="N1148" s="13">
        <f t="shared" si="210"/>
        <v>5.223547380879489E-2</v>
      </c>
      <c r="O1148" s="13">
        <f t="shared" si="211"/>
        <v>5.223547380879489E-2</v>
      </c>
      <c r="Q1148">
        <v>18.431209032095481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7.3025221647743566</v>
      </c>
      <c r="G1149" s="13">
        <f t="shared" si="205"/>
        <v>0</v>
      </c>
      <c r="H1149" s="13">
        <f t="shared" si="206"/>
        <v>7.3025221647743566</v>
      </c>
      <c r="I1149" s="16">
        <f t="shared" si="213"/>
        <v>9.0051929680097906</v>
      </c>
      <c r="J1149" s="13">
        <f t="shared" si="207"/>
        <v>8.9560521653961391</v>
      </c>
      <c r="K1149" s="13">
        <f t="shared" si="208"/>
        <v>4.9140802613651502E-2</v>
      </c>
      <c r="L1149" s="13">
        <f t="shared" si="209"/>
        <v>0</v>
      </c>
      <c r="M1149" s="13">
        <f t="shared" si="214"/>
        <v>0.9443095805225038</v>
      </c>
      <c r="N1149" s="13">
        <f t="shared" si="210"/>
        <v>4.9497469428390631E-2</v>
      </c>
      <c r="O1149" s="13">
        <f t="shared" si="211"/>
        <v>4.9497469428390631E-2</v>
      </c>
      <c r="Q1149">
        <v>13.077694198055109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27.70496783944424</v>
      </c>
      <c r="G1150" s="13">
        <f t="shared" si="205"/>
        <v>0</v>
      </c>
      <c r="H1150" s="13">
        <f t="shared" si="206"/>
        <v>27.70496783944424</v>
      </c>
      <c r="I1150" s="16">
        <f t="shared" si="213"/>
        <v>27.754108642057894</v>
      </c>
      <c r="J1150" s="13">
        <f t="shared" si="207"/>
        <v>26.199837866519623</v>
      </c>
      <c r="K1150" s="13">
        <f t="shared" si="208"/>
        <v>1.5542707755382708</v>
      </c>
      <c r="L1150" s="13">
        <f t="shared" si="209"/>
        <v>0</v>
      </c>
      <c r="M1150" s="13">
        <f t="shared" si="214"/>
        <v>0.89481211109411318</v>
      </c>
      <c r="N1150" s="13">
        <f t="shared" si="210"/>
        <v>4.6902981846829894E-2</v>
      </c>
      <c r="O1150" s="13">
        <f t="shared" si="211"/>
        <v>4.6902981846829894E-2</v>
      </c>
      <c r="Q1150">
        <v>11.93434498185653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61.658224712330373</v>
      </c>
      <c r="G1151" s="13">
        <f t="shared" si="205"/>
        <v>9.0536778542706461E-2</v>
      </c>
      <c r="H1151" s="13">
        <f t="shared" si="206"/>
        <v>61.567687933787667</v>
      </c>
      <c r="I1151" s="16">
        <f t="shared" si="213"/>
        <v>63.121958709325938</v>
      </c>
      <c r="J1151" s="13">
        <f t="shared" si="207"/>
        <v>49.055085077899022</v>
      </c>
      <c r="K1151" s="13">
        <f t="shared" si="208"/>
        <v>14.066873631426915</v>
      </c>
      <c r="L1151" s="13">
        <f t="shared" si="209"/>
        <v>0</v>
      </c>
      <c r="M1151" s="13">
        <f t="shared" si="214"/>
        <v>0.84790912924728334</v>
      </c>
      <c r="N1151" s="13">
        <f t="shared" si="210"/>
        <v>4.4444488405749639E-2</v>
      </c>
      <c r="O1151" s="13">
        <f t="shared" si="211"/>
        <v>0.13498126694845611</v>
      </c>
      <c r="Q1151">
        <v>11.66123562258065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2.608603740756851</v>
      </c>
      <c r="G1152" s="13">
        <f t="shared" si="205"/>
        <v>0</v>
      </c>
      <c r="H1152" s="13">
        <f t="shared" si="206"/>
        <v>2.608603740756851</v>
      </c>
      <c r="I1152" s="16">
        <f t="shared" si="213"/>
        <v>16.675477372183767</v>
      </c>
      <c r="J1152" s="13">
        <f t="shared" si="207"/>
        <v>16.439084140749994</v>
      </c>
      <c r="K1152" s="13">
        <f t="shared" si="208"/>
        <v>0.23639323143377311</v>
      </c>
      <c r="L1152" s="13">
        <f t="shared" si="209"/>
        <v>0</v>
      </c>
      <c r="M1152" s="13">
        <f t="shared" si="214"/>
        <v>0.80346464084153368</v>
      </c>
      <c r="N1152" s="13">
        <f t="shared" si="210"/>
        <v>4.2114860758737084E-2</v>
      </c>
      <c r="O1152" s="13">
        <f t="shared" si="211"/>
        <v>4.2114860758737084E-2</v>
      </c>
      <c r="Q1152">
        <v>14.990284462068789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62.219646124022823</v>
      </c>
      <c r="G1153" s="13">
        <f t="shared" si="205"/>
        <v>0.10176520677655546</v>
      </c>
      <c r="H1153" s="13">
        <f t="shared" si="206"/>
        <v>62.117880917246268</v>
      </c>
      <c r="I1153" s="16">
        <f t="shared" si="213"/>
        <v>62.354274148680041</v>
      </c>
      <c r="J1153" s="13">
        <f t="shared" si="207"/>
        <v>52.946578889355649</v>
      </c>
      <c r="K1153" s="13">
        <f t="shared" si="208"/>
        <v>9.4076952593243917</v>
      </c>
      <c r="L1153" s="13">
        <f t="shared" si="209"/>
        <v>0</v>
      </c>
      <c r="M1153" s="13">
        <f t="shared" si="214"/>
        <v>0.76134978008279663</v>
      </c>
      <c r="N1153" s="13">
        <f t="shared" si="210"/>
        <v>3.9907344202849686E-2</v>
      </c>
      <c r="O1153" s="13">
        <f t="shared" si="211"/>
        <v>0.14167255097940515</v>
      </c>
      <c r="Q1153">
        <v>15.317897557264761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11.74747328366365</v>
      </c>
      <c r="G1154" s="13">
        <f t="shared" si="205"/>
        <v>0</v>
      </c>
      <c r="H1154" s="13">
        <f t="shared" si="206"/>
        <v>11.74747328366365</v>
      </c>
      <c r="I1154" s="16">
        <f t="shared" si="213"/>
        <v>21.155168542988044</v>
      </c>
      <c r="J1154" s="13">
        <f t="shared" si="207"/>
        <v>21.029805147465744</v>
      </c>
      <c r="K1154" s="13">
        <f t="shared" si="208"/>
        <v>0.12536339552229947</v>
      </c>
      <c r="L1154" s="13">
        <f t="shared" si="209"/>
        <v>0</v>
      </c>
      <c r="M1154" s="13">
        <f t="shared" si="214"/>
        <v>0.72144243587994694</v>
      </c>
      <c r="N1154" s="13">
        <f t="shared" si="210"/>
        <v>3.7815538093505928E-2</v>
      </c>
      <c r="O1154" s="13">
        <f t="shared" si="211"/>
        <v>3.7815538093505928E-2</v>
      </c>
      <c r="Q1154">
        <v>24.647577450206018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4.8430225897302606</v>
      </c>
      <c r="G1155" s="13">
        <f t="shared" si="205"/>
        <v>0</v>
      </c>
      <c r="H1155" s="13">
        <f t="shared" si="206"/>
        <v>4.8430225897302606</v>
      </c>
      <c r="I1155" s="16">
        <f t="shared" si="213"/>
        <v>4.96838598525256</v>
      </c>
      <c r="J1155" s="13">
        <f t="shared" si="207"/>
        <v>4.9669028156333717</v>
      </c>
      <c r="K1155" s="13">
        <f t="shared" si="208"/>
        <v>1.4831696191883736E-3</v>
      </c>
      <c r="L1155" s="13">
        <f t="shared" si="209"/>
        <v>0</v>
      </c>
      <c r="M1155" s="13">
        <f t="shared" si="214"/>
        <v>0.68362689778644103</v>
      </c>
      <c r="N1155" s="13">
        <f t="shared" si="210"/>
        <v>3.5833377285960415E-2</v>
      </c>
      <c r="O1155" s="13">
        <f t="shared" si="211"/>
        <v>3.5833377285960415E-2</v>
      </c>
      <c r="Q1155">
        <v>25.359847818842791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0.28010920543476181</v>
      </c>
      <c r="G1156" s="13">
        <f t="shared" si="205"/>
        <v>0</v>
      </c>
      <c r="H1156" s="13">
        <f t="shared" si="206"/>
        <v>0.28010920543476181</v>
      </c>
      <c r="I1156" s="16">
        <f t="shared" si="213"/>
        <v>0.28159237505395018</v>
      </c>
      <c r="J1156" s="13">
        <f t="shared" si="207"/>
        <v>0.28159214015731332</v>
      </c>
      <c r="K1156" s="13">
        <f t="shared" si="208"/>
        <v>2.3489663686371287E-7</v>
      </c>
      <c r="L1156" s="13">
        <f t="shared" si="209"/>
        <v>0</v>
      </c>
      <c r="M1156" s="13">
        <f t="shared" si="214"/>
        <v>0.64779352050048067</v>
      </c>
      <c r="N1156" s="13">
        <f t="shared" si="210"/>
        <v>3.3955114549553134E-2</v>
      </c>
      <c r="O1156" s="13">
        <f t="shared" si="211"/>
        <v>3.3955114549553134E-2</v>
      </c>
      <c r="Q1156">
        <v>26.37039371459079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0.28136495257230032</v>
      </c>
      <c r="G1157" s="13">
        <f t="shared" si="205"/>
        <v>0</v>
      </c>
      <c r="H1157" s="13">
        <f t="shared" si="206"/>
        <v>0.28136495257230032</v>
      </c>
      <c r="I1157" s="16">
        <f t="shared" si="213"/>
        <v>0.28136518746893718</v>
      </c>
      <c r="J1157" s="13">
        <f t="shared" si="207"/>
        <v>0.28136492014745096</v>
      </c>
      <c r="K1157" s="13">
        <f t="shared" si="208"/>
        <v>2.673214862247697E-7</v>
      </c>
      <c r="L1157" s="13">
        <f t="shared" si="209"/>
        <v>0</v>
      </c>
      <c r="M1157" s="13">
        <f t="shared" si="214"/>
        <v>0.61383840595092753</v>
      </c>
      <c r="N1157" s="13">
        <f t="shared" si="210"/>
        <v>3.2175303903743471E-2</v>
      </c>
      <c r="O1157" s="13">
        <f t="shared" si="211"/>
        <v>3.2175303903743471E-2</v>
      </c>
      <c r="Q1157">
        <v>25.41815971619204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0.36908843813928321</v>
      </c>
      <c r="G1158" s="13">
        <f t="shared" ref="G1158:G1221" si="216">IF((F1158-$J$2)&gt;0,$I$2*(F1158-$J$2),0)</f>
        <v>0</v>
      </c>
      <c r="H1158" s="13">
        <f t="shared" ref="H1158:H1221" si="217">F1158-G1158</f>
        <v>0.36908843813928321</v>
      </c>
      <c r="I1158" s="16">
        <f t="shared" si="213"/>
        <v>0.36908870546076944</v>
      </c>
      <c r="J1158" s="13">
        <f t="shared" ref="J1158:J1221" si="218">I1158/SQRT(1+(I1158/($K$2*(300+(25*Q1158)+0.05*(Q1158)^3)))^2)</f>
        <v>0.36908811287649734</v>
      </c>
      <c r="K1158" s="13">
        <f t="shared" ref="K1158:K1221" si="219">I1158-J1158</f>
        <v>5.9258427209663012E-7</v>
      </c>
      <c r="L1158" s="13">
        <f t="shared" ref="L1158:L1221" si="220">IF(K1158&gt;$N$2,(K1158-$N$2)/$L$2,0)</f>
        <v>0</v>
      </c>
      <c r="M1158" s="13">
        <f t="shared" si="214"/>
        <v>0.58166310204718408</v>
      </c>
      <c r="N1158" s="13">
        <f t="shared" ref="N1158:N1221" si="221">$M$2*M1158</f>
        <v>3.0488784827612199E-2</v>
      </c>
      <c r="O1158" s="13">
        <f t="shared" ref="O1158:O1221" si="222">N1158+G1158</f>
        <v>3.0488784827612199E-2</v>
      </c>
      <c r="Q1158">
        <v>25.548677193548379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22.395355801460351</v>
      </c>
      <c r="G1159" s="13">
        <f t="shared" si="216"/>
        <v>0</v>
      </c>
      <c r="H1159" s="13">
        <f t="shared" si="217"/>
        <v>22.395355801460351</v>
      </c>
      <c r="I1159" s="16">
        <f t="shared" ref="I1159:I1222" si="224">H1159+K1158-L1158</f>
        <v>22.395356394044622</v>
      </c>
      <c r="J1159" s="13">
        <f t="shared" si="218"/>
        <v>22.118458043177458</v>
      </c>
      <c r="K1159" s="13">
        <f t="shared" si="219"/>
        <v>0.27689835086716386</v>
      </c>
      <c r="L1159" s="13">
        <f t="shared" si="220"/>
        <v>0</v>
      </c>
      <c r="M1159" s="13">
        <f t="shared" ref="M1159:M1222" si="225">L1159+M1158-N1158</f>
        <v>0.55117431721957189</v>
      </c>
      <c r="N1159" s="13">
        <f t="shared" si="221"/>
        <v>2.8890667297047177E-2</v>
      </c>
      <c r="O1159" s="13">
        <f t="shared" si="222"/>
        <v>2.8890667297047177E-2</v>
      </c>
      <c r="Q1159">
        <v>20.166282084951909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61.590331984195927</v>
      </c>
      <c r="G1160" s="13">
        <f t="shared" si="216"/>
        <v>8.9178923980017547E-2</v>
      </c>
      <c r="H1160" s="13">
        <f t="shared" si="217"/>
        <v>61.501153060215913</v>
      </c>
      <c r="I1160" s="16">
        <f t="shared" si="224"/>
        <v>61.778051411083077</v>
      </c>
      <c r="J1160" s="13">
        <f t="shared" si="218"/>
        <v>52.926972683624172</v>
      </c>
      <c r="K1160" s="13">
        <f t="shared" si="219"/>
        <v>8.8510787274589049</v>
      </c>
      <c r="L1160" s="13">
        <f t="shared" si="220"/>
        <v>0</v>
      </c>
      <c r="M1160" s="13">
        <f t="shared" si="225"/>
        <v>0.52228364992252474</v>
      </c>
      <c r="N1160" s="13">
        <f t="shared" si="221"/>
        <v>2.7376317606228471E-2</v>
      </c>
      <c r="O1160" s="13">
        <f t="shared" si="222"/>
        <v>0.11655524158624601</v>
      </c>
      <c r="Q1160">
        <v>15.653313807496669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45.181222684913742</v>
      </c>
      <c r="G1161" s="13">
        <f t="shared" si="216"/>
        <v>0</v>
      </c>
      <c r="H1161" s="13">
        <f t="shared" si="217"/>
        <v>45.181222684913742</v>
      </c>
      <c r="I1161" s="16">
        <f t="shared" si="224"/>
        <v>54.032301412372647</v>
      </c>
      <c r="J1161" s="13">
        <f t="shared" si="218"/>
        <v>45.644813043392105</v>
      </c>
      <c r="K1161" s="13">
        <f t="shared" si="219"/>
        <v>8.3874883689805415</v>
      </c>
      <c r="L1161" s="13">
        <f t="shared" si="220"/>
        <v>0</v>
      </c>
      <c r="M1161" s="13">
        <f t="shared" si="225"/>
        <v>0.49490733231629624</v>
      </c>
      <c r="N1161" s="13">
        <f t="shared" si="221"/>
        <v>2.5941344932302587E-2</v>
      </c>
      <c r="O1161" s="13">
        <f t="shared" si="222"/>
        <v>2.5941344932302587E-2</v>
      </c>
      <c r="Q1161">
        <v>12.983990219451529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73.755273432335144</v>
      </c>
      <c r="G1162" s="13">
        <f t="shared" si="216"/>
        <v>0.33247775294280191</v>
      </c>
      <c r="H1162" s="13">
        <f t="shared" si="217"/>
        <v>73.422795679392337</v>
      </c>
      <c r="I1162" s="16">
        <f t="shared" si="224"/>
        <v>81.810284048372878</v>
      </c>
      <c r="J1162" s="13">
        <f t="shared" si="218"/>
        <v>56.442661317729389</v>
      </c>
      <c r="K1162" s="13">
        <f t="shared" si="219"/>
        <v>25.36762273064349</v>
      </c>
      <c r="L1162" s="13">
        <f t="shared" si="220"/>
        <v>0.37821843639332509</v>
      </c>
      <c r="M1162" s="13">
        <f t="shared" si="225"/>
        <v>0.84718442377731873</v>
      </c>
      <c r="N1162" s="13">
        <f t="shared" si="221"/>
        <v>4.4406501830600936E-2</v>
      </c>
      <c r="O1162" s="13">
        <f t="shared" si="222"/>
        <v>0.37688425477340282</v>
      </c>
      <c r="Q1162">
        <v>11.66547462258065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5.1749118085384804</v>
      </c>
      <c r="G1163" s="13">
        <f t="shared" si="216"/>
        <v>0</v>
      </c>
      <c r="H1163" s="13">
        <f t="shared" si="217"/>
        <v>5.1749118085384804</v>
      </c>
      <c r="I1163" s="16">
        <f t="shared" si="224"/>
        <v>30.164316102788646</v>
      </c>
      <c r="J1163" s="13">
        <f t="shared" si="218"/>
        <v>28.926728825220323</v>
      </c>
      <c r="K1163" s="13">
        <f t="shared" si="219"/>
        <v>1.2375872775683234</v>
      </c>
      <c r="L1163" s="13">
        <f t="shared" si="220"/>
        <v>0</v>
      </c>
      <c r="M1163" s="13">
        <f t="shared" si="225"/>
        <v>0.80277792194671782</v>
      </c>
      <c r="N1163" s="13">
        <f t="shared" si="221"/>
        <v>4.2078865309571743E-2</v>
      </c>
      <c r="O1163" s="13">
        <f t="shared" si="222"/>
        <v>4.2078865309571743E-2</v>
      </c>
      <c r="Q1163">
        <v>15.57170182089838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38.808918427675401</v>
      </c>
      <c r="G1164" s="13">
        <f t="shared" si="216"/>
        <v>0</v>
      </c>
      <c r="H1164" s="13">
        <f t="shared" si="217"/>
        <v>38.808918427675401</v>
      </c>
      <c r="I1164" s="16">
        <f t="shared" si="224"/>
        <v>40.046505705243725</v>
      </c>
      <c r="J1164" s="13">
        <f t="shared" si="218"/>
        <v>37.354649065587587</v>
      </c>
      <c r="K1164" s="13">
        <f t="shared" si="219"/>
        <v>2.6918566396561374</v>
      </c>
      <c r="L1164" s="13">
        <f t="shared" si="220"/>
        <v>0</v>
      </c>
      <c r="M1164" s="13">
        <f t="shared" si="225"/>
        <v>0.7606990566371461</v>
      </c>
      <c r="N1164" s="13">
        <f t="shared" si="221"/>
        <v>3.9873235511672787E-2</v>
      </c>
      <c r="O1164" s="13">
        <f t="shared" si="222"/>
        <v>3.9873235511672787E-2</v>
      </c>
      <c r="Q1164">
        <v>15.794437421850001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39.482789276446773</v>
      </c>
      <c r="G1165" s="13">
        <f t="shared" si="216"/>
        <v>0</v>
      </c>
      <c r="H1165" s="13">
        <f t="shared" si="217"/>
        <v>39.482789276446773</v>
      </c>
      <c r="I1165" s="16">
        <f t="shared" si="224"/>
        <v>42.174645916102911</v>
      </c>
      <c r="J1165" s="13">
        <f t="shared" si="218"/>
        <v>38.774612928780229</v>
      </c>
      <c r="K1165" s="13">
        <f t="shared" si="219"/>
        <v>3.4000329873226818</v>
      </c>
      <c r="L1165" s="13">
        <f t="shared" si="220"/>
        <v>0</v>
      </c>
      <c r="M1165" s="13">
        <f t="shared" si="225"/>
        <v>0.72082582112547333</v>
      </c>
      <c r="N1165" s="13">
        <f t="shared" si="221"/>
        <v>3.7783217262934911E-2</v>
      </c>
      <c r="O1165" s="13">
        <f t="shared" si="222"/>
        <v>3.7783217262934911E-2</v>
      </c>
      <c r="Q1165">
        <v>15.076972654872939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15.57934010457935</v>
      </c>
      <c r="G1166" s="13">
        <f t="shared" si="216"/>
        <v>0</v>
      </c>
      <c r="H1166" s="13">
        <f t="shared" si="217"/>
        <v>15.57934010457935</v>
      </c>
      <c r="I1166" s="16">
        <f t="shared" si="224"/>
        <v>18.979373091902033</v>
      </c>
      <c r="J1166" s="13">
        <f t="shared" si="218"/>
        <v>18.770331166976618</v>
      </c>
      <c r="K1166" s="13">
        <f t="shared" si="219"/>
        <v>0.2090419249254154</v>
      </c>
      <c r="L1166" s="13">
        <f t="shared" si="220"/>
        <v>0</v>
      </c>
      <c r="M1166" s="13">
        <f t="shared" si="225"/>
        <v>0.68304260386253846</v>
      </c>
      <c r="N1166" s="13">
        <f t="shared" si="221"/>
        <v>3.5802750602474301E-2</v>
      </c>
      <c r="O1166" s="13">
        <f t="shared" si="222"/>
        <v>3.5802750602474301E-2</v>
      </c>
      <c r="Q1166">
        <v>18.660027209443999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0.36854910502797311</v>
      </c>
      <c r="G1167" s="13">
        <f t="shared" si="216"/>
        <v>0</v>
      </c>
      <c r="H1167" s="13">
        <f t="shared" si="217"/>
        <v>0.36854910502797311</v>
      </c>
      <c r="I1167" s="16">
        <f t="shared" si="224"/>
        <v>0.57759102995338851</v>
      </c>
      <c r="J1167" s="13">
        <f t="shared" si="218"/>
        <v>0.57758764960939946</v>
      </c>
      <c r="K1167" s="13">
        <f t="shared" si="219"/>
        <v>3.3803439890567333E-6</v>
      </c>
      <c r="L1167" s="13">
        <f t="shared" si="220"/>
        <v>0</v>
      </c>
      <c r="M1167" s="13">
        <f t="shared" si="225"/>
        <v>0.64723985326006417</v>
      </c>
      <c r="N1167" s="13">
        <f t="shared" si="221"/>
        <v>3.3926093211772299E-2</v>
      </c>
      <c r="O1167" s="13">
        <f t="shared" si="222"/>
        <v>3.3926093211772299E-2</v>
      </c>
      <c r="Q1167">
        <v>22.70496617115608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0.43333333299999999</v>
      </c>
      <c r="G1168" s="13">
        <f t="shared" si="216"/>
        <v>0</v>
      </c>
      <c r="H1168" s="13">
        <f t="shared" si="217"/>
        <v>0.43333333299999999</v>
      </c>
      <c r="I1168" s="16">
        <f t="shared" si="224"/>
        <v>0.43333671334398904</v>
      </c>
      <c r="J1168" s="13">
        <f t="shared" si="218"/>
        <v>0.43333590210775175</v>
      </c>
      <c r="K1168" s="13">
        <f t="shared" si="219"/>
        <v>8.1123623729695282E-7</v>
      </c>
      <c r="L1168" s="13">
        <f t="shared" si="220"/>
        <v>0</v>
      </c>
      <c r="M1168" s="13">
        <f t="shared" si="225"/>
        <v>0.61331376004829186</v>
      </c>
      <c r="N1168" s="13">
        <f t="shared" si="221"/>
        <v>3.2147803764952042E-2</v>
      </c>
      <c r="O1168" s="13">
        <f t="shared" si="222"/>
        <v>3.2147803764952042E-2</v>
      </c>
      <c r="Q1168">
        <v>26.760909193548379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5.1743557830103359</v>
      </c>
      <c r="G1169" s="13">
        <f t="shared" si="216"/>
        <v>0</v>
      </c>
      <c r="H1169" s="13">
        <f t="shared" si="217"/>
        <v>5.1743557830103359</v>
      </c>
      <c r="I1169" s="16">
        <f t="shared" si="224"/>
        <v>5.1743565942465732</v>
      </c>
      <c r="J1169" s="13">
        <f t="shared" si="218"/>
        <v>5.1726830495301543</v>
      </c>
      <c r="K1169" s="13">
        <f t="shared" si="219"/>
        <v>1.6735447164188955E-3</v>
      </c>
      <c r="L1169" s="13">
        <f t="shared" si="220"/>
        <v>0</v>
      </c>
      <c r="M1169" s="13">
        <f t="shared" si="225"/>
        <v>0.58116595628333978</v>
      </c>
      <c r="N1169" s="13">
        <f t="shared" si="221"/>
        <v>3.0462726151776549E-2</v>
      </c>
      <c r="O1169" s="13">
        <f t="shared" si="222"/>
        <v>3.0462726151776549E-2</v>
      </c>
      <c r="Q1169">
        <v>25.367481378909648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3.711252610428541</v>
      </c>
      <c r="G1170" s="13">
        <f t="shared" si="216"/>
        <v>0</v>
      </c>
      <c r="H1170" s="13">
        <f t="shared" si="217"/>
        <v>3.711252610428541</v>
      </c>
      <c r="I1170" s="16">
        <f t="shared" si="224"/>
        <v>3.7129261551449599</v>
      </c>
      <c r="J1170" s="13">
        <f t="shared" si="218"/>
        <v>3.712287560226474</v>
      </c>
      <c r="K1170" s="13">
        <f t="shared" si="219"/>
        <v>6.3859491848594629E-4</v>
      </c>
      <c r="L1170" s="13">
        <f t="shared" si="220"/>
        <v>0</v>
      </c>
      <c r="M1170" s="13">
        <f t="shared" si="225"/>
        <v>0.55070323013156319</v>
      </c>
      <c r="N1170" s="13">
        <f t="shared" si="221"/>
        <v>2.8865974527623069E-2</v>
      </c>
      <c r="O1170" s="13">
        <f t="shared" si="222"/>
        <v>2.8865974527623069E-2</v>
      </c>
      <c r="Q1170">
        <v>25.13700355497383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10.068080302732451</v>
      </c>
      <c r="G1171" s="13">
        <f t="shared" si="216"/>
        <v>0</v>
      </c>
      <c r="H1171" s="13">
        <f t="shared" si="217"/>
        <v>10.068080302732451</v>
      </c>
      <c r="I1171" s="16">
        <f t="shared" si="224"/>
        <v>10.068718897650937</v>
      </c>
      <c r="J1171" s="13">
        <f t="shared" si="218"/>
        <v>10.04524024718814</v>
      </c>
      <c r="K1171" s="13">
        <f t="shared" si="219"/>
        <v>2.347865046279729E-2</v>
      </c>
      <c r="L1171" s="13">
        <f t="shared" si="220"/>
        <v>0</v>
      </c>
      <c r="M1171" s="13">
        <f t="shared" si="225"/>
        <v>0.52183725560394012</v>
      </c>
      <c r="N1171" s="13">
        <f t="shared" si="221"/>
        <v>2.7352919147086582E-2</v>
      </c>
      <c r="O1171" s="13">
        <f t="shared" si="222"/>
        <v>2.7352919147086582E-2</v>
      </c>
      <c r="Q1171">
        <v>20.762762917144752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6.7002563056564393</v>
      </c>
      <c r="G1172" s="13">
        <f t="shared" si="216"/>
        <v>0</v>
      </c>
      <c r="H1172" s="13">
        <f t="shared" si="217"/>
        <v>6.7002563056564393</v>
      </c>
      <c r="I1172" s="16">
        <f t="shared" si="224"/>
        <v>6.7237349561192365</v>
      </c>
      <c r="J1172" s="13">
        <f t="shared" si="218"/>
        <v>6.7122330799234176</v>
      </c>
      <c r="K1172" s="13">
        <f t="shared" si="219"/>
        <v>1.1501876195818994E-2</v>
      </c>
      <c r="L1172" s="13">
        <f t="shared" si="220"/>
        <v>0</v>
      </c>
      <c r="M1172" s="13">
        <f t="shared" si="225"/>
        <v>0.49448433645685352</v>
      </c>
      <c r="N1172" s="13">
        <f t="shared" si="221"/>
        <v>2.5919172940137139E-2</v>
      </c>
      <c r="O1172" s="13">
        <f t="shared" si="222"/>
        <v>2.5919172940137139E-2</v>
      </c>
      <c r="Q1172">
        <v>17.251240136474269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58.210144142290503</v>
      </c>
      <c r="G1173" s="13">
        <f t="shared" si="216"/>
        <v>2.157516714190905E-2</v>
      </c>
      <c r="H1173" s="13">
        <f t="shared" si="217"/>
        <v>58.188568975148591</v>
      </c>
      <c r="I1173" s="16">
        <f t="shared" si="224"/>
        <v>58.200070851344407</v>
      </c>
      <c r="J1173" s="13">
        <f t="shared" si="218"/>
        <v>48.65321845719857</v>
      </c>
      <c r="K1173" s="13">
        <f t="shared" si="219"/>
        <v>9.5468523941458372</v>
      </c>
      <c r="L1173" s="13">
        <f t="shared" si="220"/>
        <v>0</v>
      </c>
      <c r="M1173" s="13">
        <f t="shared" si="225"/>
        <v>0.4685651635167164</v>
      </c>
      <c r="N1173" s="13">
        <f t="shared" si="221"/>
        <v>2.4560578791909038E-2</v>
      </c>
      <c r="O1173" s="13">
        <f t="shared" si="222"/>
        <v>4.6135745933818084E-2</v>
      </c>
      <c r="Q1173">
        <v>13.54657364478398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70.154385803964644</v>
      </c>
      <c r="G1174" s="13">
        <f t="shared" si="216"/>
        <v>0.26046000037539185</v>
      </c>
      <c r="H1174" s="13">
        <f t="shared" si="217"/>
        <v>69.893925803589255</v>
      </c>
      <c r="I1174" s="16">
        <f t="shared" si="224"/>
        <v>79.440778197735085</v>
      </c>
      <c r="J1174" s="13">
        <f t="shared" si="218"/>
        <v>61.070530274649386</v>
      </c>
      <c r="K1174" s="13">
        <f t="shared" si="219"/>
        <v>18.370247923085699</v>
      </c>
      <c r="L1174" s="13">
        <f t="shared" si="220"/>
        <v>9.2850458046050299E-2</v>
      </c>
      <c r="M1174" s="13">
        <f t="shared" si="225"/>
        <v>0.5368550427708576</v>
      </c>
      <c r="N1174" s="13">
        <f t="shared" si="221"/>
        <v>2.8140100042535372E-2</v>
      </c>
      <c r="O1174" s="13">
        <f t="shared" si="222"/>
        <v>0.28860010041792722</v>
      </c>
      <c r="Q1174">
        <v>14.62049582289791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6.7462739042716624</v>
      </c>
      <c r="G1175" s="13">
        <f t="shared" si="216"/>
        <v>0</v>
      </c>
      <c r="H1175" s="13">
        <f t="shared" si="217"/>
        <v>6.7462739042716624</v>
      </c>
      <c r="I1175" s="16">
        <f t="shared" si="224"/>
        <v>25.023671369311309</v>
      </c>
      <c r="J1175" s="13">
        <f t="shared" si="218"/>
        <v>24.023037352039417</v>
      </c>
      <c r="K1175" s="13">
        <f t="shared" si="219"/>
        <v>1.0006340172718922</v>
      </c>
      <c r="L1175" s="13">
        <f t="shared" si="220"/>
        <v>0</v>
      </c>
      <c r="M1175" s="13">
        <f t="shared" si="225"/>
        <v>0.50871494272832218</v>
      </c>
      <c r="N1175" s="13">
        <f t="shared" si="221"/>
        <v>2.6665092512910868E-2</v>
      </c>
      <c r="O1175" s="13">
        <f t="shared" si="222"/>
        <v>2.6665092512910868E-2</v>
      </c>
      <c r="Q1175">
        <v>13.07151762258065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7.2478383445720898</v>
      </c>
      <c r="G1176" s="13">
        <f t="shared" si="216"/>
        <v>0</v>
      </c>
      <c r="H1176" s="13">
        <f t="shared" si="217"/>
        <v>7.2478383445720898</v>
      </c>
      <c r="I1176" s="16">
        <f t="shared" si="224"/>
        <v>8.2484723618439819</v>
      </c>
      <c r="J1176" s="13">
        <f t="shared" si="218"/>
        <v>8.2295800851960834</v>
      </c>
      <c r="K1176" s="13">
        <f t="shared" si="219"/>
        <v>1.8892276647898498E-2</v>
      </c>
      <c r="L1176" s="13">
        <f t="shared" si="220"/>
        <v>0</v>
      </c>
      <c r="M1176" s="13">
        <f t="shared" si="225"/>
        <v>0.4820498502154113</v>
      </c>
      <c r="N1176" s="13">
        <f t="shared" si="221"/>
        <v>2.5267399819024702E-2</v>
      </c>
      <c r="O1176" s="13">
        <f t="shared" si="222"/>
        <v>2.5267399819024702E-2</v>
      </c>
      <c r="Q1176">
        <v>18.073191078316679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20.068547496582411</v>
      </c>
      <c r="G1177" s="13">
        <f t="shared" si="216"/>
        <v>0</v>
      </c>
      <c r="H1177" s="13">
        <f t="shared" si="217"/>
        <v>20.068547496582411</v>
      </c>
      <c r="I1177" s="16">
        <f t="shared" si="224"/>
        <v>20.087439773230308</v>
      </c>
      <c r="J1177" s="13">
        <f t="shared" si="218"/>
        <v>19.802928709793086</v>
      </c>
      <c r="K1177" s="13">
        <f t="shared" si="219"/>
        <v>0.28451106343722188</v>
      </c>
      <c r="L1177" s="13">
        <f t="shared" si="220"/>
        <v>0</v>
      </c>
      <c r="M1177" s="13">
        <f t="shared" si="225"/>
        <v>0.4567824503963866</v>
      </c>
      <c r="N1177" s="13">
        <f t="shared" si="221"/>
        <v>2.394296938236104E-2</v>
      </c>
      <c r="O1177" s="13">
        <f t="shared" si="222"/>
        <v>2.394296938236104E-2</v>
      </c>
      <c r="Q1177">
        <v>17.64986182305169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2.3007874234339889</v>
      </c>
      <c r="G1178" s="13">
        <f t="shared" si="216"/>
        <v>0</v>
      </c>
      <c r="H1178" s="13">
        <f t="shared" si="217"/>
        <v>2.3007874234339889</v>
      </c>
      <c r="I1178" s="16">
        <f t="shared" si="224"/>
        <v>2.5852984868712108</v>
      </c>
      <c r="J1178" s="13">
        <f t="shared" si="218"/>
        <v>2.5849951394889388</v>
      </c>
      <c r="K1178" s="13">
        <f t="shared" si="219"/>
        <v>3.033473822720012E-4</v>
      </c>
      <c r="L1178" s="13">
        <f t="shared" si="220"/>
        <v>0</v>
      </c>
      <c r="M1178" s="13">
        <f t="shared" si="225"/>
        <v>0.43283948101402558</v>
      </c>
      <c r="N1178" s="13">
        <f t="shared" si="221"/>
        <v>2.2687961046670365E-2</v>
      </c>
      <c r="O1178" s="13">
        <f t="shared" si="222"/>
        <v>2.2687961046670365E-2</v>
      </c>
      <c r="Q1178">
        <v>22.698734585835549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0.19757106819231571</v>
      </c>
      <c r="G1179" s="13">
        <f t="shared" si="216"/>
        <v>0</v>
      </c>
      <c r="H1179" s="13">
        <f t="shared" si="217"/>
        <v>0.19757106819231571</v>
      </c>
      <c r="I1179" s="16">
        <f t="shared" si="224"/>
        <v>0.19787441557458771</v>
      </c>
      <c r="J1179" s="13">
        <f t="shared" si="218"/>
        <v>0.19787431571985248</v>
      </c>
      <c r="K1179" s="13">
        <f t="shared" si="219"/>
        <v>9.9854735230442415E-8</v>
      </c>
      <c r="L1179" s="13">
        <f t="shared" si="220"/>
        <v>0</v>
      </c>
      <c r="M1179" s="13">
        <f t="shared" si="225"/>
        <v>0.41015151996735522</v>
      </c>
      <c r="N1179" s="13">
        <f t="shared" si="221"/>
        <v>2.1498735943522827E-2</v>
      </c>
      <c r="O1179" s="13">
        <f t="shared" si="222"/>
        <v>2.1498735943522827E-2</v>
      </c>
      <c r="Q1179">
        <v>24.905190012065219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7.4393551449090554</v>
      </c>
      <c r="G1180" s="13">
        <f t="shared" si="216"/>
        <v>0</v>
      </c>
      <c r="H1180" s="13">
        <f t="shared" si="217"/>
        <v>7.4393551449090554</v>
      </c>
      <c r="I1180" s="16">
        <f t="shared" si="224"/>
        <v>7.4393552447637905</v>
      </c>
      <c r="J1180" s="13">
        <f t="shared" si="218"/>
        <v>7.4354882268202891</v>
      </c>
      <c r="K1180" s="13">
        <f t="shared" si="219"/>
        <v>3.8670179435014163E-3</v>
      </c>
      <c r="L1180" s="13">
        <f t="shared" si="220"/>
        <v>0</v>
      </c>
      <c r="M1180" s="13">
        <f t="shared" si="225"/>
        <v>0.38865278402383241</v>
      </c>
      <c r="N1180" s="13">
        <f t="shared" si="221"/>
        <v>2.0371845941491121E-2</v>
      </c>
      <c r="O1180" s="13">
        <f t="shared" si="222"/>
        <v>2.0371845941491121E-2</v>
      </c>
      <c r="Q1180">
        <v>27.18999419354838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0.5053405818356671</v>
      </c>
      <c r="G1181" s="13">
        <f t="shared" si="216"/>
        <v>0</v>
      </c>
      <c r="H1181" s="13">
        <f t="shared" si="217"/>
        <v>0.5053405818356671</v>
      </c>
      <c r="I1181" s="16">
        <f t="shared" si="224"/>
        <v>0.50920759977916852</v>
      </c>
      <c r="J1181" s="13">
        <f t="shared" si="218"/>
        <v>0.50920592547645915</v>
      </c>
      <c r="K1181" s="13">
        <f t="shared" si="219"/>
        <v>1.674302709364639E-6</v>
      </c>
      <c r="L1181" s="13">
        <f t="shared" si="220"/>
        <v>0</v>
      </c>
      <c r="M1181" s="13">
        <f t="shared" si="225"/>
        <v>0.3682809380823413</v>
      </c>
      <c r="N1181" s="13">
        <f t="shared" si="221"/>
        <v>1.9304023648370999E-2</v>
      </c>
      <c r="O1181" s="13">
        <f t="shared" si="222"/>
        <v>1.9304023648370999E-2</v>
      </c>
      <c r="Q1181">
        <v>25.021761919210299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6.6979125347388546</v>
      </c>
      <c r="G1182" s="13">
        <f t="shared" si="216"/>
        <v>0</v>
      </c>
      <c r="H1182" s="13">
        <f t="shared" si="217"/>
        <v>6.6979125347388546</v>
      </c>
      <c r="I1182" s="16">
        <f t="shared" si="224"/>
        <v>6.6979142090415635</v>
      </c>
      <c r="J1182" s="13">
        <f t="shared" si="218"/>
        <v>6.6942186374044628</v>
      </c>
      <c r="K1182" s="13">
        <f t="shared" si="219"/>
        <v>3.6955716371007696E-3</v>
      </c>
      <c r="L1182" s="13">
        <f t="shared" si="220"/>
        <v>0</v>
      </c>
      <c r="M1182" s="13">
        <f t="shared" si="225"/>
        <v>0.34897691443397028</v>
      </c>
      <c r="N1182" s="13">
        <f t="shared" si="221"/>
        <v>1.8292172937451091E-2</v>
      </c>
      <c r="O1182" s="13">
        <f t="shared" si="222"/>
        <v>1.8292172937451091E-2</v>
      </c>
      <c r="Q1182">
        <v>25.235817359710669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20.096566756057129</v>
      </c>
      <c r="G1183" s="13">
        <f t="shared" si="216"/>
        <v>0</v>
      </c>
      <c r="H1183" s="13">
        <f t="shared" si="217"/>
        <v>20.096566756057129</v>
      </c>
      <c r="I1183" s="16">
        <f t="shared" si="224"/>
        <v>20.100262327694232</v>
      </c>
      <c r="J1183" s="13">
        <f t="shared" si="218"/>
        <v>19.920368052591655</v>
      </c>
      <c r="K1183" s="13">
        <f t="shared" si="219"/>
        <v>0.17989427510257627</v>
      </c>
      <c r="L1183" s="13">
        <f t="shared" si="220"/>
        <v>0</v>
      </c>
      <c r="M1183" s="13">
        <f t="shared" si="225"/>
        <v>0.33068474149651916</v>
      </c>
      <c r="N1183" s="13">
        <f t="shared" si="221"/>
        <v>1.7333359970363182E-2</v>
      </c>
      <c r="O1183" s="13">
        <f t="shared" si="222"/>
        <v>1.7333359970363182E-2</v>
      </c>
      <c r="Q1183">
        <v>20.957925081648568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29.494239003426362</v>
      </c>
      <c r="G1184" s="13">
        <f t="shared" si="216"/>
        <v>0</v>
      </c>
      <c r="H1184" s="13">
        <f t="shared" si="217"/>
        <v>29.494239003426362</v>
      </c>
      <c r="I1184" s="16">
        <f t="shared" si="224"/>
        <v>29.674133278528938</v>
      </c>
      <c r="J1184" s="13">
        <f t="shared" si="218"/>
        <v>28.740240788903076</v>
      </c>
      <c r="K1184" s="13">
        <f t="shared" si="219"/>
        <v>0.9338924896258618</v>
      </c>
      <c r="L1184" s="13">
        <f t="shared" si="220"/>
        <v>0</v>
      </c>
      <c r="M1184" s="13">
        <f t="shared" si="225"/>
        <v>0.31335138152615599</v>
      </c>
      <c r="N1184" s="13">
        <f t="shared" si="221"/>
        <v>1.6424804690483869E-2</v>
      </c>
      <c r="O1184" s="13">
        <f t="shared" si="222"/>
        <v>1.6424804690483869E-2</v>
      </c>
      <c r="Q1184">
        <v>17.332937750674901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24.06078893833168</v>
      </c>
      <c r="G1185" s="13">
        <f t="shared" si="216"/>
        <v>0</v>
      </c>
      <c r="H1185" s="13">
        <f t="shared" si="217"/>
        <v>24.06078893833168</v>
      </c>
      <c r="I1185" s="16">
        <f t="shared" si="224"/>
        <v>24.994681427957541</v>
      </c>
      <c r="J1185" s="13">
        <f t="shared" si="218"/>
        <v>24.084199808551812</v>
      </c>
      <c r="K1185" s="13">
        <f t="shared" si="219"/>
        <v>0.91048161940572925</v>
      </c>
      <c r="L1185" s="13">
        <f t="shared" si="220"/>
        <v>0</v>
      </c>
      <c r="M1185" s="13">
        <f t="shared" si="225"/>
        <v>0.29692657683567214</v>
      </c>
      <c r="N1185" s="13">
        <f t="shared" si="221"/>
        <v>1.5563872762222937E-2</v>
      </c>
      <c r="O1185" s="13">
        <f t="shared" si="222"/>
        <v>1.5563872762222937E-2</v>
      </c>
      <c r="Q1185">
        <v>13.77331410621346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68.51444749558371</v>
      </c>
      <c r="G1186" s="13">
        <f t="shared" si="216"/>
        <v>0.22766123420777321</v>
      </c>
      <c r="H1186" s="13">
        <f t="shared" si="217"/>
        <v>68.286786261375937</v>
      </c>
      <c r="I1186" s="16">
        <f t="shared" si="224"/>
        <v>69.197267880781666</v>
      </c>
      <c r="J1186" s="13">
        <f t="shared" si="218"/>
        <v>52.050272517495792</v>
      </c>
      <c r="K1186" s="13">
        <f t="shared" si="219"/>
        <v>17.146995363285875</v>
      </c>
      <c r="L1186" s="13">
        <f t="shared" si="220"/>
        <v>4.2963590528081928E-2</v>
      </c>
      <c r="M1186" s="13">
        <f t="shared" si="225"/>
        <v>0.32432629460153112</v>
      </c>
      <c r="N1186" s="13">
        <f t="shared" si="221"/>
        <v>1.7000071992259041E-2</v>
      </c>
      <c r="O1186" s="13">
        <f t="shared" si="222"/>
        <v>0.24466130620003224</v>
      </c>
      <c r="Q1186">
        <v>11.85729812258065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7.4262804210349902</v>
      </c>
      <c r="G1187" s="13">
        <f t="shared" si="216"/>
        <v>0</v>
      </c>
      <c r="H1187" s="13">
        <f t="shared" si="217"/>
        <v>7.4262804210349902</v>
      </c>
      <c r="I1187" s="16">
        <f t="shared" si="224"/>
        <v>24.530312193792781</v>
      </c>
      <c r="J1187" s="13">
        <f t="shared" si="218"/>
        <v>23.525103006148441</v>
      </c>
      <c r="K1187" s="13">
        <f t="shared" si="219"/>
        <v>1.0052091876443399</v>
      </c>
      <c r="L1187" s="13">
        <f t="shared" si="220"/>
        <v>0</v>
      </c>
      <c r="M1187" s="13">
        <f t="shared" si="225"/>
        <v>0.30732622260927206</v>
      </c>
      <c r="N1187" s="13">
        <f t="shared" si="221"/>
        <v>1.6108986525084509E-2</v>
      </c>
      <c r="O1187" s="13">
        <f t="shared" si="222"/>
        <v>1.6108986525084509E-2</v>
      </c>
      <c r="Q1187">
        <v>12.590180911079131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85.60193712336708</v>
      </c>
      <c r="G1188" s="13">
        <f t="shared" si="216"/>
        <v>0.56941102676344058</v>
      </c>
      <c r="H1188" s="13">
        <f t="shared" si="217"/>
        <v>85.032526096603632</v>
      </c>
      <c r="I1188" s="16">
        <f t="shared" si="224"/>
        <v>86.037735284247972</v>
      </c>
      <c r="J1188" s="13">
        <f t="shared" si="218"/>
        <v>62.97914518051109</v>
      </c>
      <c r="K1188" s="13">
        <f t="shared" si="219"/>
        <v>23.058590103736883</v>
      </c>
      <c r="L1188" s="13">
        <f t="shared" si="220"/>
        <v>0.28405112496582535</v>
      </c>
      <c r="M1188" s="13">
        <f t="shared" si="225"/>
        <v>0.57526836105001289</v>
      </c>
      <c r="N1188" s="13">
        <f t="shared" si="221"/>
        <v>3.015359443715273E-2</v>
      </c>
      <c r="O1188" s="13">
        <f t="shared" si="222"/>
        <v>0.59956462120059328</v>
      </c>
      <c r="Q1188">
        <v>14.15176765909936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29.001328969791071</v>
      </c>
      <c r="G1189" s="13">
        <f t="shared" si="216"/>
        <v>0</v>
      </c>
      <c r="H1189" s="13">
        <f t="shared" si="217"/>
        <v>29.001328969791071</v>
      </c>
      <c r="I1189" s="16">
        <f t="shared" si="224"/>
        <v>51.775867948562123</v>
      </c>
      <c r="J1189" s="13">
        <f t="shared" si="218"/>
        <v>46.320042658225169</v>
      </c>
      <c r="K1189" s="13">
        <f t="shared" si="219"/>
        <v>5.4558252903369535</v>
      </c>
      <c r="L1189" s="13">
        <f t="shared" si="220"/>
        <v>0</v>
      </c>
      <c r="M1189" s="13">
        <f t="shared" si="225"/>
        <v>0.54511476661286018</v>
      </c>
      <c r="N1189" s="13">
        <f t="shared" si="221"/>
        <v>2.8573046437223283E-2</v>
      </c>
      <c r="O1189" s="13">
        <f t="shared" si="222"/>
        <v>2.8573046437223283E-2</v>
      </c>
      <c r="Q1189">
        <v>15.798749078976879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11.786732752585159</v>
      </c>
      <c r="G1190" s="13">
        <f t="shared" si="216"/>
        <v>0</v>
      </c>
      <c r="H1190" s="13">
        <f t="shared" si="217"/>
        <v>11.786732752585159</v>
      </c>
      <c r="I1190" s="16">
        <f t="shared" si="224"/>
        <v>17.242558042922113</v>
      </c>
      <c r="J1190" s="13">
        <f t="shared" si="218"/>
        <v>17.109345733182796</v>
      </c>
      <c r="K1190" s="13">
        <f t="shared" si="219"/>
        <v>0.13321230973931719</v>
      </c>
      <c r="L1190" s="13">
        <f t="shared" si="220"/>
        <v>0</v>
      </c>
      <c r="M1190" s="13">
        <f t="shared" si="225"/>
        <v>0.51654172017563693</v>
      </c>
      <c r="N1190" s="13">
        <f t="shared" si="221"/>
        <v>2.7075345342504019E-2</v>
      </c>
      <c r="O1190" s="13">
        <f t="shared" si="222"/>
        <v>2.7075345342504019E-2</v>
      </c>
      <c r="Q1190">
        <v>19.843883484705341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6.7264655203303523</v>
      </c>
      <c r="G1191" s="13">
        <f t="shared" si="216"/>
        <v>0</v>
      </c>
      <c r="H1191" s="13">
        <f t="shared" si="217"/>
        <v>6.7264655203303523</v>
      </c>
      <c r="I1191" s="16">
        <f t="shared" si="224"/>
        <v>6.8596778300696695</v>
      </c>
      <c r="J1191" s="13">
        <f t="shared" si="218"/>
        <v>6.8543573500324602</v>
      </c>
      <c r="K1191" s="13">
        <f t="shared" si="219"/>
        <v>5.3204800372093075E-3</v>
      </c>
      <c r="L1191" s="13">
        <f t="shared" si="220"/>
        <v>0</v>
      </c>
      <c r="M1191" s="13">
        <f t="shared" si="225"/>
        <v>0.48946637483313293</v>
      </c>
      <c r="N1191" s="13">
        <f t="shared" si="221"/>
        <v>2.5656148602371219E-2</v>
      </c>
      <c r="O1191" s="13">
        <f t="shared" si="222"/>
        <v>2.5656148602371219E-2</v>
      </c>
      <c r="Q1191">
        <v>23.13947538964791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1.429826369420512</v>
      </c>
      <c r="G1192" s="13">
        <f t="shared" si="216"/>
        <v>0</v>
      </c>
      <c r="H1192" s="13">
        <f t="shared" si="217"/>
        <v>1.429826369420512</v>
      </c>
      <c r="I1192" s="16">
        <f t="shared" si="224"/>
        <v>1.4351468494577213</v>
      </c>
      <c r="J1192" s="13">
        <f t="shared" si="218"/>
        <v>1.4351119534676791</v>
      </c>
      <c r="K1192" s="13">
        <f t="shared" si="219"/>
        <v>3.4895990042249636E-5</v>
      </c>
      <c r="L1192" s="13">
        <f t="shared" si="220"/>
        <v>0</v>
      </c>
      <c r="M1192" s="13">
        <f t="shared" si="225"/>
        <v>0.46381022623076174</v>
      </c>
      <c r="N1192" s="13">
        <f t="shared" si="221"/>
        <v>2.4311341287810831E-2</v>
      </c>
      <c r="O1192" s="13">
        <f t="shared" si="222"/>
        <v>2.4311341287810831E-2</v>
      </c>
      <c r="Q1192">
        <v>25.536334193548381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4.2192840293994669</v>
      </c>
      <c r="G1193" s="13">
        <f t="shared" si="216"/>
        <v>0</v>
      </c>
      <c r="H1193" s="13">
        <f t="shared" si="217"/>
        <v>4.2192840293994669</v>
      </c>
      <c r="I1193" s="16">
        <f t="shared" si="224"/>
        <v>4.2193189253895094</v>
      </c>
      <c r="J1193" s="13">
        <f t="shared" si="218"/>
        <v>4.2184881399472847</v>
      </c>
      <c r="K1193" s="13">
        <f t="shared" si="219"/>
        <v>8.3078544222470185E-4</v>
      </c>
      <c r="L1193" s="13">
        <f t="shared" si="220"/>
        <v>0</v>
      </c>
      <c r="M1193" s="13">
        <f t="shared" si="225"/>
        <v>0.43949888494295092</v>
      </c>
      <c r="N1193" s="13">
        <f t="shared" si="221"/>
        <v>2.303702416027438E-2</v>
      </c>
      <c r="O1193" s="13">
        <f t="shared" si="222"/>
        <v>2.303702416027438E-2</v>
      </c>
      <c r="Q1193">
        <v>26.005492633379671</v>
      </c>
    </row>
    <row r="1194" spans="1:17" x14ac:dyDescent="0.2">
      <c r="A1194" s="14">
        <f t="shared" si="223"/>
        <v>58319</v>
      </c>
      <c r="B1194" s="1">
        <v>9</v>
      </c>
      <c r="F1194" s="34">
        <v>6.7779340352537938</v>
      </c>
      <c r="G1194" s="13">
        <f t="shared" si="216"/>
        <v>0</v>
      </c>
      <c r="H1194" s="13">
        <f t="shared" si="217"/>
        <v>6.7779340352537938</v>
      </c>
      <c r="I1194" s="16">
        <f t="shared" si="224"/>
        <v>6.7787648206960185</v>
      </c>
      <c r="J1194" s="13">
        <f t="shared" si="218"/>
        <v>6.7736671389814918</v>
      </c>
      <c r="K1194" s="13">
        <f t="shared" si="219"/>
        <v>5.0976817145267361E-3</v>
      </c>
      <c r="L1194" s="13">
        <f t="shared" si="220"/>
        <v>0</v>
      </c>
      <c r="M1194" s="13">
        <f t="shared" si="225"/>
        <v>0.41646186078267655</v>
      </c>
      <c r="N1194" s="13">
        <f t="shared" si="221"/>
        <v>2.1829502365924541E-2</v>
      </c>
      <c r="O1194" s="13">
        <f t="shared" si="222"/>
        <v>2.1829502365924541E-2</v>
      </c>
      <c r="Q1194">
        <v>23.19080303724088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10.08214474640552</v>
      </c>
      <c r="G1195" s="13">
        <f t="shared" si="216"/>
        <v>0</v>
      </c>
      <c r="H1195" s="13">
        <f t="shared" si="217"/>
        <v>10.08214474640552</v>
      </c>
      <c r="I1195" s="16">
        <f t="shared" si="224"/>
        <v>10.087242428120046</v>
      </c>
      <c r="J1195" s="13">
        <f t="shared" si="218"/>
        <v>10.05446193658619</v>
      </c>
      <c r="K1195" s="13">
        <f t="shared" si="219"/>
        <v>3.2780491533856093E-2</v>
      </c>
      <c r="L1195" s="13">
        <f t="shared" si="220"/>
        <v>0</v>
      </c>
      <c r="M1195" s="13">
        <f t="shared" si="225"/>
        <v>0.39463235841675204</v>
      </c>
      <c r="N1195" s="13">
        <f t="shared" si="221"/>
        <v>2.0685274722489572E-2</v>
      </c>
      <c r="O1195" s="13">
        <f t="shared" si="222"/>
        <v>2.0685274722489572E-2</v>
      </c>
      <c r="Q1195">
        <v>18.435303485719139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8.5833526580896446</v>
      </c>
      <c r="G1196" s="13">
        <f t="shared" si="216"/>
        <v>0</v>
      </c>
      <c r="H1196" s="13">
        <f t="shared" si="217"/>
        <v>8.5833526580896446</v>
      </c>
      <c r="I1196" s="16">
        <f t="shared" si="224"/>
        <v>8.6161331496235007</v>
      </c>
      <c r="J1196" s="13">
        <f t="shared" si="218"/>
        <v>8.582579220436525</v>
      </c>
      <c r="K1196" s="13">
        <f t="shared" si="219"/>
        <v>3.3553929186975751E-2</v>
      </c>
      <c r="L1196" s="13">
        <f t="shared" si="220"/>
        <v>0</v>
      </c>
      <c r="M1196" s="13">
        <f t="shared" si="225"/>
        <v>0.37394708369426244</v>
      </c>
      <c r="N1196" s="13">
        <f t="shared" si="221"/>
        <v>1.9601023567664091E-2</v>
      </c>
      <c r="O1196" s="13">
        <f t="shared" si="222"/>
        <v>1.9601023567664091E-2</v>
      </c>
      <c r="Q1196">
        <v>14.897048957304079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64.478974728283731</v>
      </c>
      <c r="G1197" s="13">
        <f t="shared" si="216"/>
        <v>0.14695177886177363</v>
      </c>
      <c r="H1197" s="13">
        <f t="shared" si="217"/>
        <v>64.332022949421955</v>
      </c>
      <c r="I1197" s="16">
        <f t="shared" si="224"/>
        <v>64.365576878608934</v>
      </c>
      <c r="J1197" s="13">
        <f t="shared" si="218"/>
        <v>50.180690866966991</v>
      </c>
      <c r="K1197" s="13">
        <f t="shared" si="219"/>
        <v>14.184886011641943</v>
      </c>
      <c r="L1197" s="13">
        <f t="shared" si="220"/>
        <v>0</v>
      </c>
      <c r="M1197" s="13">
        <f t="shared" si="225"/>
        <v>0.35434606012659836</v>
      </c>
      <c r="N1197" s="13">
        <f t="shared" si="221"/>
        <v>1.8573605139621894E-2</v>
      </c>
      <c r="O1197" s="13">
        <f t="shared" si="222"/>
        <v>0.16552538400139552</v>
      </c>
      <c r="Q1197">
        <v>12.06783662258065</v>
      </c>
    </row>
    <row r="1198" spans="1:17" x14ac:dyDescent="0.2">
      <c r="A1198" s="14">
        <f t="shared" si="223"/>
        <v>58441</v>
      </c>
      <c r="B1198" s="1">
        <v>1</v>
      </c>
      <c r="F1198" s="34">
        <v>100.1843407295793</v>
      </c>
      <c r="G1198" s="13">
        <f t="shared" si="216"/>
        <v>0.86105909888768506</v>
      </c>
      <c r="H1198" s="13">
        <f t="shared" si="217"/>
        <v>99.323281630691625</v>
      </c>
      <c r="I1198" s="16">
        <f t="shared" si="224"/>
        <v>113.50816764233358</v>
      </c>
      <c r="J1198" s="13">
        <f t="shared" si="218"/>
        <v>65.155165116763072</v>
      </c>
      <c r="K1198" s="13">
        <f t="shared" si="219"/>
        <v>48.353002525570503</v>
      </c>
      <c r="L1198" s="13">
        <f t="shared" si="220"/>
        <v>1.3156116079779026</v>
      </c>
      <c r="M1198" s="13">
        <f t="shared" si="225"/>
        <v>1.6513840629648791</v>
      </c>
      <c r="N1198" s="13">
        <f t="shared" si="221"/>
        <v>8.6559888681747507E-2</v>
      </c>
      <c r="O1198" s="13">
        <f t="shared" si="222"/>
        <v>0.94761898756943252</v>
      </c>
      <c r="Q1198">
        <v>11.964734169313051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54.018357542343708</v>
      </c>
      <c r="G1199" s="13">
        <f t="shared" si="216"/>
        <v>0</v>
      </c>
      <c r="H1199" s="13">
        <f t="shared" si="217"/>
        <v>54.018357542343708</v>
      </c>
      <c r="I1199" s="16">
        <f t="shared" si="224"/>
        <v>101.05574845993631</v>
      </c>
      <c r="J1199" s="13">
        <f t="shared" si="218"/>
        <v>66.956672666210764</v>
      </c>
      <c r="K1199" s="13">
        <f t="shared" si="219"/>
        <v>34.099075793725547</v>
      </c>
      <c r="L1199" s="13">
        <f t="shared" si="220"/>
        <v>0.73430585162719431</v>
      </c>
      <c r="M1199" s="13">
        <f t="shared" si="225"/>
        <v>2.2991300259103258</v>
      </c>
      <c r="N1199" s="13">
        <f t="shared" si="221"/>
        <v>0.12051251042737814</v>
      </c>
      <c r="O1199" s="13">
        <f t="shared" si="222"/>
        <v>0.12051251042737814</v>
      </c>
      <c r="Q1199">
        <v>13.666978398251461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50.02987404026377</v>
      </c>
      <c r="G1200" s="13">
        <f t="shared" si="216"/>
        <v>0</v>
      </c>
      <c r="H1200" s="13">
        <f t="shared" si="217"/>
        <v>50.02987404026377</v>
      </c>
      <c r="I1200" s="16">
        <f t="shared" si="224"/>
        <v>83.394643982362112</v>
      </c>
      <c r="J1200" s="13">
        <f t="shared" si="218"/>
        <v>67.369290304568992</v>
      </c>
      <c r="K1200" s="13">
        <f t="shared" si="219"/>
        <v>16.02535367779312</v>
      </c>
      <c r="L1200" s="13">
        <f t="shared" si="220"/>
        <v>0</v>
      </c>
      <c r="M1200" s="13">
        <f t="shared" si="225"/>
        <v>2.1786175154829475</v>
      </c>
      <c r="N1200" s="13">
        <f t="shared" si="221"/>
        <v>0.11419565796325595</v>
      </c>
      <c r="O1200" s="13">
        <f t="shared" si="222"/>
        <v>0.11419565796325595</v>
      </c>
      <c r="Q1200">
        <v>17.1888004896437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7.5773135678367183</v>
      </c>
      <c r="G1201" s="13">
        <f t="shared" si="216"/>
        <v>0</v>
      </c>
      <c r="H1201" s="13">
        <f t="shared" si="217"/>
        <v>7.5773135678367183</v>
      </c>
      <c r="I1201" s="16">
        <f t="shared" si="224"/>
        <v>23.602667245629839</v>
      </c>
      <c r="J1201" s="13">
        <f t="shared" si="218"/>
        <v>23.202353849892258</v>
      </c>
      <c r="K1201" s="13">
        <f t="shared" si="219"/>
        <v>0.40031339573758018</v>
      </c>
      <c r="L1201" s="13">
        <f t="shared" si="220"/>
        <v>0</v>
      </c>
      <c r="M1201" s="13">
        <f t="shared" si="225"/>
        <v>2.0644218575196915</v>
      </c>
      <c r="N1201" s="13">
        <f t="shared" si="221"/>
        <v>0.10820991323983205</v>
      </c>
      <c r="O1201" s="13">
        <f t="shared" si="222"/>
        <v>0.10820991323983205</v>
      </c>
      <c r="Q1201">
        <v>18.62639789720091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13.49162835016692</v>
      </c>
      <c r="G1202" s="13">
        <f t="shared" si="216"/>
        <v>0</v>
      </c>
      <c r="H1202" s="13">
        <f t="shared" si="217"/>
        <v>13.49162835016692</v>
      </c>
      <c r="I1202" s="16">
        <f t="shared" si="224"/>
        <v>13.8919417459045</v>
      </c>
      <c r="J1202" s="13">
        <f t="shared" si="218"/>
        <v>13.808211103960049</v>
      </c>
      <c r="K1202" s="13">
        <f t="shared" si="219"/>
        <v>8.3730641944450568E-2</v>
      </c>
      <c r="L1202" s="13">
        <f t="shared" si="220"/>
        <v>0</v>
      </c>
      <c r="M1202" s="13">
        <f t="shared" si="225"/>
        <v>1.9562119442798596</v>
      </c>
      <c r="N1202" s="13">
        <f t="shared" si="221"/>
        <v>0.1025379207249687</v>
      </c>
      <c r="O1202" s="13">
        <f t="shared" si="222"/>
        <v>0.1025379207249687</v>
      </c>
      <c r="Q1202">
        <v>18.56359800560605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7.3912297532325919</v>
      </c>
      <c r="G1203" s="13">
        <f t="shared" si="216"/>
        <v>0</v>
      </c>
      <c r="H1203" s="13">
        <f t="shared" si="217"/>
        <v>7.3912297532325919</v>
      </c>
      <c r="I1203" s="16">
        <f t="shared" si="224"/>
        <v>7.4749603951770425</v>
      </c>
      <c r="J1203" s="13">
        <f t="shared" si="218"/>
        <v>7.4698498467023313</v>
      </c>
      <c r="K1203" s="13">
        <f t="shared" si="219"/>
        <v>5.1105484747111518E-3</v>
      </c>
      <c r="L1203" s="13">
        <f t="shared" si="220"/>
        <v>0</v>
      </c>
      <c r="M1203" s="13">
        <f t="shared" si="225"/>
        <v>1.8536740235548907</v>
      </c>
      <c r="N1203" s="13">
        <f t="shared" si="221"/>
        <v>9.7163234603997034E-2</v>
      </c>
      <c r="O1203" s="13">
        <f t="shared" si="222"/>
        <v>9.7163234603997034E-2</v>
      </c>
      <c r="Q1203">
        <v>25.271211267755369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7.4533333329999998</v>
      </c>
      <c r="G1204" s="13">
        <f t="shared" si="216"/>
        <v>0</v>
      </c>
      <c r="H1204" s="13">
        <f t="shared" si="217"/>
        <v>7.4533333329999998</v>
      </c>
      <c r="I1204" s="16">
        <f t="shared" si="224"/>
        <v>7.4584438814747109</v>
      </c>
      <c r="J1204" s="13">
        <f t="shared" si="218"/>
        <v>7.4535487820610369</v>
      </c>
      <c r="K1204" s="13">
        <f t="shared" si="219"/>
        <v>4.8950994136740533E-3</v>
      </c>
      <c r="L1204" s="13">
        <f t="shared" si="220"/>
        <v>0</v>
      </c>
      <c r="M1204" s="13">
        <f t="shared" si="225"/>
        <v>1.7565107889508937</v>
      </c>
      <c r="N1204" s="13">
        <f t="shared" si="221"/>
        <v>9.2070271095447437E-2</v>
      </c>
      <c r="O1204" s="13">
        <f t="shared" si="222"/>
        <v>9.2070271095447437E-2</v>
      </c>
      <c r="Q1204">
        <v>25.53397319354838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2.1528885612035071</v>
      </c>
      <c r="G1205" s="13">
        <f t="shared" si="216"/>
        <v>0</v>
      </c>
      <c r="H1205" s="13">
        <f t="shared" si="217"/>
        <v>2.1528885612035071</v>
      </c>
      <c r="I1205" s="16">
        <f t="shared" si="224"/>
        <v>2.1577836606171812</v>
      </c>
      <c r="J1205" s="13">
        <f t="shared" si="218"/>
        <v>2.1576678001303145</v>
      </c>
      <c r="K1205" s="13">
        <f t="shared" si="219"/>
        <v>1.1586048686673678E-4</v>
      </c>
      <c r="L1205" s="13">
        <f t="shared" si="220"/>
        <v>0</v>
      </c>
      <c r="M1205" s="13">
        <f t="shared" si="225"/>
        <v>1.6644405178554462</v>
      </c>
      <c r="N1205" s="13">
        <f t="shared" si="221"/>
        <v>8.7244263266225849E-2</v>
      </c>
      <c r="O1205" s="13">
        <f t="shared" si="222"/>
        <v>8.7244263266225849E-2</v>
      </c>
      <c r="Q1205">
        <v>25.705037859474409</v>
      </c>
    </row>
    <row r="1206" spans="1:17" x14ac:dyDescent="0.2">
      <c r="A1206" s="14">
        <f t="shared" si="223"/>
        <v>58685</v>
      </c>
      <c r="B1206" s="1">
        <v>9</v>
      </c>
      <c r="F1206" s="34">
        <v>0.43333333299999999</v>
      </c>
      <c r="G1206" s="13">
        <f t="shared" si="216"/>
        <v>0</v>
      </c>
      <c r="H1206" s="13">
        <f t="shared" si="217"/>
        <v>0.43333333299999999</v>
      </c>
      <c r="I1206" s="16">
        <f t="shared" si="224"/>
        <v>0.43344919348686672</v>
      </c>
      <c r="J1206" s="13">
        <f t="shared" si="218"/>
        <v>0.43344810422394731</v>
      </c>
      <c r="K1206" s="13">
        <f t="shared" si="219"/>
        <v>1.0892629194181325E-6</v>
      </c>
      <c r="L1206" s="13">
        <f t="shared" si="220"/>
        <v>0</v>
      </c>
      <c r="M1206" s="13">
        <f t="shared" si="225"/>
        <v>1.5771962545892204</v>
      </c>
      <c r="N1206" s="13">
        <f t="shared" si="221"/>
        <v>8.2671218215223566E-2</v>
      </c>
      <c r="O1206" s="13">
        <f t="shared" si="222"/>
        <v>8.2671218215223566E-2</v>
      </c>
      <c r="Q1206">
        <v>24.638917039335141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0.35047228790511531</v>
      </c>
      <c r="G1207" s="13">
        <f t="shared" si="216"/>
        <v>0</v>
      </c>
      <c r="H1207" s="13">
        <f t="shared" si="217"/>
        <v>0.35047228790511531</v>
      </c>
      <c r="I1207" s="16">
        <f t="shared" si="224"/>
        <v>0.35047337716803473</v>
      </c>
      <c r="J1207" s="13">
        <f t="shared" si="218"/>
        <v>0.35047260920968187</v>
      </c>
      <c r="K1207" s="13">
        <f t="shared" si="219"/>
        <v>7.6795835285414782E-7</v>
      </c>
      <c r="L1207" s="13">
        <f t="shared" si="220"/>
        <v>0</v>
      </c>
      <c r="M1207" s="13">
        <f t="shared" si="225"/>
        <v>1.4945250363739968</v>
      </c>
      <c r="N1207" s="13">
        <f t="shared" si="221"/>
        <v>7.8337876501215278E-2</v>
      </c>
      <c r="O1207" s="13">
        <f t="shared" si="222"/>
        <v>7.8337876501215278E-2</v>
      </c>
      <c r="Q1207">
        <v>22.586145876103291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2.53387018258509</v>
      </c>
      <c r="G1208" s="13">
        <f t="shared" si="216"/>
        <v>0</v>
      </c>
      <c r="H1208" s="13">
        <f t="shared" si="217"/>
        <v>2.53387018258509</v>
      </c>
      <c r="I1208" s="16">
        <f t="shared" si="224"/>
        <v>2.5338709505434429</v>
      </c>
      <c r="J1208" s="13">
        <f t="shared" si="218"/>
        <v>2.5333070199144618</v>
      </c>
      <c r="K1208" s="13">
        <f t="shared" si="219"/>
        <v>5.6393062898107971E-4</v>
      </c>
      <c r="L1208" s="13">
        <f t="shared" si="220"/>
        <v>0</v>
      </c>
      <c r="M1208" s="13">
        <f t="shared" si="225"/>
        <v>1.4161871598727815</v>
      </c>
      <c r="N1208" s="13">
        <f t="shared" si="221"/>
        <v>7.4231673697407616E-2</v>
      </c>
      <c r="O1208" s="13">
        <f t="shared" si="222"/>
        <v>7.4231673697407616E-2</v>
      </c>
      <c r="Q1208">
        <v>17.88809850573746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39.683188865057843</v>
      </c>
      <c r="G1209" s="13">
        <f t="shared" si="216"/>
        <v>0</v>
      </c>
      <c r="H1209" s="13">
        <f t="shared" si="217"/>
        <v>39.683188865057843</v>
      </c>
      <c r="I1209" s="16">
        <f t="shared" si="224"/>
        <v>39.683752795686821</v>
      </c>
      <c r="J1209" s="13">
        <f t="shared" si="218"/>
        <v>36.476018382524543</v>
      </c>
      <c r="K1209" s="13">
        <f t="shared" si="219"/>
        <v>3.207734413162278</v>
      </c>
      <c r="L1209" s="13">
        <f t="shared" si="220"/>
        <v>0</v>
      </c>
      <c r="M1209" s="13">
        <f t="shared" si="225"/>
        <v>1.341955486175374</v>
      </c>
      <c r="N1209" s="13">
        <f t="shared" si="221"/>
        <v>7.0340703961166401E-2</v>
      </c>
      <c r="O1209" s="13">
        <f t="shared" si="222"/>
        <v>7.0340703961166401E-2</v>
      </c>
      <c r="Q1209">
        <v>14.178605191197789</v>
      </c>
    </row>
    <row r="1210" spans="1:17" x14ac:dyDescent="0.2">
      <c r="A1210" s="14">
        <f t="shared" si="223"/>
        <v>58807</v>
      </c>
      <c r="B1210" s="1">
        <v>1</v>
      </c>
      <c r="F1210" s="34">
        <v>95.919269091185924</v>
      </c>
      <c r="G1210" s="13">
        <f t="shared" si="216"/>
        <v>0.77575766611981756</v>
      </c>
      <c r="H1210" s="13">
        <f t="shared" si="217"/>
        <v>95.143511425066109</v>
      </c>
      <c r="I1210" s="16">
        <f t="shared" si="224"/>
        <v>98.35124583822838</v>
      </c>
      <c r="J1210" s="13">
        <f t="shared" si="218"/>
        <v>65.038239973478554</v>
      </c>
      <c r="K1210" s="13">
        <f t="shared" si="219"/>
        <v>33.313005864749826</v>
      </c>
      <c r="L1210" s="13">
        <f t="shared" si="220"/>
        <v>0.70224823107082479</v>
      </c>
      <c r="M1210" s="13">
        <f t="shared" si="225"/>
        <v>1.9738630132850326</v>
      </c>
      <c r="N1210" s="13">
        <f t="shared" si="221"/>
        <v>0.1034631292227778</v>
      </c>
      <c r="O1210" s="13">
        <f t="shared" si="222"/>
        <v>0.87922079534259534</v>
      </c>
      <c r="Q1210">
        <v>13.22232189883152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100.7861529873705</v>
      </c>
      <c r="G1211" s="13">
        <f t="shared" si="216"/>
        <v>0.87309534404350897</v>
      </c>
      <c r="H1211" s="13">
        <f t="shared" si="217"/>
        <v>99.913057643326994</v>
      </c>
      <c r="I1211" s="16">
        <f t="shared" si="224"/>
        <v>132.52381527700601</v>
      </c>
      <c r="J1211" s="13">
        <f t="shared" si="218"/>
        <v>73.720184812674106</v>
      </c>
      <c r="K1211" s="13">
        <f t="shared" si="219"/>
        <v>58.803630464331903</v>
      </c>
      <c r="L1211" s="13">
        <f t="shared" si="220"/>
        <v>1.7418106682487295</v>
      </c>
      <c r="M1211" s="13">
        <f t="shared" si="225"/>
        <v>3.6122105523109842</v>
      </c>
      <c r="N1211" s="13">
        <f t="shared" si="221"/>
        <v>0.18933968803217296</v>
      </c>
      <c r="O1211" s="13">
        <f t="shared" si="222"/>
        <v>1.0624350320756819</v>
      </c>
      <c r="Q1211">
        <v>13.55582362258065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38.381423106779998</v>
      </c>
      <c r="G1212" s="13">
        <f t="shared" si="216"/>
        <v>0</v>
      </c>
      <c r="H1212" s="13">
        <f t="shared" si="217"/>
        <v>38.381423106779998</v>
      </c>
      <c r="I1212" s="16">
        <f t="shared" si="224"/>
        <v>95.443242902863162</v>
      </c>
      <c r="J1212" s="13">
        <f t="shared" si="218"/>
        <v>68.986481301919866</v>
      </c>
      <c r="K1212" s="13">
        <f t="shared" si="219"/>
        <v>26.456761600943295</v>
      </c>
      <c r="L1212" s="13">
        <f t="shared" si="220"/>
        <v>0.42263585951337762</v>
      </c>
      <c r="M1212" s="13">
        <f t="shared" si="225"/>
        <v>3.8455067237921892</v>
      </c>
      <c r="N1212" s="13">
        <f t="shared" si="221"/>
        <v>0.20156827318457821</v>
      </c>
      <c r="O1212" s="13">
        <f t="shared" si="222"/>
        <v>0.20156827318457821</v>
      </c>
      <c r="Q1212">
        <v>15.258635572522101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9.5145280679903976</v>
      </c>
      <c r="G1213" s="13">
        <f t="shared" si="216"/>
        <v>0</v>
      </c>
      <c r="H1213" s="13">
        <f t="shared" si="217"/>
        <v>9.5145280679903976</v>
      </c>
      <c r="I1213" s="16">
        <f t="shared" si="224"/>
        <v>35.548653809420315</v>
      </c>
      <c r="J1213" s="13">
        <f t="shared" si="218"/>
        <v>34.494565785474464</v>
      </c>
      <c r="K1213" s="13">
        <f t="shared" si="219"/>
        <v>1.0540880239458517</v>
      </c>
      <c r="L1213" s="13">
        <f t="shared" si="220"/>
        <v>0</v>
      </c>
      <c r="M1213" s="13">
        <f t="shared" si="225"/>
        <v>3.6439384506076111</v>
      </c>
      <c r="N1213" s="13">
        <f t="shared" si="221"/>
        <v>0.19100275564088601</v>
      </c>
      <c r="O1213" s="13">
        <f t="shared" si="222"/>
        <v>0.19100275564088601</v>
      </c>
      <c r="Q1213">
        <v>20.32711538201545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14.651641658631171</v>
      </c>
      <c r="G1214" s="13">
        <f t="shared" si="216"/>
        <v>0</v>
      </c>
      <c r="H1214" s="13">
        <f t="shared" si="217"/>
        <v>14.651641658631171</v>
      </c>
      <c r="I1214" s="16">
        <f t="shared" si="224"/>
        <v>15.705729682577022</v>
      </c>
      <c r="J1214" s="13">
        <f t="shared" si="218"/>
        <v>15.5991413938702</v>
      </c>
      <c r="K1214" s="13">
        <f t="shared" si="219"/>
        <v>0.10658828870682235</v>
      </c>
      <c r="L1214" s="13">
        <f t="shared" si="220"/>
        <v>0</v>
      </c>
      <c r="M1214" s="13">
        <f t="shared" si="225"/>
        <v>3.4529356949667251</v>
      </c>
      <c r="N1214" s="13">
        <f t="shared" si="221"/>
        <v>0.18099104628933843</v>
      </c>
      <c r="O1214" s="13">
        <f t="shared" si="222"/>
        <v>0.18099104628933843</v>
      </c>
      <c r="Q1214">
        <v>19.45088719649787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5.1809899352469264</v>
      </c>
      <c r="G1215" s="13">
        <f t="shared" si="216"/>
        <v>0</v>
      </c>
      <c r="H1215" s="13">
        <f t="shared" si="217"/>
        <v>5.1809899352469264</v>
      </c>
      <c r="I1215" s="16">
        <f t="shared" si="224"/>
        <v>5.2875782239537488</v>
      </c>
      <c r="J1215" s="13">
        <f t="shared" si="218"/>
        <v>5.2857433860890435</v>
      </c>
      <c r="K1215" s="13">
        <f t="shared" si="219"/>
        <v>1.8348378647052854E-3</v>
      </c>
      <c r="L1215" s="13">
        <f t="shared" si="220"/>
        <v>0</v>
      </c>
      <c r="M1215" s="13">
        <f t="shared" si="225"/>
        <v>3.2719446486773869</v>
      </c>
      <c r="N1215" s="13">
        <f t="shared" si="221"/>
        <v>0.17150411640394853</v>
      </c>
      <c r="O1215" s="13">
        <f t="shared" si="222"/>
        <v>0.17150411640394853</v>
      </c>
      <c r="Q1215">
        <v>25.172360163320739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0.47333333300000002</v>
      </c>
      <c r="G1216" s="13">
        <f t="shared" si="216"/>
        <v>0</v>
      </c>
      <c r="H1216" s="13">
        <f t="shared" si="217"/>
        <v>0.47333333300000002</v>
      </c>
      <c r="I1216" s="16">
        <f t="shared" si="224"/>
        <v>0.47516817086470531</v>
      </c>
      <c r="J1216" s="13">
        <f t="shared" si="218"/>
        <v>0.47516693990591791</v>
      </c>
      <c r="K1216" s="13">
        <f t="shared" si="219"/>
        <v>1.2309587874015371E-6</v>
      </c>
      <c r="L1216" s="13">
        <f t="shared" si="220"/>
        <v>0</v>
      </c>
      <c r="M1216" s="13">
        <f t="shared" si="225"/>
        <v>3.1004405322734385</v>
      </c>
      <c r="N1216" s="13">
        <f t="shared" si="221"/>
        <v>0.16251445884498311</v>
      </c>
      <c r="O1216" s="13">
        <f t="shared" si="222"/>
        <v>0.16251445884498311</v>
      </c>
      <c r="Q1216">
        <v>25.74233266563801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2.441380855230209</v>
      </c>
      <c r="G1217" s="13">
        <f t="shared" si="216"/>
        <v>0</v>
      </c>
      <c r="H1217" s="13">
        <f t="shared" si="217"/>
        <v>2.441380855230209</v>
      </c>
      <c r="I1217" s="16">
        <f t="shared" si="224"/>
        <v>2.4413820861889963</v>
      </c>
      <c r="J1217" s="13">
        <f t="shared" si="218"/>
        <v>2.4412236168627146</v>
      </c>
      <c r="K1217" s="13">
        <f t="shared" si="219"/>
        <v>1.5846932628171828E-4</v>
      </c>
      <c r="L1217" s="13">
        <f t="shared" si="220"/>
        <v>0</v>
      </c>
      <c r="M1217" s="13">
        <f t="shared" si="225"/>
        <v>2.9379260734284554</v>
      </c>
      <c r="N1217" s="13">
        <f t="shared" si="221"/>
        <v>0.15399600830263016</v>
      </c>
      <c r="O1217" s="13">
        <f t="shared" si="222"/>
        <v>0.15399600830263016</v>
      </c>
      <c r="Q1217">
        <v>26.11897919354838</v>
      </c>
    </row>
    <row r="1218" spans="1:17" x14ac:dyDescent="0.2">
      <c r="A1218" s="14">
        <f t="shared" si="223"/>
        <v>59050</v>
      </c>
      <c r="B1218" s="1">
        <v>9</v>
      </c>
      <c r="F1218" s="34">
        <v>1.039125042864333</v>
      </c>
      <c r="G1218" s="13">
        <f t="shared" si="216"/>
        <v>0</v>
      </c>
      <c r="H1218" s="13">
        <f t="shared" si="217"/>
        <v>1.039125042864333</v>
      </c>
      <c r="I1218" s="16">
        <f t="shared" si="224"/>
        <v>1.0392835121906148</v>
      </c>
      <c r="J1218" s="13">
        <f t="shared" si="218"/>
        <v>1.0392695463268109</v>
      </c>
      <c r="K1218" s="13">
        <f t="shared" si="219"/>
        <v>1.3965863803866441E-5</v>
      </c>
      <c r="L1218" s="13">
        <f t="shared" si="220"/>
        <v>0</v>
      </c>
      <c r="M1218" s="13">
        <f t="shared" si="225"/>
        <v>2.7839300651258254</v>
      </c>
      <c r="N1218" s="13">
        <f t="shared" si="221"/>
        <v>0.14592406572121952</v>
      </c>
      <c r="O1218" s="13">
        <f t="shared" si="222"/>
        <v>0.14592406572121952</v>
      </c>
      <c r="Q1218">
        <v>25.158763229735861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7.3618146796979884</v>
      </c>
      <c r="G1219" s="13">
        <f t="shared" si="216"/>
        <v>0</v>
      </c>
      <c r="H1219" s="13">
        <f t="shared" si="217"/>
        <v>7.3618146796979884</v>
      </c>
      <c r="I1219" s="16">
        <f t="shared" si="224"/>
        <v>7.3618286455617925</v>
      </c>
      <c r="J1219" s="13">
        <f t="shared" si="218"/>
        <v>7.3539081543720792</v>
      </c>
      <c r="K1219" s="13">
        <f t="shared" si="219"/>
        <v>7.9204911897132746E-3</v>
      </c>
      <c r="L1219" s="13">
        <f t="shared" si="220"/>
        <v>0</v>
      </c>
      <c r="M1219" s="13">
        <f t="shared" si="225"/>
        <v>2.6380059994046059</v>
      </c>
      <c r="N1219" s="13">
        <f t="shared" si="221"/>
        <v>0.13827522668486666</v>
      </c>
      <c r="O1219" s="13">
        <f t="shared" si="222"/>
        <v>0.13827522668486666</v>
      </c>
      <c r="Q1219">
        <v>21.81722430604993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31.587130135437729</v>
      </c>
      <c r="G1220" s="13">
        <f t="shared" si="216"/>
        <v>0</v>
      </c>
      <c r="H1220" s="13">
        <f t="shared" si="217"/>
        <v>31.587130135437729</v>
      </c>
      <c r="I1220" s="16">
        <f t="shared" si="224"/>
        <v>31.59505062662744</v>
      </c>
      <c r="J1220" s="13">
        <f t="shared" si="218"/>
        <v>30.314803142899013</v>
      </c>
      <c r="K1220" s="13">
        <f t="shared" si="219"/>
        <v>1.2802474837284272</v>
      </c>
      <c r="L1220" s="13">
        <f t="shared" si="220"/>
        <v>0</v>
      </c>
      <c r="M1220" s="13">
        <f t="shared" si="225"/>
        <v>2.4997307727197393</v>
      </c>
      <c r="N1220" s="13">
        <f t="shared" si="221"/>
        <v>0.13102731355689554</v>
      </c>
      <c r="O1220" s="13">
        <f t="shared" si="222"/>
        <v>0.13102731355689554</v>
      </c>
      <c r="Q1220">
        <v>16.32783693120366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49.571473634723439</v>
      </c>
      <c r="G1221" s="13">
        <f t="shared" si="216"/>
        <v>0</v>
      </c>
      <c r="H1221" s="13">
        <f t="shared" si="217"/>
        <v>49.571473634723439</v>
      </c>
      <c r="I1221" s="16">
        <f t="shared" si="224"/>
        <v>50.851721118451863</v>
      </c>
      <c r="J1221" s="13">
        <f t="shared" si="218"/>
        <v>43.152474307440386</v>
      </c>
      <c r="K1221" s="13">
        <f t="shared" si="219"/>
        <v>7.6992468110114771</v>
      </c>
      <c r="L1221" s="13">
        <f t="shared" si="220"/>
        <v>0</v>
      </c>
      <c r="M1221" s="13">
        <f t="shared" si="225"/>
        <v>2.3687034591628437</v>
      </c>
      <c r="N1221" s="13">
        <f t="shared" si="221"/>
        <v>0.12415931117628001</v>
      </c>
      <c r="O1221" s="13">
        <f t="shared" si="222"/>
        <v>0.12415931117628001</v>
      </c>
      <c r="Q1221">
        <v>12.32941162258065</v>
      </c>
    </row>
    <row r="1222" spans="1:17" x14ac:dyDescent="0.2">
      <c r="A1222" s="14">
        <f t="shared" si="223"/>
        <v>59172</v>
      </c>
      <c r="B1222" s="1">
        <v>1</v>
      </c>
      <c r="F1222" s="34">
        <v>133.0507506779073</v>
      </c>
      <c r="G1222" s="13">
        <f t="shared" ref="G1222:G1285" si="228">IF((F1222-$J$2)&gt;0,$I$2*(F1222-$J$2),0)</f>
        <v>1.518387297854245</v>
      </c>
      <c r="H1222" s="13">
        <f t="shared" ref="H1222:H1285" si="229">F1222-G1222</f>
        <v>131.53236338005306</v>
      </c>
      <c r="I1222" s="16">
        <f t="shared" si="224"/>
        <v>139.23161019106453</v>
      </c>
      <c r="J1222" s="13">
        <f t="shared" ref="J1222:J1285" si="230">I1222/SQRT(1+(I1222/($K$2*(300+(25*Q1222)+0.05*(Q1222)^3)))^2)</f>
        <v>74.434001551226515</v>
      </c>
      <c r="K1222" s="13">
        <f t="shared" ref="K1222:K1285" si="231">I1222-J1222</f>
        <v>64.797608639838018</v>
      </c>
      <c r="L1222" s="13">
        <f t="shared" ref="L1222:L1285" si="232">IF(K1222&gt;$N$2,(K1222-$N$2)/$L$2,0)</f>
        <v>1.9862579761668913</v>
      </c>
      <c r="M1222" s="13">
        <f t="shared" si="225"/>
        <v>4.2308021241534552</v>
      </c>
      <c r="N1222" s="13">
        <f t="shared" ref="N1222:N1285" si="233">$M$2*M1222</f>
        <v>0.22176413658959512</v>
      </c>
      <c r="O1222" s="13">
        <f t="shared" ref="O1222:O1285" si="234">N1222+G1222</f>
        <v>1.74015143444384</v>
      </c>
      <c r="Q1222">
        <v>13.45126056748267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13.41663039559967</v>
      </c>
      <c r="G1223" s="13">
        <f t="shared" si="228"/>
        <v>0</v>
      </c>
      <c r="H1223" s="13">
        <f t="shared" si="229"/>
        <v>13.41663039559967</v>
      </c>
      <c r="I1223" s="16">
        <f t="shared" ref="I1223:I1286" si="237">H1223+K1222-L1222</f>
        <v>76.227981059270789</v>
      </c>
      <c r="J1223" s="13">
        <f t="shared" si="230"/>
        <v>57.386759283770985</v>
      </c>
      <c r="K1223" s="13">
        <f t="shared" si="231"/>
        <v>18.841221775499804</v>
      </c>
      <c r="L1223" s="13">
        <f t="shared" si="232"/>
        <v>0.11205778362373349</v>
      </c>
      <c r="M1223" s="13">
        <f t="shared" ref="M1223:M1286" si="238">L1223+M1222-N1222</f>
        <v>4.1210957711875933</v>
      </c>
      <c r="N1223" s="13">
        <f t="shared" si="233"/>
        <v>0.21601370583676577</v>
      </c>
      <c r="O1223" s="13">
        <f t="shared" si="234"/>
        <v>0.21601370583676577</v>
      </c>
      <c r="Q1223">
        <v>13.303282081820671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6.7639513217764193</v>
      </c>
      <c r="G1224" s="13">
        <f t="shared" si="228"/>
        <v>0</v>
      </c>
      <c r="H1224" s="13">
        <f t="shared" si="229"/>
        <v>6.7639513217764193</v>
      </c>
      <c r="I1224" s="16">
        <f t="shared" si="237"/>
        <v>25.493115313652488</v>
      </c>
      <c r="J1224" s="13">
        <f t="shared" si="230"/>
        <v>24.962072376788257</v>
      </c>
      <c r="K1224" s="13">
        <f t="shared" si="231"/>
        <v>0.53104293686423176</v>
      </c>
      <c r="L1224" s="13">
        <f t="shared" si="232"/>
        <v>0</v>
      </c>
      <c r="M1224" s="13">
        <f t="shared" si="238"/>
        <v>3.9050820653508276</v>
      </c>
      <c r="N1224" s="13">
        <f t="shared" si="233"/>
        <v>0.20469100825823169</v>
      </c>
      <c r="O1224" s="13">
        <f t="shared" si="234"/>
        <v>0.20469100825823169</v>
      </c>
      <c r="Q1224">
        <v>18.220742566384239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105.3468454524357</v>
      </c>
      <c r="G1225" s="13">
        <f t="shared" si="228"/>
        <v>0.96430919334481302</v>
      </c>
      <c r="H1225" s="13">
        <f t="shared" si="229"/>
        <v>104.38253625909088</v>
      </c>
      <c r="I1225" s="16">
        <f t="shared" si="237"/>
        <v>104.91357919595512</v>
      </c>
      <c r="J1225" s="13">
        <f t="shared" si="230"/>
        <v>75.898191920041612</v>
      </c>
      <c r="K1225" s="13">
        <f t="shared" si="231"/>
        <v>29.015387275913511</v>
      </c>
      <c r="L1225" s="13">
        <f t="shared" si="232"/>
        <v>0.52698211168570008</v>
      </c>
      <c r="M1225" s="13">
        <f t="shared" si="238"/>
        <v>4.2273731687782963</v>
      </c>
      <c r="N1225" s="13">
        <f t="shared" si="233"/>
        <v>0.22158440250942266</v>
      </c>
      <c r="O1225" s="13">
        <f t="shared" si="234"/>
        <v>1.1858935958542356</v>
      </c>
      <c r="Q1225">
        <v>16.635571136605851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14.1253749172225</v>
      </c>
      <c r="G1226" s="13">
        <f t="shared" si="228"/>
        <v>0</v>
      </c>
      <c r="H1226" s="13">
        <f t="shared" si="229"/>
        <v>14.1253749172225</v>
      </c>
      <c r="I1226" s="16">
        <f t="shared" si="237"/>
        <v>42.613780081450315</v>
      </c>
      <c r="J1226" s="13">
        <f t="shared" si="230"/>
        <v>41.240389695206581</v>
      </c>
      <c r="K1226" s="13">
        <f t="shared" si="231"/>
        <v>1.3733903862437344</v>
      </c>
      <c r="L1226" s="13">
        <f t="shared" si="232"/>
        <v>0</v>
      </c>
      <c r="M1226" s="13">
        <f t="shared" si="238"/>
        <v>4.005788766268874</v>
      </c>
      <c r="N1226" s="13">
        <f t="shared" si="233"/>
        <v>0.20996970811762203</v>
      </c>
      <c r="O1226" s="13">
        <f t="shared" si="234"/>
        <v>0.20996970811762203</v>
      </c>
      <c r="Q1226">
        <v>22.273120886185961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22.750842565930821</v>
      </c>
      <c r="G1227" s="13">
        <f t="shared" si="228"/>
        <v>0</v>
      </c>
      <c r="H1227" s="13">
        <f t="shared" si="229"/>
        <v>22.750842565930821</v>
      </c>
      <c r="I1227" s="16">
        <f t="shared" si="237"/>
        <v>24.124232952174555</v>
      </c>
      <c r="J1227" s="13">
        <f t="shared" si="230"/>
        <v>23.87276531780482</v>
      </c>
      <c r="K1227" s="13">
        <f t="shared" si="231"/>
        <v>0.25146763436973529</v>
      </c>
      <c r="L1227" s="13">
        <f t="shared" si="232"/>
        <v>0</v>
      </c>
      <c r="M1227" s="13">
        <f t="shared" si="238"/>
        <v>3.7958190581512521</v>
      </c>
      <c r="N1227" s="13">
        <f t="shared" si="233"/>
        <v>0.19896381616988867</v>
      </c>
      <c r="O1227" s="13">
        <f t="shared" si="234"/>
        <v>0.19896381616988867</v>
      </c>
      <c r="Q1227">
        <v>22.445999015478211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0.43333333299999999</v>
      </c>
      <c r="G1228" s="13">
        <f t="shared" si="228"/>
        <v>0</v>
      </c>
      <c r="H1228" s="13">
        <f t="shared" si="229"/>
        <v>0.43333333299999999</v>
      </c>
      <c r="I1228" s="16">
        <f t="shared" si="237"/>
        <v>0.68480096736973528</v>
      </c>
      <c r="J1228" s="13">
        <f t="shared" si="230"/>
        <v>0.68479653405856822</v>
      </c>
      <c r="K1228" s="13">
        <f t="shared" si="231"/>
        <v>4.4333111670624703E-6</v>
      </c>
      <c r="L1228" s="13">
        <f t="shared" si="232"/>
        <v>0</v>
      </c>
      <c r="M1228" s="13">
        <f t="shared" si="238"/>
        <v>3.5968552419813635</v>
      </c>
      <c r="N1228" s="13">
        <f t="shared" si="233"/>
        <v>0.1885348153301685</v>
      </c>
      <c r="O1228" s="13">
        <f t="shared" si="234"/>
        <v>0.1885348153301685</v>
      </c>
      <c r="Q1228">
        <v>24.412629567814381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7.4308789375052724</v>
      </c>
      <c r="G1229" s="13">
        <f t="shared" si="228"/>
        <v>0</v>
      </c>
      <c r="H1229" s="13">
        <f t="shared" si="229"/>
        <v>7.4308789375052724</v>
      </c>
      <c r="I1229" s="16">
        <f t="shared" si="237"/>
        <v>7.4308833708164395</v>
      </c>
      <c r="J1229" s="13">
        <f t="shared" si="230"/>
        <v>7.4255531683871512</v>
      </c>
      <c r="K1229" s="13">
        <f t="shared" si="231"/>
        <v>5.3302024292882777E-3</v>
      </c>
      <c r="L1229" s="13">
        <f t="shared" si="232"/>
        <v>0</v>
      </c>
      <c r="M1229" s="13">
        <f t="shared" si="238"/>
        <v>3.4083204266511951</v>
      </c>
      <c r="N1229" s="13">
        <f t="shared" si="233"/>
        <v>0.17865246694519424</v>
      </c>
      <c r="O1229" s="13">
        <f t="shared" si="234"/>
        <v>0.17865246694519424</v>
      </c>
      <c r="Q1229">
        <v>24.840896193548382</v>
      </c>
    </row>
    <row r="1230" spans="1:17" x14ac:dyDescent="0.2">
      <c r="A1230" s="14">
        <f t="shared" si="235"/>
        <v>59415</v>
      </c>
      <c r="B1230" s="1">
        <v>9</v>
      </c>
      <c r="F1230" s="34">
        <v>14.08937851223614</v>
      </c>
      <c r="G1230" s="13">
        <f t="shared" si="228"/>
        <v>0</v>
      </c>
      <c r="H1230" s="13">
        <f t="shared" si="229"/>
        <v>14.08937851223614</v>
      </c>
      <c r="I1230" s="16">
        <f t="shared" si="237"/>
        <v>14.094708714665428</v>
      </c>
      <c r="J1230" s="13">
        <f t="shared" si="230"/>
        <v>14.044994394749017</v>
      </c>
      <c r="K1230" s="13">
        <f t="shared" si="231"/>
        <v>4.9714319916411398E-2</v>
      </c>
      <c r="L1230" s="13">
        <f t="shared" si="232"/>
        <v>0</v>
      </c>
      <c r="M1230" s="13">
        <f t="shared" si="238"/>
        <v>3.229667959706001</v>
      </c>
      <c r="N1230" s="13">
        <f t="shared" si="233"/>
        <v>0.16928811736819069</v>
      </c>
      <c r="O1230" s="13">
        <f t="shared" si="234"/>
        <v>0.16928811736819069</v>
      </c>
      <c r="Q1230">
        <v>22.582197249164821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52.991497139687382</v>
      </c>
      <c r="G1231" s="13">
        <f t="shared" si="228"/>
        <v>0</v>
      </c>
      <c r="H1231" s="13">
        <f t="shared" si="229"/>
        <v>52.991497139687382</v>
      </c>
      <c r="I1231" s="16">
        <f t="shared" si="237"/>
        <v>53.041211459603794</v>
      </c>
      <c r="J1231" s="13">
        <f t="shared" si="230"/>
        <v>49.387933279761981</v>
      </c>
      <c r="K1231" s="13">
        <f t="shared" si="231"/>
        <v>3.6532781798418128</v>
      </c>
      <c r="L1231" s="13">
        <f t="shared" si="232"/>
        <v>0</v>
      </c>
      <c r="M1231" s="13">
        <f t="shared" si="238"/>
        <v>3.0603798423378104</v>
      </c>
      <c r="N1231" s="13">
        <f t="shared" si="233"/>
        <v>0.16041461487827061</v>
      </c>
      <c r="O1231" s="13">
        <f t="shared" si="234"/>
        <v>0.16041461487827061</v>
      </c>
      <c r="Q1231">
        <v>19.586872302728391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38.372968245753647</v>
      </c>
      <c r="G1232" s="13">
        <f t="shared" si="228"/>
        <v>0</v>
      </c>
      <c r="H1232" s="13">
        <f t="shared" si="229"/>
        <v>38.372968245753647</v>
      </c>
      <c r="I1232" s="16">
        <f t="shared" si="237"/>
        <v>42.02624642559546</v>
      </c>
      <c r="J1232" s="13">
        <f t="shared" si="230"/>
        <v>39.574935059369992</v>
      </c>
      <c r="K1232" s="13">
        <f t="shared" si="231"/>
        <v>2.4513113662254682</v>
      </c>
      <c r="L1232" s="13">
        <f t="shared" si="232"/>
        <v>0</v>
      </c>
      <c r="M1232" s="13">
        <f t="shared" si="238"/>
        <v>2.8999652274595396</v>
      </c>
      <c r="N1232" s="13">
        <f t="shared" si="233"/>
        <v>0.15200623095463101</v>
      </c>
      <c r="O1232" s="13">
        <f t="shared" si="234"/>
        <v>0.15200623095463101</v>
      </c>
      <c r="Q1232">
        <v>17.591887831313318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57.17245514880743</v>
      </c>
      <c r="G1233" s="13">
        <f t="shared" si="228"/>
        <v>8.2138727224759125E-4</v>
      </c>
      <c r="H1233" s="13">
        <f t="shared" si="229"/>
        <v>57.171633761535183</v>
      </c>
      <c r="I1233" s="16">
        <f t="shared" si="237"/>
        <v>59.622945127760651</v>
      </c>
      <c r="J1233" s="13">
        <f t="shared" si="230"/>
        <v>48.454578643687341</v>
      </c>
      <c r="K1233" s="13">
        <f t="shared" si="231"/>
        <v>11.16836648407331</v>
      </c>
      <c r="L1233" s="13">
        <f t="shared" si="232"/>
        <v>0</v>
      </c>
      <c r="M1233" s="13">
        <f t="shared" si="238"/>
        <v>2.7479589965049085</v>
      </c>
      <c r="N1233" s="13">
        <f t="shared" si="233"/>
        <v>0.14403858567728606</v>
      </c>
      <c r="O1233" s="13">
        <f t="shared" si="234"/>
        <v>0.14485997294953365</v>
      </c>
      <c r="Q1233">
        <v>12.61212089543168</v>
      </c>
    </row>
    <row r="1234" spans="1:17" x14ac:dyDescent="0.2">
      <c r="A1234" s="14">
        <f t="shared" si="235"/>
        <v>59537</v>
      </c>
      <c r="B1234" s="1">
        <v>1</v>
      </c>
      <c r="F1234" s="34">
        <v>85.68501570567696</v>
      </c>
      <c r="G1234" s="13">
        <f t="shared" si="228"/>
        <v>0.5710725984096382</v>
      </c>
      <c r="H1234" s="13">
        <f t="shared" si="229"/>
        <v>85.113943107267318</v>
      </c>
      <c r="I1234" s="16">
        <f t="shared" si="237"/>
        <v>96.282309591340635</v>
      </c>
      <c r="J1234" s="13">
        <f t="shared" si="230"/>
        <v>64.574548766261884</v>
      </c>
      <c r="K1234" s="13">
        <f t="shared" si="231"/>
        <v>31.707760825078751</v>
      </c>
      <c r="L1234" s="13">
        <f t="shared" si="232"/>
        <v>0.63678288952185524</v>
      </c>
      <c r="M1234" s="13">
        <f t="shared" si="238"/>
        <v>3.2407033003494781</v>
      </c>
      <c r="N1234" s="13">
        <f t="shared" si="233"/>
        <v>0.16986655207583196</v>
      </c>
      <c r="O1234" s="13">
        <f t="shared" si="234"/>
        <v>0.7409391504854701</v>
      </c>
      <c r="Q1234">
        <v>13.281860077401049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39.141464261602771</v>
      </c>
      <c r="G1235" s="13">
        <f t="shared" si="228"/>
        <v>0</v>
      </c>
      <c r="H1235" s="13">
        <f t="shared" si="229"/>
        <v>39.141464261602771</v>
      </c>
      <c r="I1235" s="16">
        <f t="shared" si="237"/>
        <v>70.21244219715966</v>
      </c>
      <c r="J1235" s="13">
        <f t="shared" si="230"/>
        <v>53.323317760547795</v>
      </c>
      <c r="K1235" s="13">
        <f t="shared" si="231"/>
        <v>16.889124436611866</v>
      </c>
      <c r="L1235" s="13">
        <f t="shared" si="232"/>
        <v>3.2447060108699709E-2</v>
      </c>
      <c r="M1235" s="13">
        <f t="shared" si="238"/>
        <v>3.1032838083823457</v>
      </c>
      <c r="N1235" s="13">
        <f t="shared" si="233"/>
        <v>0.16266349362677493</v>
      </c>
      <c r="O1235" s="13">
        <f t="shared" si="234"/>
        <v>0.16266349362677493</v>
      </c>
      <c r="Q1235">
        <v>12.40099219503402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137.2997261847614</v>
      </c>
      <c r="G1236" s="13">
        <f t="shared" si="228"/>
        <v>1.603366807991327</v>
      </c>
      <c r="H1236" s="13">
        <f t="shared" si="229"/>
        <v>135.69635937677006</v>
      </c>
      <c r="I1236" s="16">
        <f t="shared" si="237"/>
        <v>152.55303675327323</v>
      </c>
      <c r="J1236" s="13">
        <f t="shared" si="230"/>
        <v>71.177668121394859</v>
      </c>
      <c r="K1236" s="13">
        <f t="shared" si="231"/>
        <v>81.375368631878374</v>
      </c>
      <c r="L1236" s="13">
        <f t="shared" si="232"/>
        <v>2.6623346455694286</v>
      </c>
      <c r="M1236" s="13">
        <f t="shared" si="238"/>
        <v>5.6029549603249986</v>
      </c>
      <c r="N1236" s="13">
        <f t="shared" si="233"/>
        <v>0.29368768206702228</v>
      </c>
      <c r="O1236" s="13">
        <f t="shared" si="234"/>
        <v>1.8970544900583493</v>
      </c>
      <c r="Q1236">
        <v>12.13114762258065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45.082935352284707</v>
      </c>
      <c r="G1237" s="13">
        <f t="shared" si="228"/>
        <v>0</v>
      </c>
      <c r="H1237" s="13">
        <f t="shared" si="229"/>
        <v>45.082935352284707</v>
      </c>
      <c r="I1237" s="16">
        <f t="shared" si="237"/>
        <v>123.79596933859365</v>
      </c>
      <c r="J1237" s="13">
        <f t="shared" si="230"/>
        <v>77.868666394331569</v>
      </c>
      <c r="K1237" s="13">
        <f t="shared" si="231"/>
        <v>45.927302944262081</v>
      </c>
      <c r="L1237" s="13">
        <f t="shared" si="232"/>
        <v>1.2166863674936914</v>
      </c>
      <c r="M1237" s="13">
        <f t="shared" si="238"/>
        <v>6.5259536457516676</v>
      </c>
      <c r="N1237" s="13">
        <f t="shared" si="233"/>
        <v>0.34206810746636251</v>
      </c>
      <c r="O1237" s="13">
        <f t="shared" si="234"/>
        <v>0.34206810746636251</v>
      </c>
      <c r="Q1237">
        <v>15.307095154324941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13.17282953293164</v>
      </c>
      <c r="G1238" s="13">
        <f t="shared" si="228"/>
        <v>0</v>
      </c>
      <c r="H1238" s="13">
        <f t="shared" si="229"/>
        <v>13.17282953293164</v>
      </c>
      <c r="I1238" s="16">
        <f t="shared" si="237"/>
        <v>57.883446109700031</v>
      </c>
      <c r="J1238" s="13">
        <f t="shared" si="230"/>
        <v>54.214399389041525</v>
      </c>
      <c r="K1238" s="13">
        <f t="shared" si="231"/>
        <v>3.6690467206585069</v>
      </c>
      <c r="L1238" s="13">
        <f t="shared" si="232"/>
        <v>0</v>
      </c>
      <c r="M1238" s="13">
        <f t="shared" si="238"/>
        <v>6.1838855382853053</v>
      </c>
      <c r="N1238" s="13">
        <f t="shared" si="233"/>
        <v>0.32413807049440341</v>
      </c>
      <c r="O1238" s="13">
        <f t="shared" si="234"/>
        <v>0.32413807049440341</v>
      </c>
      <c r="Q1238">
        <v>21.470452139822338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7.356563473376208</v>
      </c>
      <c r="G1239" s="13">
        <f t="shared" si="228"/>
        <v>0</v>
      </c>
      <c r="H1239" s="13">
        <f t="shared" si="229"/>
        <v>7.356563473376208</v>
      </c>
      <c r="I1239" s="16">
        <f t="shared" si="237"/>
        <v>11.025610194034716</v>
      </c>
      <c r="J1239" s="13">
        <f t="shared" si="230"/>
        <v>11.00070668887566</v>
      </c>
      <c r="K1239" s="13">
        <f t="shared" si="231"/>
        <v>2.4903505159056039E-2</v>
      </c>
      <c r="L1239" s="13">
        <f t="shared" si="232"/>
        <v>0</v>
      </c>
      <c r="M1239" s="13">
        <f t="shared" si="238"/>
        <v>5.8597474677909016</v>
      </c>
      <c r="N1239" s="13">
        <f t="shared" si="233"/>
        <v>0.30714786456427101</v>
      </c>
      <c r="O1239" s="13">
        <f t="shared" si="234"/>
        <v>0.30714786456427101</v>
      </c>
      <c r="Q1239">
        <v>22.27340001701058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7.0925377072517612</v>
      </c>
      <c r="G1240" s="13">
        <f t="shared" si="228"/>
        <v>0</v>
      </c>
      <c r="H1240" s="13">
        <f t="shared" si="229"/>
        <v>7.0925377072517612</v>
      </c>
      <c r="I1240" s="16">
        <f t="shared" si="237"/>
        <v>7.1174412124108173</v>
      </c>
      <c r="J1240" s="13">
        <f t="shared" si="230"/>
        <v>7.113818878994679</v>
      </c>
      <c r="K1240" s="13">
        <f t="shared" si="231"/>
        <v>3.6223334161382681E-3</v>
      </c>
      <c r="L1240" s="13">
        <f t="shared" si="232"/>
        <v>0</v>
      </c>
      <c r="M1240" s="13">
        <f t="shared" si="238"/>
        <v>5.5525996032266303</v>
      </c>
      <c r="N1240" s="13">
        <f t="shared" si="233"/>
        <v>0.29104822695617499</v>
      </c>
      <c r="O1240" s="13">
        <f t="shared" si="234"/>
        <v>0.29104822695617499</v>
      </c>
      <c r="Q1240">
        <v>26.699325193548379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10.0926574338843</v>
      </c>
      <c r="G1241" s="13">
        <f t="shared" si="228"/>
        <v>0</v>
      </c>
      <c r="H1241" s="13">
        <f t="shared" si="229"/>
        <v>10.0926574338843</v>
      </c>
      <c r="I1241" s="16">
        <f t="shared" si="237"/>
        <v>10.096279767300437</v>
      </c>
      <c r="J1241" s="13">
        <f t="shared" si="230"/>
        <v>10.081227743244492</v>
      </c>
      <c r="K1241" s="13">
        <f t="shared" si="231"/>
        <v>1.5052024055945523E-2</v>
      </c>
      <c r="L1241" s="13">
        <f t="shared" si="232"/>
        <v>0</v>
      </c>
      <c r="M1241" s="13">
        <f t="shared" si="238"/>
        <v>5.2615513762704555</v>
      </c>
      <c r="N1241" s="13">
        <f t="shared" si="233"/>
        <v>0.27579247713313565</v>
      </c>
      <c r="O1241" s="13">
        <f t="shared" si="234"/>
        <v>0.27579247713313565</v>
      </c>
      <c r="Q1241">
        <v>23.983883305064911</v>
      </c>
    </row>
    <row r="1242" spans="1:17" x14ac:dyDescent="0.2">
      <c r="A1242" s="14">
        <f t="shared" si="235"/>
        <v>59780</v>
      </c>
      <c r="B1242" s="1">
        <v>9</v>
      </c>
      <c r="F1242" s="34">
        <v>2.2409081028468498</v>
      </c>
      <c r="G1242" s="13">
        <f t="shared" si="228"/>
        <v>0</v>
      </c>
      <c r="H1242" s="13">
        <f t="shared" si="229"/>
        <v>2.2409081028468498</v>
      </c>
      <c r="I1242" s="16">
        <f t="shared" si="237"/>
        <v>2.2559601269027953</v>
      </c>
      <c r="J1242" s="13">
        <f t="shared" si="230"/>
        <v>2.2557554025454971</v>
      </c>
      <c r="K1242" s="13">
        <f t="shared" si="231"/>
        <v>2.0472435729823601E-4</v>
      </c>
      <c r="L1242" s="13">
        <f t="shared" si="232"/>
        <v>0</v>
      </c>
      <c r="M1242" s="13">
        <f t="shared" si="238"/>
        <v>4.9857588991373198</v>
      </c>
      <c r="N1242" s="13">
        <f t="shared" si="233"/>
        <v>0.26133638139181725</v>
      </c>
      <c r="O1242" s="13">
        <f t="shared" si="234"/>
        <v>0.26133638139181725</v>
      </c>
      <c r="Q1242">
        <v>22.588427074977581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39.335535933997591</v>
      </c>
      <c r="G1243" s="13">
        <f t="shared" si="228"/>
        <v>0</v>
      </c>
      <c r="H1243" s="13">
        <f t="shared" si="229"/>
        <v>39.335535933997591</v>
      </c>
      <c r="I1243" s="16">
        <f t="shared" si="237"/>
        <v>39.335740658354887</v>
      </c>
      <c r="J1243" s="13">
        <f t="shared" si="230"/>
        <v>38.134373612350608</v>
      </c>
      <c r="K1243" s="13">
        <f t="shared" si="231"/>
        <v>1.2013670460042789</v>
      </c>
      <c r="L1243" s="13">
        <f t="shared" si="232"/>
        <v>0</v>
      </c>
      <c r="M1243" s="13">
        <f t="shared" si="238"/>
        <v>4.7244225177455021</v>
      </c>
      <c r="N1243" s="13">
        <f t="shared" si="233"/>
        <v>0.24763802460790083</v>
      </c>
      <c r="O1243" s="13">
        <f t="shared" si="234"/>
        <v>0.24763802460790083</v>
      </c>
      <c r="Q1243">
        <v>21.53902074054745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11.25966830077803</v>
      </c>
      <c r="G1244" s="13">
        <f t="shared" si="228"/>
        <v>0</v>
      </c>
      <c r="H1244" s="13">
        <f t="shared" si="229"/>
        <v>11.25966830077803</v>
      </c>
      <c r="I1244" s="16">
        <f t="shared" si="237"/>
        <v>12.461035346782309</v>
      </c>
      <c r="J1244" s="13">
        <f t="shared" si="230"/>
        <v>12.366547182732802</v>
      </c>
      <c r="K1244" s="13">
        <f t="shared" si="231"/>
        <v>9.4488164049506551E-2</v>
      </c>
      <c r="L1244" s="13">
        <f t="shared" si="232"/>
        <v>0</v>
      </c>
      <c r="M1244" s="13">
        <f t="shared" si="238"/>
        <v>4.4767844931376013</v>
      </c>
      <c r="N1244" s="13">
        <f t="shared" si="233"/>
        <v>0.23465768870412407</v>
      </c>
      <c r="O1244" s="13">
        <f t="shared" si="234"/>
        <v>0.23465768870412407</v>
      </c>
      <c r="Q1244">
        <v>15.37069888080608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27.37559402540116</v>
      </c>
      <c r="G1245" s="13">
        <f t="shared" si="228"/>
        <v>0</v>
      </c>
      <c r="H1245" s="13">
        <f t="shared" si="229"/>
        <v>27.37559402540116</v>
      </c>
      <c r="I1245" s="16">
        <f t="shared" si="237"/>
        <v>27.470082189450665</v>
      </c>
      <c r="J1245" s="13">
        <f t="shared" si="230"/>
        <v>26.005687616189242</v>
      </c>
      <c r="K1245" s="13">
        <f t="shared" si="231"/>
        <v>1.4643945732614227</v>
      </c>
      <c r="L1245" s="13">
        <f t="shared" si="232"/>
        <v>0</v>
      </c>
      <c r="M1245" s="13">
        <f t="shared" si="238"/>
        <v>4.242126804433477</v>
      </c>
      <c r="N1245" s="13">
        <f t="shared" si="233"/>
        <v>0.22235773748861015</v>
      </c>
      <c r="O1245" s="13">
        <f t="shared" si="234"/>
        <v>0.22235773748861015</v>
      </c>
      <c r="Q1245">
        <v>12.177389688107491</v>
      </c>
    </row>
    <row r="1246" spans="1:17" x14ac:dyDescent="0.2">
      <c r="A1246" s="14">
        <f t="shared" si="235"/>
        <v>59902</v>
      </c>
      <c r="B1246" s="1">
        <v>1</v>
      </c>
      <c r="F1246" s="34">
        <v>39.111754372654232</v>
      </c>
      <c r="G1246" s="13">
        <f t="shared" si="228"/>
        <v>0</v>
      </c>
      <c r="H1246" s="13">
        <f t="shared" si="229"/>
        <v>39.111754372654232</v>
      </c>
      <c r="I1246" s="16">
        <f t="shared" si="237"/>
        <v>40.576148945915655</v>
      </c>
      <c r="J1246" s="13">
        <f t="shared" si="230"/>
        <v>35.226686702870083</v>
      </c>
      <c r="K1246" s="13">
        <f t="shared" si="231"/>
        <v>5.3494622430455721</v>
      </c>
      <c r="L1246" s="13">
        <f t="shared" si="232"/>
        <v>0</v>
      </c>
      <c r="M1246" s="13">
        <f t="shared" si="238"/>
        <v>4.0197690669448667</v>
      </c>
      <c r="N1246" s="13">
        <f t="shared" si="233"/>
        <v>0.21070250752957628</v>
      </c>
      <c r="O1246" s="13">
        <f t="shared" si="234"/>
        <v>0.21070250752957628</v>
      </c>
      <c r="Q1246">
        <v>10.26856962258065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24.122293835337501</v>
      </c>
      <c r="G1247" s="13">
        <f t="shared" si="228"/>
        <v>0</v>
      </c>
      <c r="H1247" s="13">
        <f t="shared" si="229"/>
        <v>24.122293835337501</v>
      </c>
      <c r="I1247" s="16">
        <f t="shared" si="237"/>
        <v>29.471756078383073</v>
      </c>
      <c r="J1247" s="13">
        <f t="shared" si="230"/>
        <v>27.883318178494559</v>
      </c>
      <c r="K1247" s="13">
        <f t="shared" si="231"/>
        <v>1.5884378998885147</v>
      </c>
      <c r="L1247" s="13">
        <f t="shared" si="232"/>
        <v>0</v>
      </c>
      <c r="M1247" s="13">
        <f t="shared" si="238"/>
        <v>3.8090665594152906</v>
      </c>
      <c r="N1247" s="13">
        <f t="shared" si="233"/>
        <v>0.19965820475001564</v>
      </c>
      <c r="O1247" s="13">
        <f t="shared" si="234"/>
        <v>0.19965820475001564</v>
      </c>
      <c r="Q1247">
        <v>13.119971097465291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86.690306756822309</v>
      </c>
      <c r="G1248" s="13">
        <f t="shared" si="228"/>
        <v>0.59117841943254523</v>
      </c>
      <c r="H1248" s="13">
        <f t="shared" si="229"/>
        <v>86.099128337389757</v>
      </c>
      <c r="I1248" s="16">
        <f t="shared" si="237"/>
        <v>87.687566237278276</v>
      </c>
      <c r="J1248" s="13">
        <f t="shared" si="230"/>
        <v>63.422643084756182</v>
      </c>
      <c r="K1248" s="13">
        <f t="shared" si="231"/>
        <v>24.264923152522094</v>
      </c>
      <c r="L1248" s="13">
        <f t="shared" si="232"/>
        <v>0.33324797847344662</v>
      </c>
      <c r="M1248" s="13">
        <f t="shared" si="238"/>
        <v>3.9426563331387214</v>
      </c>
      <c r="N1248" s="13">
        <f t="shared" si="233"/>
        <v>0.20666052250386327</v>
      </c>
      <c r="O1248" s="13">
        <f t="shared" si="234"/>
        <v>0.79783894193640847</v>
      </c>
      <c r="Q1248">
        <v>14.05836358070456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10.26430645198484</v>
      </c>
      <c r="G1249" s="13">
        <f t="shared" si="228"/>
        <v>0</v>
      </c>
      <c r="H1249" s="13">
        <f t="shared" si="229"/>
        <v>10.26430645198484</v>
      </c>
      <c r="I1249" s="16">
        <f t="shared" si="237"/>
        <v>34.195981626033493</v>
      </c>
      <c r="J1249" s="13">
        <f t="shared" si="230"/>
        <v>32.653942238455059</v>
      </c>
      <c r="K1249" s="13">
        <f t="shared" si="231"/>
        <v>1.5420393875784342</v>
      </c>
      <c r="L1249" s="13">
        <f t="shared" si="232"/>
        <v>0</v>
      </c>
      <c r="M1249" s="13">
        <f t="shared" si="238"/>
        <v>3.7359958106348583</v>
      </c>
      <c r="N1249" s="13">
        <f t="shared" si="233"/>
        <v>0.19582808671619475</v>
      </c>
      <c r="O1249" s="13">
        <f t="shared" si="234"/>
        <v>0.19582808671619475</v>
      </c>
      <c r="Q1249">
        <v>16.641365191253499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4.6697573269821744</v>
      </c>
      <c r="G1250" s="13">
        <f t="shared" si="228"/>
        <v>0</v>
      </c>
      <c r="H1250" s="13">
        <f t="shared" si="229"/>
        <v>4.6697573269821744</v>
      </c>
      <c r="I1250" s="16">
        <f t="shared" si="237"/>
        <v>6.2117967145606086</v>
      </c>
      <c r="J1250" s="13">
        <f t="shared" si="230"/>
        <v>6.2070968437306986</v>
      </c>
      <c r="K1250" s="13">
        <f t="shared" si="231"/>
        <v>4.699870829909969E-3</v>
      </c>
      <c r="L1250" s="13">
        <f t="shared" si="232"/>
        <v>0</v>
      </c>
      <c r="M1250" s="13">
        <f t="shared" si="238"/>
        <v>3.5401677239186635</v>
      </c>
      <c r="N1250" s="13">
        <f t="shared" si="233"/>
        <v>0.18556345005954689</v>
      </c>
      <c r="O1250" s="13">
        <f t="shared" si="234"/>
        <v>0.18556345005954689</v>
      </c>
      <c r="Q1250">
        <v>21.90800104209136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6.7193546548226291</v>
      </c>
      <c r="G1251" s="13">
        <f t="shared" si="228"/>
        <v>0</v>
      </c>
      <c r="H1251" s="13">
        <f t="shared" si="229"/>
        <v>6.7193546548226291</v>
      </c>
      <c r="I1251" s="16">
        <f t="shared" si="237"/>
        <v>6.724054525652539</v>
      </c>
      <c r="J1251" s="13">
        <f t="shared" si="230"/>
        <v>6.7181159044395304</v>
      </c>
      <c r="K1251" s="13">
        <f t="shared" si="231"/>
        <v>5.938621213008588E-3</v>
      </c>
      <c r="L1251" s="13">
        <f t="shared" si="232"/>
        <v>0</v>
      </c>
      <c r="M1251" s="13">
        <f t="shared" si="238"/>
        <v>3.3546042738591169</v>
      </c>
      <c r="N1251" s="13">
        <f t="shared" si="233"/>
        <v>0.17583685045090272</v>
      </c>
      <c r="O1251" s="13">
        <f t="shared" si="234"/>
        <v>0.17583685045090272</v>
      </c>
      <c r="Q1251">
        <v>21.933429387844651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2.4653664612883421</v>
      </c>
      <c r="G1252" s="13">
        <f t="shared" si="228"/>
        <v>0</v>
      </c>
      <c r="H1252" s="13">
        <f t="shared" si="229"/>
        <v>2.4653664612883421</v>
      </c>
      <c r="I1252" s="16">
        <f t="shared" si="237"/>
        <v>2.4713050825013507</v>
      </c>
      <c r="J1252" s="13">
        <f t="shared" si="230"/>
        <v>2.4711252369227319</v>
      </c>
      <c r="K1252" s="13">
        <f t="shared" si="231"/>
        <v>1.7984557861883133E-4</v>
      </c>
      <c r="L1252" s="13">
        <f t="shared" si="232"/>
        <v>0</v>
      </c>
      <c r="M1252" s="13">
        <f t="shared" si="238"/>
        <v>3.1787674234082139</v>
      </c>
      <c r="N1252" s="13">
        <f t="shared" si="233"/>
        <v>0.16662008583355947</v>
      </c>
      <c r="O1252" s="13">
        <f t="shared" si="234"/>
        <v>0.16662008583355947</v>
      </c>
      <c r="Q1252">
        <v>25.468850986011809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1.059366702845693</v>
      </c>
      <c r="G1253" s="13">
        <f t="shared" si="228"/>
        <v>0</v>
      </c>
      <c r="H1253" s="13">
        <f t="shared" si="229"/>
        <v>1.059366702845693</v>
      </c>
      <c r="I1253" s="16">
        <f t="shared" si="237"/>
        <v>1.0595465484243118</v>
      </c>
      <c r="J1253" s="13">
        <f t="shared" si="230"/>
        <v>1.0595325607856718</v>
      </c>
      <c r="K1253" s="13">
        <f t="shared" si="231"/>
        <v>1.3987638640022837E-5</v>
      </c>
      <c r="L1253" s="13">
        <f t="shared" si="232"/>
        <v>0</v>
      </c>
      <c r="M1253" s="13">
        <f t="shared" si="238"/>
        <v>3.0121473375746546</v>
      </c>
      <c r="N1253" s="13">
        <f t="shared" si="233"/>
        <v>0.15788643240589961</v>
      </c>
      <c r="O1253" s="13">
        <f t="shared" si="234"/>
        <v>0.15788643240589961</v>
      </c>
      <c r="Q1253">
        <v>25.564717193548379</v>
      </c>
    </row>
    <row r="1254" spans="1:17" x14ac:dyDescent="0.2">
      <c r="A1254" s="14">
        <f t="shared" si="235"/>
        <v>60146</v>
      </c>
      <c r="B1254" s="1">
        <v>9</v>
      </c>
      <c r="F1254" s="34">
        <v>0.30445444719851578</v>
      </c>
      <c r="G1254" s="13">
        <f t="shared" si="228"/>
        <v>0</v>
      </c>
      <c r="H1254" s="13">
        <f t="shared" si="229"/>
        <v>0.30445444719851578</v>
      </c>
      <c r="I1254" s="16">
        <f t="shared" si="237"/>
        <v>0.3044684348371558</v>
      </c>
      <c r="J1254" s="13">
        <f t="shared" si="230"/>
        <v>0.30446801236815879</v>
      </c>
      <c r="K1254" s="13">
        <f t="shared" si="231"/>
        <v>4.2246899700781881E-7</v>
      </c>
      <c r="L1254" s="13">
        <f t="shared" si="232"/>
        <v>0</v>
      </c>
      <c r="M1254" s="13">
        <f t="shared" si="238"/>
        <v>2.8542609051687551</v>
      </c>
      <c r="N1254" s="13">
        <f t="shared" si="233"/>
        <v>0.14961056713632931</v>
      </c>
      <c r="O1254" s="13">
        <f t="shared" si="234"/>
        <v>0.14961056713632931</v>
      </c>
      <c r="Q1254">
        <v>23.834537417882942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3.706753923469865</v>
      </c>
      <c r="G1255" s="13">
        <f t="shared" si="228"/>
        <v>0</v>
      </c>
      <c r="H1255" s="13">
        <f t="shared" si="229"/>
        <v>3.706753923469865</v>
      </c>
      <c r="I1255" s="16">
        <f t="shared" si="237"/>
        <v>3.7067543459388621</v>
      </c>
      <c r="J1255" s="13">
        <f t="shared" si="230"/>
        <v>3.7054997740792577</v>
      </c>
      <c r="K1255" s="13">
        <f t="shared" si="231"/>
        <v>1.2545718596044253E-3</v>
      </c>
      <c r="L1255" s="13">
        <f t="shared" si="232"/>
        <v>0</v>
      </c>
      <c r="M1255" s="13">
        <f t="shared" si="238"/>
        <v>2.7046503380324256</v>
      </c>
      <c r="N1255" s="13">
        <f t="shared" si="233"/>
        <v>0.14176849433971833</v>
      </c>
      <c r="O1255" s="13">
        <f t="shared" si="234"/>
        <v>0.14176849433971833</v>
      </c>
      <c r="Q1255">
        <v>20.29997849846929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1.41780057182251</v>
      </c>
      <c r="G1256" s="13">
        <f t="shared" si="228"/>
        <v>0</v>
      </c>
      <c r="H1256" s="13">
        <f t="shared" si="229"/>
        <v>1.41780057182251</v>
      </c>
      <c r="I1256" s="16">
        <f t="shared" si="237"/>
        <v>1.4190551436821144</v>
      </c>
      <c r="J1256" s="13">
        <f t="shared" si="230"/>
        <v>1.4189320640785001</v>
      </c>
      <c r="K1256" s="13">
        <f t="shared" si="231"/>
        <v>1.2307960361424009E-4</v>
      </c>
      <c r="L1256" s="13">
        <f t="shared" si="232"/>
        <v>0</v>
      </c>
      <c r="M1256" s="13">
        <f t="shared" si="238"/>
        <v>2.5628818436927072</v>
      </c>
      <c r="N1256" s="13">
        <f t="shared" si="233"/>
        <v>0.13433747610245081</v>
      </c>
      <c r="O1256" s="13">
        <f t="shared" si="234"/>
        <v>0.13433747610245081</v>
      </c>
      <c r="Q1256">
        <v>16.348031169719061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6.7733333330000001</v>
      </c>
      <c r="G1257" s="13">
        <f t="shared" si="228"/>
        <v>0</v>
      </c>
      <c r="H1257" s="13">
        <f t="shared" si="229"/>
        <v>6.7733333330000001</v>
      </c>
      <c r="I1257" s="16">
        <f t="shared" si="237"/>
        <v>6.7734564126036148</v>
      </c>
      <c r="J1257" s="13">
        <f t="shared" si="230"/>
        <v>6.7440587745028049</v>
      </c>
      <c r="K1257" s="13">
        <f t="shared" si="231"/>
        <v>2.9397638100809864E-2</v>
      </c>
      <c r="L1257" s="13">
        <f t="shared" si="232"/>
        <v>0</v>
      </c>
      <c r="M1257" s="13">
        <f t="shared" si="238"/>
        <v>2.4285443675902565</v>
      </c>
      <c r="N1257" s="13">
        <f t="shared" si="233"/>
        <v>0.12729596635435633</v>
      </c>
      <c r="O1257" s="13">
        <f t="shared" si="234"/>
        <v>0.12729596635435633</v>
      </c>
      <c r="Q1257">
        <v>10.577677676100681</v>
      </c>
    </row>
    <row r="1258" spans="1:17" x14ac:dyDescent="0.2">
      <c r="A1258" s="14">
        <f t="shared" si="235"/>
        <v>60268</v>
      </c>
      <c r="B1258" s="1">
        <v>1</v>
      </c>
      <c r="F1258" s="34">
        <v>27.451900324040182</v>
      </c>
      <c r="G1258" s="13">
        <f t="shared" si="228"/>
        <v>0</v>
      </c>
      <c r="H1258" s="13">
        <f t="shared" si="229"/>
        <v>27.451900324040182</v>
      </c>
      <c r="I1258" s="16">
        <f t="shared" si="237"/>
        <v>27.481297962140992</v>
      </c>
      <c r="J1258" s="13">
        <f t="shared" si="230"/>
        <v>25.723948371847627</v>
      </c>
      <c r="K1258" s="13">
        <f t="shared" si="231"/>
        <v>1.7573495902933658</v>
      </c>
      <c r="L1258" s="13">
        <f t="shared" si="232"/>
        <v>0</v>
      </c>
      <c r="M1258" s="13">
        <f t="shared" si="238"/>
        <v>2.3012484012359002</v>
      </c>
      <c r="N1258" s="13">
        <f t="shared" si="233"/>
        <v>0.12062354839636438</v>
      </c>
      <c r="O1258" s="13">
        <f t="shared" si="234"/>
        <v>0.12062354839636438</v>
      </c>
      <c r="Q1258">
        <v>10.709618622580649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36.259431845583983</v>
      </c>
      <c r="G1259" s="13">
        <f t="shared" si="228"/>
        <v>0</v>
      </c>
      <c r="H1259" s="13">
        <f t="shared" si="229"/>
        <v>36.259431845583983</v>
      </c>
      <c r="I1259" s="16">
        <f t="shared" si="237"/>
        <v>38.016781435877348</v>
      </c>
      <c r="J1259" s="13">
        <f t="shared" si="230"/>
        <v>34.598360872203095</v>
      </c>
      <c r="K1259" s="13">
        <f t="shared" si="231"/>
        <v>3.4184205636742533</v>
      </c>
      <c r="L1259" s="13">
        <f t="shared" si="232"/>
        <v>0</v>
      </c>
      <c r="M1259" s="13">
        <f t="shared" si="238"/>
        <v>2.1806248528395358</v>
      </c>
      <c r="N1259" s="13">
        <f t="shared" si="233"/>
        <v>0.11430087570274475</v>
      </c>
      <c r="O1259" s="13">
        <f t="shared" si="234"/>
        <v>0.11430087570274475</v>
      </c>
      <c r="Q1259">
        <v>12.67007062542395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4.4753831517087539</v>
      </c>
      <c r="G1260" s="13">
        <f t="shared" si="228"/>
        <v>0</v>
      </c>
      <c r="H1260" s="13">
        <f t="shared" si="229"/>
        <v>4.4753831517087539</v>
      </c>
      <c r="I1260" s="16">
        <f t="shared" si="237"/>
        <v>7.8938037153830072</v>
      </c>
      <c r="J1260" s="13">
        <f t="shared" si="230"/>
        <v>7.8800058148203105</v>
      </c>
      <c r="K1260" s="13">
        <f t="shared" si="231"/>
        <v>1.3797900562696697E-2</v>
      </c>
      <c r="L1260" s="13">
        <f t="shared" si="232"/>
        <v>0</v>
      </c>
      <c r="M1260" s="13">
        <f t="shared" si="238"/>
        <v>2.0663239771367912</v>
      </c>
      <c r="N1260" s="13">
        <f t="shared" si="233"/>
        <v>0.10830961582629151</v>
      </c>
      <c r="O1260" s="13">
        <f t="shared" si="234"/>
        <v>0.10830961582629151</v>
      </c>
      <c r="Q1260">
        <v>19.367658481290491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39.348838342265857</v>
      </c>
      <c r="G1261" s="13">
        <f t="shared" si="228"/>
        <v>0</v>
      </c>
      <c r="H1261" s="13">
        <f t="shared" si="229"/>
        <v>39.348838342265857</v>
      </c>
      <c r="I1261" s="16">
        <f t="shared" si="237"/>
        <v>39.362636242828557</v>
      </c>
      <c r="J1261" s="13">
        <f t="shared" si="230"/>
        <v>36.672234153901307</v>
      </c>
      <c r="K1261" s="13">
        <f t="shared" si="231"/>
        <v>2.6904020889272502</v>
      </c>
      <c r="L1261" s="13">
        <f t="shared" si="232"/>
        <v>0</v>
      </c>
      <c r="M1261" s="13">
        <f t="shared" si="238"/>
        <v>1.9580143613104997</v>
      </c>
      <c r="N1261" s="13">
        <f t="shared" si="233"/>
        <v>0.10263239724380478</v>
      </c>
      <c r="O1261" s="13">
        <f t="shared" si="234"/>
        <v>0.10263239724380478</v>
      </c>
      <c r="Q1261">
        <v>15.415550249988151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0.43333333299999999</v>
      </c>
      <c r="G1262" s="13">
        <f t="shared" si="228"/>
        <v>0</v>
      </c>
      <c r="H1262" s="13">
        <f t="shared" si="229"/>
        <v>0.43333333299999999</v>
      </c>
      <c r="I1262" s="16">
        <f t="shared" si="237"/>
        <v>3.1237354219272504</v>
      </c>
      <c r="J1262" s="13">
        <f t="shared" si="230"/>
        <v>3.1233053561735424</v>
      </c>
      <c r="K1262" s="13">
        <f t="shared" si="231"/>
        <v>4.300657537079644E-4</v>
      </c>
      <c r="L1262" s="13">
        <f t="shared" si="232"/>
        <v>0</v>
      </c>
      <c r="M1262" s="13">
        <f t="shared" si="238"/>
        <v>1.8553819640666949</v>
      </c>
      <c r="N1262" s="13">
        <f t="shared" si="233"/>
        <v>9.7252758987750251E-2</v>
      </c>
      <c r="O1262" s="13">
        <f t="shared" si="234"/>
        <v>9.7252758987750251E-2</v>
      </c>
      <c r="Q1262">
        <v>24.255085082662859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4.0077331079878604</v>
      </c>
      <c r="G1263" s="13">
        <f t="shared" si="228"/>
        <v>0</v>
      </c>
      <c r="H1263" s="13">
        <f t="shared" si="229"/>
        <v>4.0077331079878604</v>
      </c>
      <c r="I1263" s="16">
        <f t="shared" si="237"/>
        <v>4.0081631737415684</v>
      </c>
      <c r="J1263" s="13">
        <f t="shared" si="230"/>
        <v>4.007246252679912</v>
      </c>
      <c r="K1263" s="13">
        <f t="shared" si="231"/>
        <v>9.1692106165641718E-4</v>
      </c>
      <c r="L1263" s="13">
        <f t="shared" si="232"/>
        <v>0</v>
      </c>
      <c r="M1263" s="13">
        <f t="shared" si="238"/>
        <v>1.7581292050789445</v>
      </c>
      <c r="N1263" s="13">
        <f t="shared" si="233"/>
        <v>9.2155102918054052E-2</v>
      </c>
      <c r="O1263" s="13">
        <f t="shared" si="234"/>
        <v>9.2155102918054052E-2</v>
      </c>
      <c r="Q1263">
        <v>24.188518347888781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2.1786849557470149</v>
      </c>
      <c r="G1264" s="13">
        <f t="shared" si="228"/>
        <v>0</v>
      </c>
      <c r="H1264" s="13">
        <f t="shared" si="229"/>
        <v>2.1786849557470149</v>
      </c>
      <c r="I1264" s="16">
        <f t="shared" si="237"/>
        <v>2.1796018768086713</v>
      </c>
      <c r="J1264" s="13">
        <f t="shared" si="230"/>
        <v>2.1794787019434181</v>
      </c>
      <c r="K1264" s="13">
        <f t="shared" si="231"/>
        <v>1.231748652532616E-4</v>
      </c>
      <c r="L1264" s="13">
        <f t="shared" si="232"/>
        <v>0</v>
      </c>
      <c r="M1264" s="13">
        <f t="shared" si="238"/>
        <v>1.6659741021608905</v>
      </c>
      <c r="N1264" s="13">
        <f t="shared" si="233"/>
        <v>8.7324648495646681E-2</v>
      </c>
      <c r="O1264" s="13">
        <f t="shared" si="234"/>
        <v>8.7324648495646681E-2</v>
      </c>
      <c r="Q1264">
        <v>25.48114268913405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0.43922289223403488</v>
      </c>
      <c r="G1265" s="13">
        <f t="shared" si="228"/>
        <v>0</v>
      </c>
      <c r="H1265" s="13">
        <f t="shared" si="229"/>
        <v>0.43922289223403488</v>
      </c>
      <c r="I1265" s="16">
        <f t="shared" si="237"/>
        <v>0.43934606709928814</v>
      </c>
      <c r="J1265" s="13">
        <f t="shared" si="230"/>
        <v>0.43934515096096804</v>
      </c>
      <c r="K1265" s="13">
        <f t="shared" si="231"/>
        <v>9.1613832009507234E-7</v>
      </c>
      <c r="L1265" s="13">
        <f t="shared" si="232"/>
        <v>0</v>
      </c>
      <c r="M1265" s="13">
        <f t="shared" si="238"/>
        <v>1.5786494536652438</v>
      </c>
      <c r="N1265" s="13">
        <f t="shared" si="233"/>
        <v>8.2747389926622533E-2</v>
      </c>
      <c r="O1265" s="13">
        <f t="shared" si="234"/>
        <v>8.2747389926622533E-2</v>
      </c>
      <c r="Q1265">
        <v>26.177979193548381</v>
      </c>
    </row>
    <row r="1266" spans="1:17" x14ac:dyDescent="0.2">
      <c r="A1266" s="14">
        <f t="shared" si="235"/>
        <v>60511</v>
      </c>
      <c r="B1266" s="1">
        <v>9</v>
      </c>
      <c r="F1266" s="34">
        <v>3.7152628972781661</v>
      </c>
      <c r="G1266" s="13">
        <f t="shared" si="228"/>
        <v>0</v>
      </c>
      <c r="H1266" s="13">
        <f t="shared" si="229"/>
        <v>3.7152628972781661</v>
      </c>
      <c r="I1266" s="16">
        <f t="shared" si="237"/>
        <v>3.7152638134164864</v>
      </c>
      <c r="J1266" s="13">
        <f t="shared" si="230"/>
        <v>3.7145545402354503</v>
      </c>
      <c r="K1266" s="13">
        <f t="shared" si="231"/>
        <v>7.0927318103608528E-4</v>
      </c>
      <c r="L1266" s="13">
        <f t="shared" si="232"/>
        <v>0</v>
      </c>
      <c r="M1266" s="13">
        <f t="shared" si="238"/>
        <v>1.4959020637386213</v>
      </c>
      <c r="N1266" s="13">
        <f t="shared" si="233"/>
        <v>7.8410055552755611E-2</v>
      </c>
      <c r="O1266" s="13">
        <f t="shared" si="234"/>
        <v>7.8410055552755611E-2</v>
      </c>
      <c r="Q1266">
        <v>24.397307751958738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37.952666680839982</v>
      </c>
      <c r="G1267" s="13">
        <f t="shared" si="228"/>
        <v>0</v>
      </c>
      <c r="H1267" s="13">
        <f t="shared" si="229"/>
        <v>37.952666680839982</v>
      </c>
      <c r="I1267" s="16">
        <f t="shared" si="237"/>
        <v>37.95337595402102</v>
      </c>
      <c r="J1267" s="13">
        <f t="shared" si="230"/>
        <v>36.714518036022653</v>
      </c>
      <c r="K1267" s="13">
        <f t="shared" si="231"/>
        <v>1.2388579179983665</v>
      </c>
      <c r="L1267" s="13">
        <f t="shared" si="232"/>
        <v>0</v>
      </c>
      <c r="M1267" s="13">
        <f t="shared" si="238"/>
        <v>1.4174920081858657</v>
      </c>
      <c r="N1267" s="13">
        <f t="shared" si="233"/>
        <v>7.430006937062511E-2</v>
      </c>
      <c r="O1267" s="13">
        <f t="shared" si="234"/>
        <v>7.430006937062511E-2</v>
      </c>
      <c r="Q1267">
        <v>20.54035489337689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22.208075843576651</v>
      </c>
      <c r="G1268" s="13">
        <f t="shared" si="228"/>
        <v>0</v>
      </c>
      <c r="H1268" s="13">
        <f t="shared" si="229"/>
        <v>22.208075843576651</v>
      </c>
      <c r="I1268" s="16">
        <f t="shared" si="237"/>
        <v>23.446933761575018</v>
      </c>
      <c r="J1268" s="13">
        <f t="shared" si="230"/>
        <v>22.922682386436662</v>
      </c>
      <c r="K1268" s="13">
        <f t="shared" si="231"/>
        <v>0.52425137513835551</v>
      </c>
      <c r="L1268" s="13">
        <f t="shared" si="232"/>
        <v>0</v>
      </c>
      <c r="M1268" s="13">
        <f t="shared" si="238"/>
        <v>1.3431919388152407</v>
      </c>
      <c r="N1268" s="13">
        <f t="shared" si="233"/>
        <v>7.0405514567776564E-2</v>
      </c>
      <c r="O1268" s="13">
        <f t="shared" si="234"/>
        <v>7.0405514567776564E-2</v>
      </c>
      <c r="Q1268">
        <v>16.515313104177402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38.985105669079203</v>
      </c>
      <c r="G1269" s="13">
        <f t="shared" si="228"/>
        <v>0</v>
      </c>
      <c r="H1269" s="13">
        <f t="shared" si="229"/>
        <v>38.985105669079203</v>
      </c>
      <c r="I1269" s="16">
        <f t="shared" si="237"/>
        <v>39.509357044217559</v>
      </c>
      <c r="J1269" s="13">
        <f t="shared" si="230"/>
        <v>35.810503277101141</v>
      </c>
      <c r="K1269" s="13">
        <f t="shared" si="231"/>
        <v>3.6988537671164181</v>
      </c>
      <c r="L1269" s="13">
        <f t="shared" si="232"/>
        <v>0</v>
      </c>
      <c r="M1269" s="13">
        <f t="shared" si="238"/>
        <v>1.272786424247464</v>
      </c>
      <c r="N1269" s="13">
        <f t="shared" si="233"/>
        <v>6.6715098970192149E-2</v>
      </c>
      <c r="O1269" s="13">
        <f t="shared" si="234"/>
        <v>6.6715098970192149E-2</v>
      </c>
      <c r="Q1269">
        <v>12.892896622580651</v>
      </c>
    </row>
    <row r="1270" spans="1:17" x14ac:dyDescent="0.2">
      <c r="A1270" s="14">
        <f t="shared" si="235"/>
        <v>60633</v>
      </c>
      <c r="B1270" s="1">
        <v>1</v>
      </c>
      <c r="F1270" s="34">
        <v>21.101033174891828</v>
      </c>
      <c r="G1270" s="13">
        <f t="shared" si="228"/>
        <v>0</v>
      </c>
      <c r="H1270" s="13">
        <f t="shared" si="229"/>
        <v>21.101033174891828</v>
      </c>
      <c r="I1270" s="16">
        <f t="shared" si="237"/>
        <v>24.799886942008246</v>
      </c>
      <c r="J1270" s="13">
        <f t="shared" si="230"/>
        <v>23.775081853615898</v>
      </c>
      <c r="K1270" s="13">
        <f t="shared" si="231"/>
        <v>1.0248050883923483</v>
      </c>
      <c r="L1270" s="13">
        <f t="shared" si="232"/>
        <v>0</v>
      </c>
      <c r="M1270" s="13">
        <f t="shared" si="238"/>
        <v>1.2060713252772719</v>
      </c>
      <c r="N1270" s="13">
        <f t="shared" si="233"/>
        <v>6.3218122300886359E-2</v>
      </c>
      <c r="O1270" s="13">
        <f t="shared" si="234"/>
        <v>6.3218122300886359E-2</v>
      </c>
      <c r="Q1270">
        <v>12.68491022335775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11.16939835478307</v>
      </c>
      <c r="G1271" s="13">
        <f t="shared" si="228"/>
        <v>0</v>
      </c>
      <c r="H1271" s="13">
        <f t="shared" si="229"/>
        <v>11.16939835478307</v>
      </c>
      <c r="I1271" s="16">
        <f t="shared" si="237"/>
        <v>12.194203443175418</v>
      </c>
      <c r="J1271" s="13">
        <f t="shared" si="230"/>
        <v>12.090412199873873</v>
      </c>
      <c r="K1271" s="13">
        <f t="shared" si="231"/>
        <v>0.10379124330154532</v>
      </c>
      <c r="L1271" s="13">
        <f t="shared" si="232"/>
        <v>0</v>
      </c>
      <c r="M1271" s="13">
        <f t="shared" si="238"/>
        <v>1.1428532029763856</v>
      </c>
      <c r="N1271" s="13">
        <f t="shared" si="233"/>
        <v>5.9904445154693509E-2</v>
      </c>
      <c r="O1271" s="13">
        <f t="shared" si="234"/>
        <v>5.9904445154693509E-2</v>
      </c>
      <c r="Q1271">
        <v>14.218206976570819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76.665441704083847</v>
      </c>
      <c r="G1272" s="13">
        <f t="shared" si="228"/>
        <v>0.39068111837777592</v>
      </c>
      <c r="H1272" s="13">
        <f t="shared" si="229"/>
        <v>76.274760585706076</v>
      </c>
      <c r="I1272" s="16">
        <f t="shared" si="237"/>
        <v>76.37855182900762</v>
      </c>
      <c r="J1272" s="13">
        <f t="shared" si="230"/>
        <v>58.830652242275718</v>
      </c>
      <c r="K1272" s="13">
        <f t="shared" si="231"/>
        <v>17.547899586731901</v>
      </c>
      <c r="L1272" s="13">
        <f t="shared" si="232"/>
        <v>5.9313326093498389E-2</v>
      </c>
      <c r="M1272" s="13">
        <f t="shared" si="238"/>
        <v>1.1422620839151905</v>
      </c>
      <c r="N1272" s="13">
        <f t="shared" si="233"/>
        <v>5.98734607209193E-2</v>
      </c>
      <c r="O1272" s="13">
        <f t="shared" si="234"/>
        <v>0.45055457909869523</v>
      </c>
      <c r="Q1272">
        <v>14.12207114364042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11.163514921524669</v>
      </c>
      <c r="G1273" s="13">
        <f t="shared" si="228"/>
        <v>0</v>
      </c>
      <c r="H1273" s="13">
        <f t="shared" si="229"/>
        <v>11.163514921524669</v>
      </c>
      <c r="I1273" s="16">
        <f t="shared" si="237"/>
        <v>28.652101182163072</v>
      </c>
      <c r="J1273" s="13">
        <f t="shared" si="230"/>
        <v>27.618744669605899</v>
      </c>
      <c r="K1273" s="13">
        <f t="shared" si="231"/>
        <v>1.0333565125571731</v>
      </c>
      <c r="L1273" s="13">
        <f t="shared" si="232"/>
        <v>0</v>
      </c>
      <c r="M1273" s="13">
        <f t="shared" si="238"/>
        <v>1.0823886231942712</v>
      </c>
      <c r="N1273" s="13">
        <f t="shared" si="233"/>
        <v>5.6735099263264872E-2</v>
      </c>
      <c r="O1273" s="13">
        <f t="shared" si="234"/>
        <v>5.6735099263264872E-2</v>
      </c>
      <c r="Q1273">
        <v>15.81364972004366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6.6970097264641737</v>
      </c>
      <c r="G1274" s="13">
        <f t="shared" si="228"/>
        <v>0</v>
      </c>
      <c r="H1274" s="13">
        <f t="shared" si="229"/>
        <v>6.6970097264641737</v>
      </c>
      <c r="I1274" s="16">
        <f t="shared" si="237"/>
        <v>7.7303662390213468</v>
      </c>
      <c r="J1274" s="13">
        <f t="shared" si="230"/>
        <v>7.7164443515983319</v>
      </c>
      <c r="K1274" s="13">
        <f t="shared" si="231"/>
        <v>1.3921887423014923E-2</v>
      </c>
      <c r="L1274" s="13">
        <f t="shared" si="232"/>
        <v>0</v>
      </c>
      <c r="M1274" s="13">
        <f t="shared" si="238"/>
        <v>1.0256535239310063</v>
      </c>
      <c r="N1274" s="13">
        <f t="shared" si="233"/>
        <v>5.3761239949303118E-2</v>
      </c>
      <c r="O1274" s="13">
        <f t="shared" si="234"/>
        <v>5.3761239949303118E-2</v>
      </c>
      <c r="Q1274">
        <v>18.860711439479431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1.4779118661694319</v>
      </c>
      <c r="G1275" s="13">
        <f t="shared" si="228"/>
        <v>0</v>
      </c>
      <c r="H1275" s="13">
        <f t="shared" si="229"/>
        <v>1.4779118661694319</v>
      </c>
      <c r="I1275" s="16">
        <f t="shared" si="237"/>
        <v>1.4918337535924469</v>
      </c>
      <c r="J1275" s="13">
        <f t="shared" si="230"/>
        <v>1.4917768886258764</v>
      </c>
      <c r="K1275" s="13">
        <f t="shared" si="231"/>
        <v>5.6864966570424613E-5</v>
      </c>
      <c r="L1275" s="13">
        <f t="shared" si="232"/>
        <v>0</v>
      </c>
      <c r="M1275" s="13">
        <f t="shared" si="238"/>
        <v>0.97189228398170313</v>
      </c>
      <c r="N1275" s="13">
        <f t="shared" si="233"/>
        <v>5.094326014086932E-2</v>
      </c>
      <c r="O1275" s="13">
        <f t="shared" si="234"/>
        <v>5.094326014086932E-2</v>
      </c>
      <c r="Q1275">
        <v>22.874943352483509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0.37039320238329898</v>
      </c>
      <c r="G1276" s="13">
        <f t="shared" si="228"/>
        <v>0</v>
      </c>
      <c r="H1276" s="13">
        <f t="shared" si="229"/>
        <v>0.37039320238329898</v>
      </c>
      <c r="I1276" s="16">
        <f t="shared" si="237"/>
        <v>0.37045006734986941</v>
      </c>
      <c r="J1276" s="13">
        <f t="shared" si="230"/>
        <v>0.37044933041809763</v>
      </c>
      <c r="K1276" s="13">
        <f t="shared" si="231"/>
        <v>7.369317717720314E-7</v>
      </c>
      <c r="L1276" s="13">
        <f t="shared" si="232"/>
        <v>0</v>
      </c>
      <c r="M1276" s="13">
        <f t="shared" si="238"/>
        <v>0.92094902384083377</v>
      </c>
      <c r="N1276" s="13">
        <f t="shared" si="233"/>
        <v>4.8272989168917514E-2</v>
      </c>
      <c r="O1276" s="13">
        <f t="shared" si="234"/>
        <v>4.8272989168917514E-2</v>
      </c>
      <c r="Q1276">
        <v>24.06353964745961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2.1381139286384232</v>
      </c>
      <c r="G1277" s="13">
        <f t="shared" si="228"/>
        <v>0</v>
      </c>
      <c r="H1277" s="13">
        <f t="shared" si="229"/>
        <v>2.1381139286384232</v>
      </c>
      <c r="I1277" s="16">
        <f t="shared" si="237"/>
        <v>2.1381146655701948</v>
      </c>
      <c r="J1277" s="13">
        <f t="shared" si="230"/>
        <v>2.1379721741377722</v>
      </c>
      <c r="K1277" s="13">
        <f t="shared" si="231"/>
        <v>1.4249143242262008E-4</v>
      </c>
      <c r="L1277" s="13">
        <f t="shared" si="232"/>
        <v>0</v>
      </c>
      <c r="M1277" s="13">
        <f t="shared" si="238"/>
        <v>0.87267603467191623</v>
      </c>
      <c r="N1277" s="13">
        <f t="shared" si="233"/>
        <v>4.5742684642849446E-2</v>
      </c>
      <c r="O1277" s="13">
        <f t="shared" si="234"/>
        <v>4.5742684642849446E-2</v>
      </c>
      <c r="Q1277">
        <v>24.022424193548382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4.5353487718348831</v>
      </c>
      <c r="G1278" s="13">
        <f t="shared" si="228"/>
        <v>0</v>
      </c>
      <c r="H1278" s="13">
        <f t="shared" si="229"/>
        <v>4.5353487718348831</v>
      </c>
      <c r="I1278" s="16">
        <f t="shared" si="237"/>
        <v>4.5354912632673052</v>
      </c>
      <c r="J1278" s="13">
        <f t="shared" si="230"/>
        <v>4.5341325457316941</v>
      </c>
      <c r="K1278" s="13">
        <f t="shared" si="231"/>
        <v>1.3587175356111203E-3</v>
      </c>
      <c r="L1278" s="13">
        <f t="shared" si="232"/>
        <v>0</v>
      </c>
      <c r="M1278" s="13">
        <f t="shared" si="238"/>
        <v>0.82693335002906676</v>
      </c>
      <c r="N1278" s="13">
        <f t="shared" si="233"/>
        <v>4.3345010001627271E-2</v>
      </c>
      <c r="O1278" s="13">
        <f t="shared" si="234"/>
        <v>4.3345010001627271E-2</v>
      </c>
      <c r="Q1278">
        <v>24.027158020569811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8.9450565154612214</v>
      </c>
      <c r="G1279" s="13">
        <f t="shared" si="228"/>
        <v>0</v>
      </c>
      <c r="H1279" s="13">
        <f t="shared" si="229"/>
        <v>8.9450565154612214</v>
      </c>
      <c r="I1279" s="16">
        <f t="shared" si="237"/>
        <v>8.9464152329968325</v>
      </c>
      <c r="J1279" s="13">
        <f t="shared" si="230"/>
        <v>8.9338129761748419</v>
      </c>
      <c r="K1279" s="13">
        <f t="shared" si="231"/>
        <v>1.2602256821990565E-2</v>
      </c>
      <c r="L1279" s="13">
        <f t="shared" si="232"/>
        <v>0</v>
      </c>
      <c r="M1279" s="13">
        <f t="shared" si="238"/>
        <v>0.78358834002743949</v>
      </c>
      <c r="N1279" s="13">
        <f t="shared" si="233"/>
        <v>4.1073013241579887E-2</v>
      </c>
      <c r="O1279" s="13">
        <f t="shared" si="234"/>
        <v>4.1073013241579887E-2</v>
      </c>
      <c r="Q1279">
        <v>22.66710800348638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101.65155500480969</v>
      </c>
      <c r="G1280" s="13">
        <f t="shared" si="228"/>
        <v>0.89040338439229294</v>
      </c>
      <c r="H1280" s="13">
        <f t="shared" si="229"/>
        <v>100.76115162041741</v>
      </c>
      <c r="I1280" s="16">
        <f t="shared" si="237"/>
        <v>100.7737538772394</v>
      </c>
      <c r="J1280" s="13">
        <f t="shared" si="230"/>
        <v>70.465430003090319</v>
      </c>
      <c r="K1280" s="13">
        <f t="shared" si="231"/>
        <v>30.308323874149082</v>
      </c>
      <c r="L1280" s="13">
        <f t="shared" si="232"/>
        <v>0.57971084400559458</v>
      </c>
      <c r="M1280" s="13">
        <f t="shared" si="238"/>
        <v>1.3222261707914542</v>
      </c>
      <c r="N1280" s="13">
        <f t="shared" si="233"/>
        <v>6.9306560916129939E-2</v>
      </c>
      <c r="O1280" s="13">
        <f t="shared" si="234"/>
        <v>0.95970994530842291</v>
      </c>
      <c r="Q1280">
        <v>15.07664531777127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13.9581530761237</v>
      </c>
      <c r="G1281" s="13">
        <f t="shared" si="228"/>
        <v>0</v>
      </c>
      <c r="H1281" s="13">
        <f t="shared" si="229"/>
        <v>13.9581530761237</v>
      </c>
      <c r="I1281" s="16">
        <f t="shared" si="237"/>
        <v>43.686766106267186</v>
      </c>
      <c r="J1281" s="13">
        <f t="shared" si="230"/>
        <v>38.489547165012169</v>
      </c>
      <c r="K1281" s="13">
        <f t="shared" si="231"/>
        <v>5.1972189412550165</v>
      </c>
      <c r="L1281" s="13">
        <f t="shared" si="232"/>
        <v>0</v>
      </c>
      <c r="M1281" s="13">
        <f t="shared" si="238"/>
        <v>1.2529196098753244</v>
      </c>
      <c r="N1281" s="13">
        <f t="shared" si="233"/>
        <v>6.5673748699785719E-2</v>
      </c>
      <c r="O1281" s="13">
        <f t="shared" si="234"/>
        <v>6.5673748699785719E-2</v>
      </c>
      <c r="Q1281">
        <v>12.292896622580651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45.302170033947327</v>
      </c>
      <c r="G1282" s="13">
        <f t="shared" si="228"/>
        <v>0</v>
      </c>
      <c r="H1282" s="13">
        <f t="shared" si="229"/>
        <v>45.302170033947327</v>
      </c>
      <c r="I1282" s="16">
        <f t="shared" si="237"/>
        <v>50.499388975202343</v>
      </c>
      <c r="J1282" s="13">
        <f t="shared" si="230"/>
        <v>43.682066413979058</v>
      </c>
      <c r="K1282" s="13">
        <f t="shared" si="231"/>
        <v>6.8173225612232855</v>
      </c>
      <c r="L1282" s="13">
        <f t="shared" si="232"/>
        <v>0</v>
      </c>
      <c r="M1282" s="13">
        <f t="shared" si="238"/>
        <v>1.1872458611755385</v>
      </c>
      <c r="N1282" s="13">
        <f t="shared" si="233"/>
        <v>6.2231356040042936E-2</v>
      </c>
      <c r="O1282" s="13">
        <f t="shared" si="234"/>
        <v>6.2231356040042936E-2</v>
      </c>
      <c r="Q1282">
        <v>13.2816715615617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31.851829836752351</v>
      </c>
      <c r="G1283" s="13">
        <f t="shared" si="228"/>
        <v>0</v>
      </c>
      <c r="H1283" s="13">
        <f t="shared" si="229"/>
        <v>31.851829836752351</v>
      </c>
      <c r="I1283" s="16">
        <f t="shared" si="237"/>
        <v>38.669152397975637</v>
      </c>
      <c r="J1283" s="13">
        <f t="shared" si="230"/>
        <v>35.003626412233004</v>
      </c>
      <c r="K1283" s="13">
        <f t="shared" si="231"/>
        <v>3.665525985742633</v>
      </c>
      <c r="L1283" s="13">
        <f t="shared" si="232"/>
        <v>0</v>
      </c>
      <c r="M1283" s="13">
        <f t="shared" si="238"/>
        <v>1.1250145051354956</v>
      </c>
      <c r="N1283" s="13">
        <f t="shared" si="233"/>
        <v>5.8969401796843436E-2</v>
      </c>
      <c r="O1283" s="13">
        <f t="shared" si="234"/>
        <v>5.8969401796843436E-2</v>
      </c>
      <c r="Q1283">
        <v>12.4727610026139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29.351026508541288</v>
      </c>
      <c r="G1284" s="13">
        <f t="shared" si="228"/>
        <v>0</v>
      </c>
      <c r="H1284" s="13">
        <f t="shared" si="229"/>
        <v>29.351026508541288</v>
      </c>
      <c r="I1284" s="16">
        <f t="shared" si="237"/>
        <v>33.016552494283921</v>
      </c>
      <c r="J1284" s="13">
        <f t="shared" si="230"/>
        <v>31.476876874309312</v>
      </c>
      <c r="K1284" s="13">
        <f t="shared" si="231"/>
        <v>1.5396756199746093</v>
      </c>
      <c r="L1284" s="13">
        <f t="shared" si="232"/>
        <v>0</v>
      </c>
      <c r="M1284" s="13">
        <f t="shared" si="238"/>
        <v>1.0660451033386522</v>
      </c>
      <c r="N1284" s="13">
        <f t="shared" si="233"/>
        <v>5.5878428007257723E-2</v>
      </c>
      <c r="O1284" s="13">
        <f t="shared" si="234"/>
        <v>5.5878428007257723E-2</v>
      </c>
      <c r="Q1284">
        <v>15.88460549094858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39.6804867333082</v>
      </c>
      <c r="G1285" s="13">
        <f t="shared" si="228"/>
        <v>0</v>
      </c>
      <c r="H1285" s="13">
        <f t="shared" si="229"/>
        <v>39.6804867333082</v>
      </c>
      <c r="I1285" s="16">
        <f t="shared" si="237"/>
        <v>41.220162353282809</v>
      </c>
      <c r="J1285" s="13">
        <f t="shared" si="230"/>
        <v>38.602947882851254</v>
      </c>
      <c r="K1285" s="13">
        <f t="shared" si="231"/>
        <v>2.6172144704315556</v>
      </c>
      <c r="L1285" s="13">
        <f t="shared" si="232"/>
        <v>0</v>
      </c>
      <c r="M1285" s="13">
        <f t="shared" si="238"/>
        <v>1.0101666753313945</v>
      </c>
      <c r="N1285" s="13">
        <f t="shared" si="233"/>
        <v>5.2949472462334231E-2</v>
      </c>
      <c r="O1285" s="13">
        <f t="shared" si="234"/>
        <v>5.2949472462334231E-2</v>
      </c>
      <c r="Q1285">
        <v>16.65556869865749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18.646392417779449</v>
      </c>
      <c r="G1286" s="13">
        <f t="shared" ref="G1286:G1349" si="244">IF((F1286-$J$2)&gt;0,$I$2*(F1286-$J$2),0)</f>
        <v>0</v>
      </c>
      <c r="H1286" s="13">
        <f t="shared" ref="H1286:H1349" si="245">F1286-G1286</f>
        <v>18.646392417779449</v>
      </c>
      <c r="I1286" s="16">
        <f t="shared" si="237"/>
        <v>21.263606888211005</v>
      </c>
      <c r="J1286" s="13">
        <f t="shared" ref="J1286:J1349" si="246">I1286/SQRT(1+(I1286/($K$2*(300+(25*Q1286)+0.05*(Q1286)^3)))^2)</f>
        <v>20.99475591883904</v>
      </c>
      <c r="K1286" s="13">
        <f t="shared" ref="K1286:K1349" si="247">I1286-J1286</f>
        <v>0.26885096937196451</v>
      </c>
      <c r="L1286" s="13">
        <f t="shared" ref="L1286:L1349" si="248">IF(K1286&gt;$N$2,(K1286-$N$2)/$L$2,0)</f>
        <v>0</v>
      </c>
      <c r="M1286" s="13">
        <f t="shared" si="238"/>
        <v>0.9572172028690602</v>
      </c>
      <c r="N1286" s="13">
        <f t="shared" ref="N1286:N1349" si="249">$M$2*M1286</f>
        <v>5.0174042721376155E-2</v>
      </c>
      <c r="O1286" s="13">
        <f t="shared" ref="O1286:O1349" si="250">N1286+G1286</f>
        <v>5.0174042721376155E-2</v>
      </c>
      <c r="Q1286">
        <v>19.273292996940398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33.814654851121112</v>
      </c>
      <c r="G1287" s="13">
        <f t="shared" si="244"/>
        <v>0</v>
      </c>
      <c r="H1287" s="13">
        <f t="shared" si="245"/>
        <v>33.814654851121112</v>
      </c>
      <c r="I1287" s="16">
        <f t="shared" ref="I1287:I1350" si="252">H1287+K1286-L1286</f>
        <v>34.083505820493073</v>
      </c>
      <c r="J1287" s="13">
        <f t="shared" si="246"/>
        <v>33.274243996953707</v>
      </c>
      <c r="K1287" s="13">
        <f t="shared" si="247"/>
        <v>0.80926182353936582</v>
      </c>
      <c r="L1287" s="13">
        <f t="shared" si="248"/>
        <v>0</v>
      </c>
      <c r="M1287" s="13">
        <f t="shared" ref="M1287:M1350" si="253">L1287+M1286-N1286</f>
        <v>0.90704316014768405</v>
      </c>
      <c r="N1287" s="13">
        <f t="shared" si="249"/>
        <v>4.7544091488300744E-2</v>
      </c>
      <c r="O1287" s="13">
        <f t="shared" si="250"/>
        <v>4.7544091488300744E-2</v>
      </c>
      <c r="Q1287">
        <v>21.36690924192926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0.5115759946636832</v>
      </c>
      <c r="G1288" s="13">
        <f t="shared" si="244"/>
        <v>0</v>
      </c>
      <c r="H1288" s="13">
        <f t="shared" si="245"/>
        <v>0.5115759946636832</v>
      </c>
      <c r="I1288" s="16">
        <f t="shared" si="252"/>
        <v>1.3208378182030489</v>
      </c>
      <c r="J1288" s="13">
        <f t="shared" si="246"/>
        <v>1.3208027851785491</v>
      </c>
      <c r="K1288" s="13">
        <f t="shared" si="247"/>
        <v>3.5033024499808718E-5</v>
      </c>
      <c r="L1288" s="13">
        <f t="shared" si="248"/>
        <v>0</v>
      </c>
      <c r="M1288" s="13">
        <f t="shared" si="253"/>
        <v>0.8594990686593833</v>
      </c>
      <c r="N1288" s="13">
        <f t="shared" si="249"/>
        <v>4.5051993278685372E-2</v>
      </c>
      <c r="O1288" s="13">
        <f t="shared" si="250"/>
        <v>4.5051993278685372E-2</v>
      </c>
      <c r="Q1288">
        <v>23.723212965411779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0.47272413839841942</v>
      </c>
      <c r="G1289" s="13">
        <f t="shared" si="244"/>
        <v>0</v>
      </c>
      <c r="H1289" s="13">
        <f t="shared" si="245"/>
        <v>0.47272413839841942</v>
      </c>
      <c r="I1289" s="16">
        <f t="shared" si="252"/>
        <v>0.47275917142291923</v>
      </c>
      <c r="J1289" s="13">
        <f t="shared" si="246"/>
        <v>0.47275780744632923</v>
      </c>
      <c r="K1289" s="13">
        <f t="shared" si="247"/>
        <v>1.3639765900075318E-6</v>
      </c>
      <c r="L1289" s="13">
        <f t="shared" si="248"/>
        <v>0</v>
      </c>
      <c r="M1289" s="13">
        <f t="shared" si="253"/>
        <v>0.81444707538069794</v>
      </c>
      <c r="N1289" s="13">
        <f t="shared" si="249"/>
        <v>4.2690522309847052E-2</v>
      </c>
      <c r="O1289" s="13">
        <f t="shared" si="250"/>
        <v>4.2690522309847052E-2</v>
      </c>
      <c r="Q1289">
        <v>24.893802193548382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11.90322765590509</v>
      </c>
      <c r="G1290" s="13">
        <f t="shared" si="244"/>
        <v>0</v>
      </c>
      <c r="H1290" s="13">
        <f t="shared" si="245"/>
        <v>11.90322765590509</v>
      </c>
      <c r="I1290" s="16">
        <f t="shared" si="252"/>
        <v>11.90322901988168</v>
      </c>
      <c r="J1290" s="13">
        <f t="shared" si="246"/>
        <v>11.880035097005219</v>
      </c>
      <c r="K1290" s="13">
        <f t="shared" si="247"/>
        <v>2.3193922876460604E-2</v>
      </c>
      <c r="L1290" s="13">
        <f t="shared" si="248"/>
        <v>0</v>
      </c>
      <c r="M1290" s="13">
        <f t="shared" si="253"/>
        <v>0.77175655307085089</v>
      </c>
      <c r="N1290" s="13">
        <f t="shared" si="249"/>
        <v>4.0452831549848106E-2</v>
      </c>
      <c r="O1290" s="13">
        <f t="shared" si="250"/>
        <v>4.0452831549848106E-2</v>
      </c>
      <c r="Q1290">
        <v>24.41903638666998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6.7675842583261572</v>
      </c>
      <c r="G1291" s="13">
        <f t="shared" si="244"/>
        <v>0</v>
      </c>
      <c r="H1291" s="13">
        <f t="shared" si="245"/>
        <v>6.7675842583261572</v>
      </c>
      <c r="I1291" s="16">
        <f t="shared" si="252"/>
        <v>6.7907781812026178</v>
      </c>
      <c r="J1291" s="13">
        <f t="shared" si="246"/>
        <v>6.785794306308178</v>
      </c>
      <c r="K1291" s="13">
        <f t="shared" si="247"/>
        <v>4.9838748944397437E-3</v>
      </c>
      <c r="L1291" s="13">
        <f t="shared" si="248"/>
        <v>0</v>
      </c>
      <c r="M1291" s="13">
        <f t="shared" si="253"/>
        <v>0.73130372152100276</v>
      </c>
      <c r="N1291" s="13">
        <f t="shared" si="249"/>
        <v>3.8332432864681187E-2</v>
      </c>
      <c r="O1291" s="13">
        <f t="shared" si="250"/>
        <v>3.8332432864681187E-2</v>
      </c>
      <c r="Q1291">
        <v>23.389480583372709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31.79644896452367</v>
      </c>
      <c r="G1292" s="13">
        <f t="shared" si="244"/>
        <v>0</v>
      </c>
      <c r="H1292" s="13">
        <f t="shared" si="245"/>
        <v>31.79644896452367</v>
      </c>
      <c r="I1292" s="16">
        <f t="shared" si="252"/>
        <v>31.801432839418109</v>
      </c>
      <c r="J1292" s="13">
        <f t="shared" si="246"/>
        <v>30.752740635417489</v>
      </c>
      <c r="K1292" s="13">
        <f t="shared" si="247"/>
        <v>1.0486922040006199</v>
      </c>
      <c r="L1292" s="13">
        <f t="shared" si="248"/>
        <v>0</v>
      </c>
      <c r="M1292" s="13">
        <f t="shared" si="253"/>
        <v>0.69297128865632152</v>
      </c>
      <c r="N1292" s="13">
        <f t="shared" si="249"/>
        <v>3.6323178206070658E-2</v>
      </c>
      <c r="O1292" s="13">
        <f t="shared" si="250"/>
        <v>3.6323178206070658E-2</v>
      </c>
      <c r="Q1292">
        <v>17.966385622080171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101.6367079024735</v>
      </c>
      <c r="G1293" s="13">
        <f t="shared" si="244"/>
        <v>0.89010644234556913</v>
      </c>
      <c r="H1293" s="13">
        <f t="shared" si="245"/>
        <v>100.74660146012793</v>
      </c>
      <c r="I1293" s="16">
        <f t="shared" si="252"/>
        <v>101.79529366412855</v>
      </c>
      <c r="J1293" s="13">
        <f t="shared" si="246"/>
        <v>69.41899559968077</v>
      </c>
      <c r="K1293" s="13">
        <f t="shared" si="247"/>
        <v>32.376298064447781</v>
      </c>
      <c r="L1293" s="13">
        <f t="shared" si="248"/>
        <v>0.66404727447984691</v>
      </c>
      <c r="M1293" s="13">
        <f t="shared" si="253"/>
        <v>1.3206953849300977</v>
      </c>
      <c r="N1293" s="13">
        <f t="shared" si="249"/>
        <v>6.9226322371550117E-2</v>
      </c>
      <c r="O1293" s="13">
        <f t="shared" si="250"/>
        <v>0.95933276471711926</v>
      </c>
      <c r="Q1293">
        <v>14.53293923441125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58.246402615365263</v>
      </c>
      <c r="G1294" s="13">
        <f t="shared" si="244"/>
        <v>2.2300336603404247E-2</v>
      </c>
      <c r="H1294" s="13">
        <f t="shared" si="245"/>
        <v>58.224102278761862</v>
      </c>
      <c r="I1294" s="16">
        <f t="shared" si="252"/>
        <v>89.936353068729801</v>
      </c>
      <c r="J1294" s="13">
        <f t="shared" si="246"/>
        <v>61.872943477449404</v>
      </c>
      <c r="K1294" s="13">
        <f t="shared" si="247"/>
        <v>28.063409591280397</v>
      </c>
      <c r="L1294" s="13">
        <f t="shared" si="248"/>
        <v>0.48815841640471419</v>
      </c>
      <c r="M1294" s="13">
        <f t="shared" si="253"/>
        <v>1.7396274789632618</v>
      </c>
      <c r="N1294" s="13">
        <f t="shared" si="249"/>
        <v>9.1185305892086413E-2</v>
      </c>
      <c r="O1294" s="13">
        <f t="shared" si="250"/>
        <v>0.11348564249549066</v>
      </c>
      <c r="Q1294">
        <v>12.97677862258065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30.396243456997489</v>
      </c>
      <c r="G1295" s="13">
        <f t="shared" si="244"/>
        <v>0</v>
      </c>
      <c r="H1295" s="13">
        <f t="shared" si="245"/>
        <v>30.396243456997489</v>
      </c>
      <c r="I1295" s="16">
        <f t="shared" si="252"/>
        <v>57.971494631873171</v>
      </c>
      <c r="J1295" s="13">
        <f t="shared" si="246"/>
        <v>48.235807097792708</v>
      </c>
      <c r="K1295" s="13">
        <f t="shared" si="247"/>
        <v>9.7356875340804621</v>
      </c>
      <c r="L1295" s="13">
        <f t="shared" si="248"/>
        <v>0</v>
      </c>
      <c r="M1295" s="13">
        <f t="shared" si="253"/>
        <v>1.6484421730711754</v>
      </c>
      <c r="N1295" s="13">
        <f t="shared" si="249"/>
        <v>8.6405684903581109E-2</v>
      </c>
      <c r="O1295" s="13">
        <f t="shared" si="250"/>
        <v>8.6405684903581109E-2</v>
      </c>
      <c r="Q1295">
        <v>13.26570943793905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29.559873530284172</v>
      </c>
      <c r="G1296" s="13">
        <f t="shared" si="244"/>
        <v>0</v>
      </c>
      <c r="H1296" s="13">
        <f t="shared" si="245"/>
        <v>29.559873530284172</v>
      </c>
      <c r="I1296" s="16">
        <f t="shared" si="252"/>
        <v>39.295561064364634</v>
      </c>
      <c r="J1296" s="13">
        <f t="shared" si="246"/>
        <v>36.636041301226967</v>
      </c>
      <c r="K1296" s="13">
        <f t="shared" si="247"/>
        <v>2.6595197631376664</v>
      </c>
      <c r="L1296" s="13">
        <f t="shared" si="248"/>
        <v>0</v>
      </c>
      <c r="M1296" s="13">
        <f t="shared" si="253"/>
        <v>1.5620364881675943</v>
      </c>
      <c r="N1296" s="13">
        <f t="shared" si="249"/>
        <v>8.1876595254201837E-2</v>
      </c>
      <c r="O1296" s="13">
        <f t="shared" si="250"/>
        <v>8.1876595254201837E-2</v>
      </c>
      <c r="Q1296">
        <v>15.469379182895249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13.60821687481592</v>
      </c>
      <c r="G1297" s="13">
        <f t="shared" si="244"/>
        <v>0</v>
      </c>
      <c r="H1297" s="13">
        <f t="shared" si="245"/>
        <v>13.60821687481592</v>
      </c>
      <c r="I1297" s="16">
        <f t="shared" si="252"/>
        <v>16.267736637953586</v>
      </c>
      <c r="J1297" s="13">
        <f t="shared" si="246"/>
        <v>16.104848653112345</v>
      </c>
      <c r="K1297" s="13">
        <f t="shared" si="247"/>
        <v>0.16288798484124101</v>
      </c>
      <c r="L1297" s="13">
        <f t="shared" si="248"/>
        <v>0</v>
      </c>
      <c r="M1297" s="13">
        <f t="shared" si="253"/>
        <v>1.4801598929133926</v>
      </c>
      <c r="N1297" s="13">
        <f t="shared" si="249"/>
        <v>7.7584904950421224E-2</v>
      </c>
      <c r="O1297" s="13">
        <f t="shared" si="250"/>
        <v>7.7584904950421224E-2</v>
      </c>
      <c r="Q1297">
        <v>17.1627568802006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14.530025637559451</v>
      </c>
      <c r="G1298" s="13">
        <f t="shared" si="244"/>
        <v>0</v>
      </c>
      <c r="H1298" s="13">
        <f t="shared" si="245"/>
        <v>14.530025637559451</v>
      </c>
      <c r="I1298" s="16">
        <f t="shared" si="252"/>
        <v>14.692913622400692</v>
      </c>
      <c r="J1298" s="13">
        <f t="shared" si="246"/>
        <v>14.612850527236676</v>
      </c>
      <c r="K1298" s="13">
        <f t="shared" si="247"/>
        <v>8.0063095164016218E-2</v>
      </c>
      <c r="L1298" s="13">
        <f t="shared" si="248"/>
        <v>0</v>
      </c>
      <c r="M1298" s="13">
        <f t="shared" si="253"/>
        <v>1.4025749879629714</v>
      </c>
      <c r="N1298" s="13">
        <f t="shared" si="249"/>
        <v>7.3518170332772664E-2</v>
      </c>
      <c r="O1298" s="13">
        <f t="shared" si="250"/>
        <v>7.3518170332772664E-2</v>
      </c>
      <c r="Q1298">
        <v>20.073468003413861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1.4752742642775321</v>
      </c>
      <c r="G1299" s="13">
        <f t="shared" si="244"/>
        <v>0</v>
      </c>
      <c r="H1299" s="13">
        <f t="shared" si="245"/>
        <v>1.4752742642775321</v>
      </c>
      <c r="I1299" s="16">
        <f t="shared" si="252"/>
        <v>1.5553373594415483</v>
      </c>
      <c r="J1299" s="13">
        <f t="shared" si="246"/>
        <v>1.5552950799399756</v>
      </c>
      <c r="K1299" s="13">
        <f t="shared" si="247"/>
        <v>4.2279501572650702E-5</v>
      </c>
      <c r="L1299" s="13">
        <f t="shared" si="248"/>
        <v>0</v>
      </c>
      <c r="M1299" s="13">
        <f t="shared" si="253"/>
        <v>1.3290568176301987</v>
      </c>
      <c r="N1299" s="13">
        <f t="shared" si="249"/>
        <v>6.9664599995739623E-2</v>
      </c>
      <c r="O1299" s="13">
        <f t="shared" si="250"/>
        <v>6.9664599995739623E-2</v>
      </c>
      <c r="Q1299">
        <v>25.892537679847901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6.7045816899130468</v>
      </c>
      <c r="G1300" s="13">
        <f t="shared" si="244"/>
        <v>0</v>
      </c>
      <c r="H1300" s="13">
        <f t="shared" si="245"/>
        <v>6.7045816899130468</v>
      </c>
      <c r="I1300" s="16">
        <f t="shared" si="252"/>
        <v>6.7046239694146195</v>
      </c>
      <c r="J1300" s="13">
        <f t="shared" si="246"/>
        <v>6.7020549140578014</v>
      </c>
      <c r="K1300" s="13">
        <f t="shared" si="247"/>
        <v>2.5690553568180619E-3</v>
      </c>
      <c r="L1300" s="13">
        <f t="shared" si="248"/>
        <v>0</v>
      </c>
      <c r="M1300" s="13">
        <f t="shared" si="253"/>
        <v>1.259392217634459</v>
      </c>
      <c r="N1300" s="13">
        <f t="shared" si="249"/>
        <v>6.601302059884076E-2</v>
      </c>
      <c r="O1300" s="13">
        <f t="shared" si="250"/>
        <v>6.601302059884076E-2</v>
      </c>
      <c r="Q1300">
        <v>27.90193919354838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4.0282353577979277</v>
      </c>
      <c r="G1301" s="13">
        <f t="shared" si="244"/>
        <v>0</v>
      </c>
      <c r="H1301" s="13">
        <f t="shared" si="245"/>
        <v>4.0282353577979277</v>
      </c>
      <c r="I1301" s="16">
        <f t="shared" si="252"/>
        <v>4.0308044131547458</v>
      </c>
      <c r="J1301" s="13">
        <f t="shared" si="246"/>
        <v>4.0300461593581254</v>
      </c>
      <c r="K1301" s="13">
        <f t="shared" si="247"/>
        <v>7.582537966204228E-4</v>
      </c>
      <c r="L1301" s="13">
        <f t="shared" si="248"/>
        <v>0</v>
      </c>
      <c r="M1301" s="13">
        <f t="shared" si="253"/>
        <v>1.1933791970356182</v>
      </c>
      <c r="N1301" s="13">
        <f t="shared" si="249"/>
        <v>6.255284446978053E-2</v>
      </c>
      <c r="O1301" s="13">
        <f t="shared" si="250"/>
        <v>6.255284446978053E-2</v>
      </c>
      <c r="Q1301">
        <v>25.674867060177849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8.583136247662484</v>
      </c>
      <c r="G1302" s="13">
        <f t="shared" si="244"/>
        <v>0</v>
      </c>
      <c r="H1302" s="13">
        <f t="shared" si="245"/>
        <v>8.583136247662484</v>
      </c>
      <c r="I1302" s="16">
        <f t="shared" si="252"/>
        <v>8.5838945014591044</v>
      </c>
      <c r="J1302" s="13">
        <f t="shared" si="246"/>
        <v>8.5750228984980321</v>
      </c>
      <c r="K1302" s="13">
        <f t="shared" si="247"/>
        <v>8.8716029610722558E-3</v>
      </c>
      <c r="L1302" s="13">
        <f t="shared" si="248"/>
        <v>0</v>
      </c>
      <c r="M1302" s="13">
        <f t="shared" si="253"/>
        <v>1.1308263525658377</v>
      </c>
      <c r="N1302" s="13">
        <f t="shared" si="249"/>
        <v>5.9274038905731664E-2</v>
      </c>
      <c r="O1302" s="13">
        <f t="shared" si="250"/>
        <v>5.9274038905731664E-2</v>
      </c>
      <c r="Q1302">
        <v>24.287680647462249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2.5762409198310738</v>
      </c>
      <c r="G1303" s="13">
        <f t="shared" si="244"/>
        <v>0</v>
      </c>
      <c r="H1303" s="13">
        <f t="shared" si="245"/>
        <v>2.5762409198310738</v>
      </c>
      <c r="I1303" s="16">
        <f t="shared" si="252"/>
        <v>2.5851125227921461</v>
      </c>
      <c r="J1303" s="13">
        <f t="shared" si="246"/>
        <v>2.5846804367082941</v>
      </c>
      <c r="K1303" s="13">
        <f t="shared" si="247"/>
        <v>4.3208608385203462E-4</v>
      </c>
      <c r="L1303" s="13">
        <f t="shared" si="248"/>
        <v>0</v>
      </c>
      <c r="M1303" s="13">
        <f t="shared" si="253"/>
        <v>1.0715523136601062</v>
      </c>
      <c r="N1303" s="13">
        <f t="shared" si="249"/>
        <v>5.6167097083739036E-2</v>
      </c>
      <c r="O1303" s="13">
        <f t="shared" si="250"/>
        <v>5.6167097083739036E-2</v>
      </c>
      <c r="Q1303">
        <v>20.19421915147937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86.688268465329102</v>
      </c>
      <c r="G1304" s="13">
        <f t="shared" si="244"/>
        <v>0.591137653602681</v>
      </c>
      <c r="H1304" s="13">
        <f t="shared" si="245"/>
        <v>86.097130811726416</v>
      </c>
      <c r="I1304" s="16">
        <f t="shared" si="252"/>
        <v>86.097562897810263</v>
      </c>
      <c r="J1304" s="13">
        <f t="shared" si="246"/>
        <v>66.10067498903976</v>
      </c>
      <c r="K1304" s="13">
        <f t="shared" si="247"/>
        <v>19.996887908770503</v>
      </c>
      <c r="L1304" s="13">
        <f t="shared" si="248"/>
        <v>0.15918833145999758</v>
      </c>
      <c r="M1304" s="13">
        <f t="shared" si="253"/>
        <v>1.1745735480363646</v>
      </c>
      <c r="N1304" s="13">
        <f t="shared" si="249"/>
        <v>6.1567116848647477E-2</v>
      </c>
      <c r="O1304" s="13">
        <f t="shared" si="250"/>
        <v>0.65270477045132846</v>
      </c>
      <c r="Q1304">
        <v>15.728661828494619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73.238308127985704</v>
      </c>
      <c r="G1305" s="13">
        <f t="shared" si="244"/>
        <v>0.32213844685581305</v>
      </c>
      <c r="H1305" s="13">
        <f t="shared" si="245"/>
        <v>72.916169681129887</v>
      </c>
      <c r="I1305" s="16">
        <f t="shared" si="252"/>
        <v>92.753869258440389</v>
      </c>
      <c r="J1305" s="13">
        <f t="shared" si="246"/>
        <v>63.446149945307781</v>
      </c>
      <c r="K1305" s="13">
        <f t="shared" si="247"/>
        <v>29.307719313132608</v>
      </c>
      <c r="L1305" s="13">
        <f t="shared" si="248"/>
        <v>0.5389040402319959</v>
      </c>
      <c r="M1305" s="13">
        <f t="shared" si="253"/>
        <v>1.6519104714197128</v>
      </c>
      <c r="N1305" s="13">
        <f t="shared" si="249"/>
        <v>8.6587481207479972E-2</v>
      </c>
      <c r="O1305" s="13">
        <f t="shared" si="250"/>
        <v>0.408725928063293</v>
      </c>
      <c r="Q1305">
        <v>13.26846562980124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15.249965293970421</v>
      </c>
      <c r="G1306" s="13">
        <f t="shared" si="244"/>
        <v>0</v>
      </c>
      <c r="H1306" s="13">
        <f t="shared" si="245"/>
        <v>15.249965293970421</v>
      </c>
      <c r="I1306" s="16">
        <f t="shared" si="252"/>
        <v>44.01878056687103</v>
      </c>
      <c r="J1306" s="13">
        <f t="shared" si="246"/>
        <v>37.944498864886043</v>
      </c>
      <c r="K1306" s="13">
        <f t="shared" si="247"/>
        <v>6.0742817019849866</v>
      </c>
      <c r="L1306" s="13">
        <f t="shared" si="248"/>
        <v>0</v>
      </c>
      <c r="M1306" s="13">
        <f t="shared" si="253"/>
        <v>1.5653229902122328</v>
      </c>
      <c r="N1306" s="13">
        <f t="shared" si="249"/>
        <v>8.2048862419373272E-2</v>
      </c>
      <c r="O1306" s="13">
        <f t="shared" si="250"/>
        <v>8.2048862419373272E-2</v>
      </c>
      <c r="Q1306">
        <v>11.06127362258065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29.214075797772431</v>
      </c>
      <c r="G1307" s="13">
        <f t="shared" si="244"/>
        <v>0</v>
      </c>
      <c r="H1307" s="13">
        <f t="shared" si="245"/>
        <v>29.214075797772431</v>
      </c>
      <c r="I1307" s="16">
        <f t="shared" si="252"/>
        <v>35.288357499757417</v>
      </c>
      <c r="J1307" s="13">
        <f t="shared" si="246"/>
        <v>33.173364134422101</v>
      </c>
      <c r="K1307" s="13">
        <f t="shared" si="247"/>
        <v>2.1149933653353159</v>
      </c>
      <c r="L1307" s="13">
        <f t="shared" si="248"/>
        <v>0</v>
      </c>
      <c r="M1307" s="13">
        <f t="shared" si="253"/>
        <v>1.4832741277928594</v>
      </c>
      <c r="N1307" s="13">
        <f t="shared" si="249"/>
        <v>7.774814246163439E-2</v>
      </c>
      <c r="O1307" s="13">
        <f t="shared" si="250"/>
        <v>7.774814246163439E-2</v>
      </c>
      <c r="Q1307">
        <v>14.88817921567691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76.849494710754129</v>
      </c>
      <c r="G1308" s="13">
        <f t="shared" si="244"/>
        <v>0.3943621785111816</v>
      </c>
      <c r="H1308" s="13">
        <f t="shared" si="245"/>
        <v>76.455132532242942</v>
      </c>
      <c r="I1308" s="16">
        <f t="shared" si="252"/>
        <v>78.570125897578265</v>
      </c>
      <c r="J1308" s="13">
        <f t="shared" si="246"/>
        <v>61.946322751468657</v>
      </c>
      <c r="K1308" s="13">
        <f t="shared" si="247"/>
        <v>16.623803146109609</v>
      </c>
      <c r="L1308" s="13">
        <f t="shared" si="248"/>
        <v>2.1626687845470217E-2</v>
      </c>
      <c r="M1308" s="13">
        <f t="shared" si="253"/>
        <v>1.4271526731766953</v>
      </c>
      <c r="N1308" s="13">
        <f t="shared" si="249"/>
        <v>7.4806448295402006E-2</v>
      </c>
      <c r="O1308" s="13">
        <f t="shared" si="250"/>
        <v>0.46916862680658361</v>
      </c>
      <c r="Q1308">
        <v>15.38381180591043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5.1670662779777929</v>
      </c>
      <c r="G1309" s="13">
        <f t="shared" si="244"/>
        <v>0</v>
      </c>
      <c r="H1309" s="13">
        <f t="shared" si="245"/>
        <v>5.1670662779777929</v>
      </c>
      <c r="I1309" s="16">
        <f t="shared" si="252"/>
        <v>21.769242736241932</v>
      </c>
      <c r="J1309" s="13">
        <f t="shared" si="246"/>
        <v>21.433585211855451</v>
      </c>
      <c r="K1309" s="13">
        <f t="shared" si="247"/>
        <v>0.33565752438648033</v>
      </c>
      <c r="L1309" s="13">
        <f t="shared" si="248"/>
        <v>0</v>
      </c>
      <c r="M1309" s="13">
        <f t="shared" si="253"/>
        <v>1.3523462248812932</v>
      </c>
      <c r="N1309" s="13">
        <f t="shared" si="249"/>
        <v>7.0885350846089504E-2</v>
      </c>
      <c r="O1309" s="13">
        <f t="shared" si="250"/>
        <v>7.0885350846089504E-2</v>
      </c>
      <c r="Q1309">
        <v>18.173452199743451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12.43291818225981</v>
      </c>
      <c r="G1310" s="13">
        <f t="shared" si="244"/>
        <v>0</v>
      </c>
      <c r="H1310" s="13">
        <f t="shared" si="245"/>
        <v>12.43291818225981</v>
      </c>
      <c r="I1310" s="16">
        <f t="shared" si="252"/>
        <v>12.76857570664629</v>
      </c>
      <c r="J1310" s="13">
        <f t="shared" si="246"/>
        <v>12.71791448771519</v>
      </c>
      <c r="K1310" s="13">
        <f t="shared" si="247"/>
        <v>5.0661218931100649E-2</v>
      </c>
      <c r="L1310" s="13">
        <f t="shared" si="248"/>
        <v>0</v>
      </c>
      <c r="M1310" s="13">
        <f t="shared" si="253"/>
        <v>1.2814608740352036</v>
      </c>
      <c r="N1310" s="13">
        <f t="shared" si="249"/>
        <v>6.7169783876533121E-2</v>
      </c>
      <c r="O1310" s="13">
        <f t="shared" si="250"/>
        <v>6.7169783876533121E-2</v>
      </c>
      <c r="Q1310">
        <v>20.347051058722091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0.38405142230452499</v>
      </c>
      <c r="G1311" s="13">
        <f t="shared" si="244"/>
        <v>0</v>
      </c>
      <c r="H1311" s="13">
        <f t="shared" si="245"/>
        <v>0.38405142230452499</v>
      </c>
      <c r="I1311" s="16">
        <f t="shared" si="252"/>
        <v>0.43471264123562564</v>
      </c>
      <c r="J1311" s="13">
        <f t="shared" si="246"/>
        <v>0.43471088683443698</v>
      </c>
      <c r="K1311" s="13">
        <f t="shared" si="247"/>
        <v>1.7544011886583277E-6</v>
      </c>
      <c r="L1311" s="13">
        <f t="shared" si="248"/>
        <v>0</v>
      </c>
      <c r="M1311" s="13">
        <f t="shared" si="253"/>
        <v>1.2142910901586705</v>
      </c>
      <c r="N1311" s="13">
        <f t="shared" si="249"/>
        <v>6.3648974183910217E-2</v>
      </c>
      <c r="O1311" s="13">
        <f t="shared" si="250"/>
        <v>6.3648974183910217E-2</v>
      </c>
      <c r="Q1311">
        <v>21.311835659450349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9.1065305942349024</v>
      </c>
      <c r="G1312" s="13">
        <f t="shared" si="244"/>
        <v>0</v>
      </c>
      <c r="H1312" s="13">
        <f t="shared" si="245"/>
        <v>9.1065305942349024</v>
      </c>
      <c r="I1312" s="16">
        <f t="shared" si="252"/>
        <v>9.1065323486360903</v>
      </c>
      <c r="J1312" s="13">
        <f t="shared" si="246"/>
        <v>9.0912225489033762</v>
      </c>
      <c r="K1312" s="13">
        <f t="shared" si="247"/>
        <v>1.5309799732714069E-2</v>
      </c>
      <c r="L1312" s="13">
        <f t="shared" si="248"/>
        <v>0</v>
      </c>
      <c r="M1312" s="13">
        <f t="shared" si="253"/>
        <v>1.1506421159747604</v>
      </c>
      <c r="N1312" s="13">
        <f t="shared" si="249"/>
        <v>6.0312713259740296E-2</v>
      </c>
      <c r="O1312" s="13">
        <f t="shared" si="250"/>
        <v>6.0312713259740296E-2</v>
      </c>
      <c r="Q1312">
        <v>21.662253668876101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0.43814802417391902</v>
      </c>
      <c r="G1313" s="13">
        <f t="shared" si="244"/>
        <v>0</v>
      </c>
      <c r="H1313" s="13">
        <f t="shared" si="245"/>
        <v>0.43814802417391902</v>
      </c>
      <c r="I1313" s="16">
        <f t="shared" si="252"/>
        <v>0.45345782390663308</v>
      </c>
      <c r="J1313" s="13">
        <f t="shared" si="246"/>
        <v>0.45345666839060828</v>
      </c>
      <c r="K1313" s="13">
        <f t="shared" si="247"/>
        <v>1.1555160248089003E-6</v>
      </c>
      <c r="L1313" s="13">
        <f t="shared" si="248"/>
        <v>0</v>
      </c>
      <c r="M1313" s="13">
        <f t="shared" si="253"/>
        <v>1.0903294027150201</v>
      </c>
      <c r="N1313" s="13">
        <f t="shared" si="249"/>
        <v>5.7151327690544387E-2</v>
      </c>
      <c r="O1313" s="13">
        <f t="shared" si="250"/>
        <v>5.7151327690544387E-2</v>
      </c>
      <c r="Q1313">
        <v>25.187041193548382</v>
      </c>
    </row>
    <row r="1314" spans="1:17" x14ac:dyDescent="0.2">
      <c r="A1314" s="14">
        <f t="shared" si="251"/>
        <v>61972</v>
      </c>
      <c r="B1314" s="1">
        <v>9</v>
      </c>
      <c r="F1314" s="34">
        <v>13.61075050508704</v>
      </c>
      <c r="G1314" s="13">
        <f t="shared" si="244"/>
        <v>0</v>
      </c>
      <c r="H1314" s="13">
        <f t="shared" si="245"/>
        <v>13.61075050508704</v>
      </c>
      <c r="I1314" s="16">
        <f t="shared" si="252"/>
        <v>13.610751660603064</v>
      </c>
      <c r="J1314" s="13">
        <f t="shared" si="246"/>
        <v>13.559603082257837</v>
      </c>
      <c r="K1314" s="13">
        <f t="shared" si="247"/>
        <v>5.1148578345227236E-2</v>
      </c>
      <c r="L1314" s="13">
        <f t="shared" si="248"/>
        <v>0</v>
      </c>
      <c r="M1314" s="13">
        <f t="shared" si="253"/>
        <v>1.0331780750244757</v>
      </c>
      <c r="N1314" s="13">
        <f t="shared" si="249"/>
        <v>5.415565111000032E-2</v>
      </c>
      <c r="O1314" s="13">
        <f t="shared" si="250"/>
        <v>5.415565111000032E-2</v>
      </c>
      <c r="Q1314">
        <v>21.635633558655691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42.048229195793454</v>
      </c>
      <c r="G1315" s="13">
        <f t="shared" si="244"/>
        <v>0</v>
      </c>
      <c r="H1315" s="13">
        <f t="shared" si="245"/>
        <v>42.048229195793454</v>
      </c>
      <c r="I1315" s="16">
        <f t="shared" si="252"/>
        <v>42.099377774138681</v>
      </c>
      <c r="J1315" s="13">
        <f t="shared" si="246"/>
        <v>40.426190287552501</v>
      </c>
      <c r="K1315" s="13">
        <f t="shared" si="247"/>
        <v>1.6731874865861798</v>
      </c>
      <c r="L1315" s="13">
        <f t="shared" si="248"/>
        <v>0</v>
      </c>
      <c r="M1315" s="13">
        <f t="shared" si="253"/>
        <v>0.97902242391447536</v>
      </c>
      <c r="N1315" s="13">
        <f t="shared" si="249"/>
        <v>5.131699762126983E-2</v>
      </c>
      <c r="O1315" s="13">
        <f t="shared" si="250"/>
        <v>5.131699762126983E-2</v>
      </c>
      <c r="Q1315">
        <v>20.53584741306452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78.280303505174672</v>
      </c>
      <c r="G1316" s="13">
        <f t="shared" si="244"/>
        <v>0.42297835439959242</v>
      </c>
      <c r="H1316" s="13">
        <f t="shared" si="245"/>
        <v>77.857325150775083</v>
      </c>
      <c r="I1316" s="16">
        <f t="shared" si="252"/>
        <v>79.530512637361255</v>
      </c>
      <c r="J1316" s="13">
        <f t="shared" si="246"/>
        <v>64.118870074043471</v>
      </c>
      <c r="K1316" s="13">
        <f t="shared" si="247"/>
        <v>15.411642563317784</v>
      </c>
      <c r="L1316" s="13">
        <f t="shared" si="248"/>
        <v>0</v>
      </c>
      <c r="M1316" s="13">
        <f t="shared" si="253"/>
        <v>0.92770542629320552</v>
      </c>
      <c r="N1316" s="13">
        <f t="shared" si="249"/>
        <v>4.8627136612436117E-2</v>
      </c>
      <c r="O1316" s="13">
        <f t="shared" si="250"/>
        <v>0.47160549101202853</v>
      </c>
      <c r="Q1316">
        <v>16.432657292438609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6.719207837287172</v>
      </c>
      <c r="G1317" s="13">
        <f t="shared" si="244"/>
        <v>0</v>
      </c>
      <c r="H1317" s="13">
        <f t="shared" si="245"/>
        <v>6.719207837287172</v>
      </c>
      <c r="I1317" s="16">
        <f t="shared" si="252"/>
        <v>22.130850400604956</v>
      </c>
      <c r="J1317" s="13">
        <f t="shared" si="246"/>
        <v>21.515483244568809</v>
      </c>
      <c r="K1317" s="13">
        <f t="shared" si="247"/>
        <v>0.61536715603614667</v>
      </c>
      <c r="L1317" s="13">
        <f t="shared" si="248"/>
        <v>0</v>
      </c>
      <c r="M1317" s="13">
        <f t="shared" si="253"/>
        <v>0.8790782896807694</v>
      </c>
      <c r="N1317" s="13">
        <f t="shared" si="249"/>
        <v>4.607826889202981E-2</v>
      </c>
      <c r="O1317" s="13">
        <f t="shared" si="250"/>
        <v>4.607826889202981E-2</v>
      </c>
      <c r="Q1317">
        <v>14.063764622580649</v>
      </c>
    </row>
    <row r="1318" spans="1:17" x14ac:dyDescent="0.2">
      <c r="A1318" s="14">
        <f t="shared" si="251"/>
        <v>62094</v>
      </c>
      <c r="B1318" s="1">
        <v>1</v>
      </c>
      <c r="F1318" s="34">
        <v>73.299790742682106</v>
      </c>
      <c r="G1318" s="13">
        <f t="shared" si="244"/>
        <v>0.32336809914974113</v>
      </c>
      <c r="H1318" s="13">
        <f t="shared" si="245"/>
        <v>72.976422643532359</v>
      </c>
      <c r="I1318" s="16">
        <f t="shared" si="252"/>
        <v>73.591789799568502</v>
      </c>
      <c r="J1318" s="13">
        <f t="shared" si="246"/>
        <v>58.96567759785669</v>
      </c>
      <c r="K1318" s="13">
        <f t="shared" si="247"/>
        <v>14.626112201711813</v>
      </c>
      <c r="L1318" s="13">
        <f t="shared" si="248"/>
        <v>0</v>
      </c>
      <c r="M1318" s="13">
        <f t="shared" si="253"/>
        <v>0.83300002078873958</v>
      </c>
      <c r="N1318" s="13">
        <f t="shared" si="249"/>
        <v>4.3663004075448764E-2</v>
      </c>
      <c r="O1318" s="13">
        <f t="shared" si="250"/>
        <v>0.36703110322518989</v>
      </c>
      <c r="Q1318">
        <v>15.074037560782189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101.7059598126163</v>
      </c>
      <c r="G1319" s="13">
        <f t="shared" si="244"/>
        <v>0.89149148054842497</v>
      </c>
      <c r="H1319" s="13">
        <f t="shared" si="245"/>
        <v>100.81446833206788</v>
      </c>
      <c r="I1319" s="16">
        <f t="shared" si="252"/>
        <v>115.44058053377969</v>
      </c>
      <c r="J1319" s="13">
        <f t="shared" si="246"/>
        <v>72.212952474785268</v>
      </c>
      <c r="K1319" s="13">
        <f t="shared" si="247"/>
        <v>43.227628058994426</v>
      </c>
      <c r="L1319" s="13">
        <f t="shared" si="248"/>
        <v>1.1065878254845312</v>
      </c>
      <c r="M1319" s="13">
        <f t="shared" si="253"/>
        <v>1.8959248421978221</v>
      </c>
      <c r="N1319" s="13">
        <f t="shared" si="249"/>
        <v>9.937787760586704E-2</v>
      </c>
      <c r="O1319" s="13">
        <f t="shared" si="250"/>
        <v>0.990869358154292</v>
      </c>
      <c r="Q1319">
        <v>14.17049929350163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141.6390585374871</v>
      </c>
      <c r="G1320" s="13">
        <f t="shared" si="244"/>
        <v>1.690153455045841</v>
      </c>
      <c r="H1320" s="13">
        <f t="shared" si="245"/>
        <v>139.94890508244126</v>
      </c>
      <c r="I1320" s="16">
        <f t="shared" si="252"/>
        <v>182.06994531595117</v>
      </c>
      <c r="J1320" s="13">
        <f t="shared" si="246"/>
        <v>81.785214168273669</v>
      </c>
      <c r="K1320" s="13">
        <f t="shared" si="247"/>
        <v>100.2847311476775</v>
      </c>
      <c r="L1320" s="13">
        <f t="shared" si="248"/>
        <v>3.4334990752839891</v>
      </c>
      <c r="M1320" s="13">
        <f t="shared" si="253"/>
        <v>5.230046039875945</v>
      </c>
      <c r="N1320" s="13">
        <f t="shared" si="249"/>
        <v>0.27414107545599115</v>
      </c>
      <c r="O1320" s="13">
        <f t="shared" si="250"/>
        <v>1.9642945305018322</v>
      </c>
      <c r="Q1320">
        <v>14.01062516283563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22.4290577571401</v>
      </c>
      <c r="G1321" s="13">
        <f t="shared" si="244"/>
        <v>0</v>
      </c>
      <c r="H1321" s="13">
        <f t="shared" si="245"/>
        <v>22.4290577571401</v>
      </c>
      <c r="I1321" s="16">
        <f t="shared" si="252"/>
        <v>119.28028982953361</v>
      </c>
      <c r="J1321" s="13">
        <f t="shared" si="246"/>
        <v>78.571080895985745</v>
      </c>
      <c r="K1321" s="13">
        <f t="shared" si="247"/>
        <v>40.70920893354787</v>
      </c>
      <c r="L1321" s="13">
        <f t="shared" si="248"/>
        <v>1.0038812827846086</v>
      </c>
      <c r="M1321" s="13">
        <f t="shared" si="253"/>
        <v>5.9597862472045628</v>
      </c>
      <c r="N1321" s="13">
        <f t="shared" si="249"/>
        <v>0.31239155426923132</v>
      </c>
      <c r="O1321" s="13">
        <f t="shared" si="250"/>
        <v>0.31239155426923132</v>
      </c>
      <c r="Q1321">
        <v>15.903168124951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3.0349163022978161</v>
      </c>
      <c r="G1322" s="13">
        <f t="shared" si="244"/>
        <v>0</v>
      </c>
      <c r="H1322" s="13">
        <f t="shared" si="245"/>
        <v>3.0349163022978161</v>
      </c>
      <c r="I1322" s="16">
        <f t="shared" si="252"/>
        <v>42.740243953061075</v>
      </c>
      <c r="J1322" s="13">
        <f t="shared" si="246"/>
        <v>41.182398630236356</v>
      </c>
      <c r="K1322" s="13">
        <f t="shared" si="247"/>
        <v>1.5578453228247184</v>
      </c>
      <c r="L1322" s="13">
        <f t="shared" si="248"/>
        <v>0</v>
      </c>
      <c r="M1322" s="13">
        <f t="shared" si="253"/>
        <v>5.6473946929353316</v>
      </c>
      <c r="N1322" s="13">
        <f t="shared" si="249"/>
        <v>0.29601706043155046</v>
      </c>
      <c r="O1322" s="13">
        <f t="shared" si="250"/>
        <v>0.29601706043155046</v>
      </c>
      <c r="Q1322">
        <v>21.397281179453511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7.6049004339696129</v>
      </c>
      <c r="G1323" s="13">
        <f t="shared" si="244"/>
        <v>0</v>
      </c>
      <c r="H1323" s="13">
        <f t="shared" si="245"/>
        <v>7.6049004339696129</v>
      </c>
      <c r="I1323" s="16">
        <f t="shared" si="252"/>
        <v>9.1627457567943313</v>
      </c>
      <c r="J1323" s="13">
        <f t="shared" si="246"/>
        <v>9.1485258036903403</v>
      </c>
      <c r="K1323" s="13">
        <f t="shared" si="247"/>
        <v>1.4219953103991045E-2</v>
      </c>
      <c r="L1323" s="13">
        <f t="shared" si="248"/>
        <v>0</v>
      </c>
      <c r="M1323" s="13">
        <f t="shared" si="253"/>
        <v>5.3513776325037812</v>
      </c>
      <c r="N1323" s="13">
        <f t="shared" si="249"/>
        <v>0.28050086139978225</v>
      </c>
      <c r="O1323" s="13">
        <f t="shared" si="250"/>
        <v>0.28050086139978225</v>
      </c>
      <c r="Q1323">
        <v>22.317351545492759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4.7944502570660461</v>
      </c>
      <c r="G1324" s="13">
        <f t="shared" si="244"/>
        <v>0</v>
      </c>
      <c r="H1324" s="13">
        <f t="shared" si="245"/>
        <v>4.7944502570660461</v>
      </c>
      <c r="I1324" s="16">
        <f t="shared" si="252"/>
        <v>4.8086702101700372</v>
      </c>
      <c r="J1324" s="13">
        <f t="shared" si="246"/>
        <v>4.8075965300947132</v>
      </c>
      <c r="K1324" s="13">
        <f t="shared" si="247"/>
        <v>1.0736800753239351E-3</v>
      </c>
      <c r="L1324" s="13">
        <f t="shared" si="248"/>
        <v>0</v>
      </c>
      <c r="M1324" s="13">
        <f t="shared" si="253"/>
        <v>5.0708767711039986</v>
      </c>
      <c r="N1324" s="13">
        <f t="shared" si="249"/>
        <v>0.26579796830397073</v>
      </c>
      <c r="O1324" s="13">
        <f t="shared" si="250"/>
        <v>0.26579796830397073</v>
      </c>
      <c r="Q1324">
        <v>26.991127511633071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1.423549534813159</v>
      </c>
      <c r="G1325" s="13">
        <f t="shared" si="244"/>
        <v>0</v>
      </c>
      <c r="H1325" s="13">
        <f t="shared" si="245"/>
        <v>1.423549534813159</v>
      </c>
      <c r="I1325" s="16">
        <f t="shared" si="252"/>
        <v>1.424623214888483</v>
      </c>
      <c r="J1325" s="13">
        <f t="shared" si="246"/>
        <v>1.424595570616956</v>
      </c>
      <c r="K1325" s="13">
        <f t="shared" si="247"/>
        <v>2.7644271527016429E-5</v>
      </c>
      <c r="L1325" s="13">
        <f t="shared" si="248"/>
        <v>0</v>
      </c>
      <c r="M1325" s="13">
        <f t="shared" si="253"/>
        <v>4.8050788028000282</v>
      </c>
      <c r="N1325" s="13">
        <f t="shared" si="249"/>
        <v>0.2518657504364209</v>
      </c>
      <c r="O1325" s="13">
        <f t="shared" si="250"/>
        <v>0.2518657504364209</v>
      </c>
      <c r="Q1325">
        <v>27.065479193548381</v>
      </c>
    </row>
    <row r="1326" spans="1:17" x14ac:dyDescent="0.2">
      <c r="A1326" s="14">
        <f t="shared" si="251"/>
        <v>62337</v>
      </c>
      <c r="B1326" s="1">
        <v>9</v>
      </c>
      <c r="F1326" s="34">
        <v>3.7439267473658031</v>
      </c>
      <c r="G1326" s="13">
        <f t="shared" si="244"/>
        <v>0</v>
      </c>
      <c r="H1326" s="13">
        <f t="shared" si="245"/>
        <v>3.7439267473658031</v>
      </c>
      <c r="I1326" s="16">
        <f t="shared" si="252"/>
        <v>3.7439543916373301</v>
      </c>
      <c r="J1326" s="13">
        <f t="shared" si="246"/>
        <v>3.7433490094307809</v>
      </c>
      <c r="K1326" s="13">
        <f t="shared" si="247"/>
        <v>6.0538220654926533E-4</v>
      </c>
      <c r="L1326" s="13">
        <f t="shared" si="248"/>
        <v>0</v>
      </c>
      <c r="M1326" s="13">
        <f t="shared" si="253"/>
        <v>4.5532130523636072</v>
      </c>
      <c r="N1326" s="13">
        <f t="shared" si="249"/>
        <v>0.23866381164492062</v>
      </c>
      <c r="O1326" s="13">
        <f t="shared" si="250"/>
        <v>0.23866381164492062</v>
      </c>
      <c r="Q1326">
        <v>25.701768086774251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79.536636294478498</v>
      </c>
      <c r="G1327" s="13">
        <f t="shared" si="244"/>
        <v>0.44810501018566895</v>
      </c>
      <c r="H1327" s="13">
        <f t="shared" si="245"/>
        <v>79.088531284292827</v>
      </c>
      <c r="I1327" s="16">
        <f t="shared" si="252"/>
        <v>79.089136666499371</v>
      </c>
      <c r="J1327" s="13">
        <f t="shared" si="246"/>
        <v>70.266623438193804</v>
      </c>
      <c r="K1327" s="13">
        <f t="shared" si="247"/>
        <v>8.8225132283055672</v>
      </c>
      <c r="L1327" s="13">
        <f t="shared" si="248"/>
        <v>0</v>
      </c>
      <c r="M1327" s="13">
        <f t="shared" si="253"/>
        <v>4.3145492407186863</v>
      </c>
      <c r="N1327" s="13">
        <f t="shared" si="249"/>
        <v>0.22615387320500649</v>
      </c>
      <c r="O1327" s="13">
        <f t="shared" si="250"/>
        <v>0.67425888339067541</v>
      </c>
      <c r="Q1327">
        <v>21.319523616804371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14.535705878575451</v>
      </c>
      <c r="G1328" s="13">
        <f t="shared" si="244"/>
        <v>0</v>
      </c>
      <c r="H1328" s="13">
        <f t="shared" si="245"/>
        <v>14.535705878575451</v>
      </c>
      <c r="I1328" s="16">
        <f t="shared" si="252"/>
        <v>23.358219106881016</v>
      </c>
      <c r="J1328" s="13">
        <f t="shared" si="246"/>
        <v>22.692831705260907</v>
      </c>
      <c r="K1328" s="13">
        <f t="shared" si="247"/>
        <v>0.66538740162010868</v>
      </c>
      <c r="L1328" s="13">
        <f t="shared" si="248"/>
        <v>0</v>
      </c>
      <c r="M1328" s="13">
        <f t="shared" si="253"/>
        <v>4.0883953675136802</v>
      </c>
      <c r="N1328" s="13">
        <f t="shared" si="249"/>
        <v>0.21429966283166363</v>
      </c>
      <c r="O1328" s="13">
        <f t="shared" si="250"/>
        <v>0.21429966283166363</v>
      </c>
      <c r="Q1328">
        <v>14.66059057511635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63.864467592751197</v>
      </c>
      <c r="G1329" s="13">
        <f t="shared" si="244"/>
        <v>0.13466163615112295</v>
      </c>
      <c r="H1329" s="13">
        <f t="shared" si="245"/>
        <v>63.729805956600075</v>
      </c>
      <c r="I1329" s="16">
        <f t="shared" si="252"/>
        <v>64.395193358220183</v>
      </c>
      <c r="J1329" s="13">
        <f t="shared" si="246"/>
        <v>51.682423083214132</v>
      </c>
      <c r="K1329" s="13">
        <f t="shared" si="247"/>
        <v>12.712770275006051</v>
      </c>
      <c r="L1329" s="13">
        <f t="shared" si="248"/>
        <v>0</v>
      </c>
      <c r="M1329" s="13">
        <f t="shared" si="253"/>
        <v>3.8740957046820164</v>
      </c>
      <c r="N1329" s="13">
        <f t="shared" si="249"/>
        <v>0.20306680950865116</v>
      </c>
      <c r="O1329" s="13">
        <f t="shared" si="250"/>
        <v>0.33772844565977411</v>
      </c>
      <c r="Q1329">
        <v>13.21133028022123</v>
      </c>
    </row>
    <row r="1330" spans="1:17" x14ac:dyDescent="0.2">
      <c r="A1330" s="14">
        <f t="shared" si="251"/>
        <v>62459</v>
      </c>
      <c r="B1330" s="1">
        <v>1</v>
      </c>
      <c r="F1330" s="34">
        <v>7.350957206022696</v>
      </c>
      <c r="G1330" s="13">
        <f t="shared" si="244"/>
        <v>0</v>
      </c>
      <c r="H1330" s="13">
        <f t="shared" si="245"/>
        <v>7.350957206022696</v>
      </c>
      <c r="I1330" s="16">
        <f t="shared" si="252"/>
        <v>20.063727481028746</v>
      </c>
      <c r="J1330" s="13">
        <f t="shared" si="246"/>
        <v>19.433814450166157</v>
      </c>
      <c r="K1330" s="13">
        <f t="shared" si="247"/>
        <v>0.6299130308625891</v>
      </c>
      <c r="L1330" s="13">
        <f t="shared" si="248"/>
        <v>0</v>
      </c>
      <c r="M1330" s="13">
        <f t="shared" si="253"/>
        <v>3.6710288951733654</v>
      </c>
      <c r="N1330" s="13">
        <f t="shared" si="249"/>
        <v>0.19242274383051444</v>
      </c>
      <c r="O1330" s="13">
        <f t="shared" si="250"/>
        <v>0.19242274383051444</v>
      </c>
      <c r="Q1330">
        <v>11.703098507179799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39.68597518993495</v>
      </c>
      <c r="G1331" s="13">
        <f t="shared" si="244"/>
        <v>0</v>
      </c>
      <c r="H1331" s="13">
        <f t="shared" si="245"/>
        <v>39.68597518993495</v>
      </c>
      <c r="I1331" s="16">
        <f t="shared" si="252"/>
        <v>40.31588822079754</v>
      </c>
      <c r="J1331" s="13">
        <f t="shared" si="246"/>
        <v>35.639174381500538</v>
      </c>
      <c r="K1331" s="13">
        <f t="shared" si="247"/>
        <v>4.6767138392970011</v>
      </c>
      <c r="L1331" s="13">
        <f t="shared" si="248"/>
        <v>0</v>
      </c>
      <c r="M1331" s="13">
        <f t="shared" si="253"/>
        <v>3.4786061513428508</v>
      </c>
      <c r="N1331" s="13">
        <f t="shared" si="249"/>
        <v>0.18233660356832637</v>
      </c>
      <c r="O1331" s="13">
        <f t="shared" si="250"/>
        <v>0.18233660356832637</v>
      </c>
      <c r="Q1331">
        <v>11.332102622580649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7.8360816202011359</v>
      </c>
      <c r="G1332" s="13">
        <f t="shared" si="244"/>
        <v>0</v>
      </c>
      <c r="H1332" s="13">
        <f t="shared" si="245"/>
        <v>7.8360816202011359</v>
      </c>
      <c r="I1332" s="16">
        <f t="shared" si="252"/>
        <v>12.512795459498136</v>
      </c>
      <c r="J1332" s="13">
        <f t="shared" si="246"/>
        <v>12.412046210312569</v>
      </c>
      <c r="K1332" s="13">
        <f t="shared" si="247"/>
        <v>0.10074924918556682</v>
      </c>
      <c r="L1332" s="13">
        <f t="shared" si="248"/>
        <v>0</v>
      </c>
      <c r="M1332" s="13">
        <f t="shared" si="253"/>
        <v>3.2962695477745245</v>
      </c>
      <c r="N1332" s="13">
        <f t="shared" si="249"/>
        <v>0.17277914418534945</v>
      </c>
      <c r="O1332" s="13">
        <f t="shared" si="250"/>
        <v>0.17277914418534945</v>
      </c>
      <c r="Q1332">
        <v>14.99464138052304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29.517562723723611</v>
      </c>
      <c r="G1333" s="13">
        <f t="shared" si="244"/>
        <v>0</v>
      </c>
      <c r="H1333" s="13">
        <f t="shared" si="245"/>
        <v>29.517562723723611</v>
      </c>
      <c r="I1333" s="16">
        <f t="shared" si="252"/>
        <v>29.618311972909176</v>
      </c>
      <c r="J1333" s="13">
        <f t="shared" si="246"/>
        <v>28.442316352254874</v>
      </c>
      <c r="K1333" s="13">
        <f t="shared" si="247"/>
        <v>1.1759956206543016</v>
      </c>
      <c r="L1333" s="13">
        <f t="shared" si="248"/>
        <v>0</v>
      </c>
      <c r="M1333" s="13">
        <f t="shared" si="253"/>
        <v>3.1234904035891748</v>
      </c>
      <c r="N1333" s="13">
        <f t="shared" si="249"/>
        <v>0.16372265404315922</v>
      </c>
      <c r="O1333" s="13">
        <f t="shared" si="250"/>
        <v>0.16372265404315922</v>
      </c>
      <c r="Q1333">
        <v>15.559758779508851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27.453193144319009</v>
      </c>
      <c r="G1334" s="13">
        <f t="shared" si="244"/>
        <v>0</v>
      </c>
      <c r="H1334" s="13">
        <f t="shared" si="245"/>
        <v>27.453193144319009</v>
      </c>
      <c r="I1334" s="16">
        <f t="shared" si="252"/>
        <v>28.629188764973311</v>
      </c>
      <c r="J1334" s="13">
        <f t="shared" si="246"/>
        <v>28.032269431358749</v>
      </c>
      <c r="K1334" s="13">
        <f t="shared" si="247"/>
        <v>0.59691933361456151</v>
      </c>
      <c r="L1334" s="13">
        <f t="shared" si="248"/>
        <v>0</v>
      </c>
      <c r="M1334" s="13">
        <f t="shared" si="253"/>
        <v>2.9597677495460157</v>
      </c>
      <c r="N1334" s="13">
        <f t="shared" si="249"/>
        <v>0.15514087405237248</v>
      </c>
      <c r="O1334" s="13">
        <f t="shared" si="250"/>
        <v>0.15514087405237248</v>
      </c>
      <c r="Q1334">
        <v>19.852923198465319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5.0966423689450169</v>
      </c>
      <c r="G1335" s="13">
        <f t="shared" si="244"/>
        <v>0</v>
      </c>
      <c r="H1335" s="13">
        <f t="shared" si="245"/>
        <v>5.0966423689450169</v>
      </c>
      <c r="I1335" s="16">
        <f t="shared" si="252"/>
        <v>5.6935617025595784</v>
      </c>
      <c r="J1335" s="13">
        <f t="shared" si="246"/>
        <v>5.6910892861172675</v>
      </c>
      <c r="K1335" s="13">
        <f t="shared" si="247"/>
        <v>2.4724164423108874E-3</v>
      </c>
      <c r="L1335" s="13">
        <f t="shared" si="248"/>
        <v>0</v>
      </c>
      <c r="M1335" s="13">
        <f t="shared" si="253"/>
        <v>2.8046268754936432</v>
      </c>
      <c r="N1335" s="13">
        <f t="shared" si="249"/>
        <v>0.14700892153500827</v>
      </c>
      <c r="O1335" s="13">
        <f t="shared" si="250"/>
        <v>0.14700892153500827</v>
      </c>
      <c r="Q1335">
        <v>24.623523135100939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0.48818984653715658</v>
      </c>
      <c r="G1336" s="13">
        <f t="shared" si="244"/>
        <v>0</v>
      </c>
      <c r="H1336" s="13">
        <f t="shared" si="245"/>
        <v>0.48818984653715658</v>
      </c>
      <c r="I1336" s="16">
        <f t="shared" si="252"/>
        <v>0.49066226297946747</v>
      </c>
      <c r="J1336" s="13">
        <f t="shared" si="246"/>
        <v>0.49066087496554067</v>
      </c>
      <c r="K1336" s="13">
        <f t="shared" si="247"/>
        <v>1.3880139267952174E-6</v>
      </c>
      <c r="L1336" s="13">
        <f t="shared" si="248"/>
        <v>0</v>
      </c>
      <c r="M1336" s="13">
        <f t="shared" si="253"/>
        <v>2.6576179539586349</v>
      </c>
      <c r="N1336" s="13">
        <f t="shared" si="249"/>
        <v>0.13930321807772311</v>
      </c>
      <c r="O1336" s="13">
        <f t="shared" si="250"/>
        <v>0.13930321807772311</v>
      </c>
      <c r="Q1336">
        <v>25.570449193548381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2.7493411296992449</v>
      </c>
      <c r="G1337" s="13">
        <f t="shared" si="244"/>
        <v>0</v>
      </c>
      <c r="H1337" s="13">
        <f t="shared" si="245"/>
        <v>2.7493411296992449</v>
      </c>
      <c r="I1337" s="16">
        <f t="shared" si="252"/>
        <v>2.7493425177131718</v>
      </c>
      <c r="J1337" s="13">
        <f t="shared" si="246"/>
        <v>2.7491213272093256</v>
      </c>
      <c r="K1337" s="13">
        <f t="shared" si="247"/>
        <v>2.2119050384628025E-4</v>
      </c>
      <c r="L1337" s="13">
        <f t="shared" si="248"/>
        <v>0</v>
      </c>
      <c r="M1337" s="13">
        <f t="shared" si="253"/>
        <v>2.5183147358809119</v>
      </c>
      <c r="N1337" s="13">
        <f t="shared" si="249"/>
        <v>0.13200142116673202</v>
      </c>
      <c r="O1337" s="13">
        <f t="shared" si="250"/>
        <v>0.13200142116673202</v>
      </c>
      <c r="Q1337">
        <v>26.284935645678519</v>
      </c>
    </row>
    <row r="1338" spans="1:17" x14ac:dyDescent="0.2">
      <c r="A1338" s="14">
        <f t="shared" si="251"/>
        <v>62702</v>
      </c>
      <c r="B1338" s="1">
        <v>9</v>
      </c>
      <c r="F1338" s="34">
        <v>4.8453352836435633</v>
      </c>
      <c r="G1338" s="13">
        <f t="shared" si="244"/>
        <v>0</v>
      </c>
      <c r="H1338" s="13">
        <f t="shared" si="245"/>
        <v>4.8453352836435633</v>
      </c>
      <c r="I1338" s="16">
        <f t="shared" si="252"/>
        <v>4.8455564741474095</v>
      </c>
      <c r="J1338" s="13">
        <f t="shared" si="246"/>
        <v>4.8440908288461975</v>
      </c>
      <c r="K1338" s="13">
        <f t="shared" si="247"/>
        <v>1.4656453012120707E-3</v>
      </c>
      <c r="L1338" s="13">
        <f t="shared" si="248"/>
        <v>0</v>
      </c>
      <c r="M1338" s="13">
        <f t="shared" si="253"/>
        <v>2.38631331471418</v>
      </c>
      <c r="N1338" s="13">
        <f t="shared" si="249"/>
        <v>0.12508235940619244</v>
      </c>
      <c r="O1338" s="13">
        <f t="shared" si="250"/>
        <v>0.12508235940619244</v>
      </c>
      <c r="Q1338">
        <v>24.905273974315801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8.5996286611405139</v>
      </c>
      <c r="G1339" s="13">
        <f t="shared" si="244"/>
        <v>0</v>
      </c>
      <c r="H1339" s="13">
        <f t="shared" si="245"/>
        <v>8.5996286611405139</v>
      </c>
      <c r="I1339" s="16">
        <f t="shared" si="252"/>
        <v>8.6010943064417269</v>
      </c>
      <c r="J1339" s="13">
        <f t="shared" si="246"/>
        <v>8.5877413957773996</v>
      </c>
      <c r="K1339" s="13">
        <f t="shared" si="247"/>
        <v>1.3352910664327311E-2</v>
      </c>
      <c r="L1339" s="13">
        <f t="shared" si="248"/>
        <v>0</v>
      </c>
      <c r="M1339" s="13">
        <f t="shared" si="253"/>
        <v>2.2612309553079877</v>
      </c>
      <c r="N1339" s="13">
        <f t="shared" si="249"/>
        <v>0.11852597113221852</v>
      </c>
      <c r="O1339" s="13">
        <f t="shared" si="250"/>
        <v>0.11852597113221852</v>
      </c>
      <c r="Q1339">
        <v>21.41924776402394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26.391493910945002</v>
      </c>
      <c r="G1340" s="13">
        <f t="shared" si="244"/>
        <v>0</v>
      </c>
      <c r="H1340" s="13">
        <f t="shared" si="245"/>
        <v>26.391493910945002</v>
      </c>
      <c r="I1340" s="16">
        <f t="shared" si="252"/>
        <v>26.404846821609329</v>
      </c>
      <c r="J1340" s="13">
        <f t="shared" si="246"/>
        <v>25.78360280660247</v>
      </c>
      <c r="K1340" s="13">
        <f t="shared" si="247"/>
        <v>0.62124401500685877</v>
      </c>
      <c r="L1340" s="13">
        <f t="shared" si="248"/>
        <v>0</v>
      </c>
      <c r="M1340" s="13">
        <f t="shared" si="253"/>
        <v>2.142704984175769</v>
      </c>
      <c r="N1340" s="13">
        <f t="shared" si="249"/>
        <v>0.11231324624453801</v>
      </c>
      <c r="O1340" s="13">
        <f t="shared" si="250"/>
        <v>0.11231324624453801</v>
      </c>
      <c r="Q1340">
        <v>17.82722026504684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208.1</v>
      </c>
      <c r="G1341" s="13">
        <f t="shared" si="244"/>
        <v>3.0193722842960988</v>
      </c>
      <c r="H1341" s="13">
        <f t="shared" si="245"/>
        <v>205.08062771570388</v>
      </c>
      <c r="I1341" s="16">
        <f t="shared" si="252"/>
        <v>205.70187173071074</v>
      </c>
      <c r="J1341" s="13">
        <f t="shared" si="246"/>
        <v>74.935891454217256</v>
      </c>
      <c r="K1341" s="13">
        <f t="shared" si="247"/>
        <v>130.76598027649348</v>
      </c>
      <c r="L1341" s="13">
        <f t="shared" si="248"/>
        <v>4.6765899030033831</v>
      </c>
      <c r="M1341" s="13">
        <f t="shared" si="253"/>
        <v>6.7069816409346146</v>
      </c>
      <c r="N1341" s="13">
        <f t="shared" si="249"/>
        <v>0.35155697408602848</v>
      </c>
      <c r="O1341" s="13">
        <f t="shared" si="250"/>
        <v>3.3709292583821275</v>
      </c>
      <c r="Q1341">
        <v>12.1295333660448</v>
      </c>
    </row>
    <row r="1342" spans="1:17" x14ac:dyDescent="0.2">
      <c r="A1342" s="14">
        <f t="shared" si="251"/>
        <v>62824</v>
      </c>
      <c r="B1342" s="1">
        <v>1</v>
      </c>
      <c r="F1342" s="34">
        <v>39.441693006083547</v>
      </c>
      <c r="G1342" s="13">
        <f t="shared" si="244"/>
        <v>0</v>
      </c>
      <c r="H1342" s="13">
        <f t="shared" si="245"/>
        <v>39.441693006083547</v>
      </c>
      <c r="I1342" s="16">
        <f t="shared" si="252"/>
        <v>165.53108337957363</v>
      </c>
      <c r="J1342" s="13">
        <f t="shared" si="246"/>
        <v>68.899266719780059</v>
      </c>
      <c r="K1342" s="13">
        <f t="shared" si="247"/>
        <v>96.631816659793571</v>
      </c>
      <c r="L1342" s="13">
        <f t="shared" si="248"/>
        <v>3.2845253742672882</v>
      </c>
      <c r="M1342" s="13">
        <f t="shared" si="253"/>
        <v>9.6399500411158741</v>
      </c>
      <c r="N1342" s="13">
        <f t="shared" si="249"/>
        <v>0.50529311816081379</v>
      </c>
      <c r="O1342" s="13">
        <f t="shared" si="250"/>
        <v>0.50529311816081379</v>
      </c>
      <c r="Q1342">
        <v>11.242375622580649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18.189574513703452</v>
      </c>
      <c r="G1343" s="13">
        <f t="shared" si="244"/>
        <v>0</v>
      </c>
      <c r="H1343" s="13">
        <f t="shared" si="245"/>
        <v>18.189574513703452</v>
      </c>
      <c r="I1343" s="16">
        <f t="shared" si="252"/>
        <v>111.53686579922973</v>
      </c>
      <c r="J1343" s="13">
        <f t="shared" si="246"/>
        <v>69.939803973387086</v>
      </c>
      <c r="K1343" s="13">
        <f t="shared" si="247"/>
        <v>41.597061825842644</v>
      </c>
      <c r="L1343" s="13">
        <f t="shared" si="248"/>
        <v>1.0400898312634301</v>
      </c>
      <c r="M1343" s="13">
        <f t="shared" si="253"/>
        <v>10.174746754218489</v>
      </c>
      <c r="N1343" s="13">
        <f t="shared" si="249"/>
        <v>0.53332532762177631</v>
      </c>
      <c r="O1343" s="13">
        <f t="shared" si="250"/>
        <v>0.53332532762177631</v>
      </c>
      <c r="Q1343">
        <v>13.730050456519651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21.187038259615271</v>
      </c>
      <c r="G1344" s="13">
        <f t="shared" si="244"/>
        <v>0</v>
      </c>
      <c r="H1344" s="13">
        <f t="shared" si="245"/>
        <v>21.187038259615271</v>
      </c>
      <c r="I1344" s="16">
        <f t="shared" si="252"/>
        <v>61.744010254194485</v>
      </c>
      <c r="J1344" s="13">
        <f t="shared" si="246"/>
        <v>52.725068071048298</v>
      </c>
      <c r="K1344" s="13">
        <f t="shared" si="247"/>
        <v>9.0189421831461871</v>
      </c>
      <c r="L1344" s="13">
        <f t="shared" si="248"/>
        <v>0</v>
      </c>
      <c r="M1344" s="13">
        <f t="shared" si="253"/>
        <v>9.6414214265967129</v>
      </c>
      <c r="N1344" s="13">
        <f t="shared" si="249"/>
        <v>0.50537024314117762</v>
      </c>
      <c r="O1344" s="13">
        <f t="shared" si="250"/>
        <v>0.50537024314117762</v>
      </c>
      <c r="Q1344">
        <v>15.47105869222664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60.581545574001368</v>
      </c>
      <c r="G1345" s="13">
        <f t="shared" si="244"/>
        <v>6.9003195776126347E-2</v>
      </c>
      <c r="H1345" s="13">
        <f t="shared" si="245"/>
        <v>60.512542378225241</v>
      </c>
      <c r="I1345" s="16">
        <f t="shared" si="252"/>
        <v>69.531484561371428</v>
      </c>
      <c r="J1345" s="13">
        <f t="shared" si="246"/>
        <v>56.137488432191788</v>
      </c>
      <c r="K1345" s="13">
        <f t="shared" si="247"/>
        <v>13.393996129179641</v>
      </c>
      <c r="L1345" s="13">
        <f t="shared" si="248"/>
        <v>0</v>
      </c>
      <c r="M1345" s="13">
        <f t="shared" si="253"/>
        <v>9.1360511834555354</v>
      </c>
      <c r="N1345" s="13">
        <f t="shared" si="249"/>
        <v>0.47888046830901104</v>
      </c>
      <c r="O1345" s="13">
        <f t="shared" si="250"/>
        <v>0.54788366408513745</v>
      </c>
      <c r="Q1345">
        <v>14.567540620347801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34.373481286792583</v>
      </c>
      <c r="G1346" s="13">
        <f t="shared" si="244"/>
        <v>0</v>
      </c>
      <c r="H1346" s="13">
        <f t="shared" si="245"/>
        <v>34.373481286792583</v>
      </c>
      <c r="I1346" s="16">
        <f t="shared" si="252"/>
        <v>47.767477415972223</v>
      </c>
      <c r="J1346" s="13">
        <f t="shared" si="246"/>
        <v>44.792583068227728</v>
      </c>
      <c r="K1346" s="13">
        <f t="shared" si="247"/>
        <v>2.9748943477444953</v>
      </c>
      <c r="L1346" s="13">
        <f t="shared" si="248"/>
        <v>0</v>
      </c>
      <c r="M1346" s="13">
        <f t="shared" si="253"/>
        <v>8.657170715146524</v>
      </c>
      <c r="N1346" s="13">
        <f t="shared" si="249"/>
        <v>0.45377919661920868</v>
      </c>
      <c r="O1346" s="13">
        <f t="shared" si="250"/>
        <v>0.45377919661920868</v>
      </c>
      <c r="Q1346">
        <v>18.894605478968749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4.0121086758209712</v>
      </c>
      <c r="G1347" s="13">
        <f t="shared" si="244"/>
        <v>0</v>
      </c>
      <c r="H1347" s="13">
        <f t="shared" si="245"/>
        <v>4.0121086758209712</v>
      </c>
      <c r="I1347" s="16">
        <f t="shared" si="252"/>
        <v>6.9870030235654665</v>
      </c>
      <c r="J1347" s="13">
        <f t="shared" si="246"/>
        <v>6.9820943080089846</v>
      </c>
      <c r="K1347" s="13">
        <f t="shared" si="247"/>
        <v>4.9087155564819795E-3</v>
      </c>
      <c r="L1347" s="13">
        <f t="shared" si="248"/>
        <v>0</v>
      </c>
      <c r="M1347" s="13">
        <f t="shared" si="253"/>
        <v>8.2033915185273152</v>
      </c>
      <c r="N1347" s="13">
        <f t="shared" si="249"/>
        <v>0.42999364749932056</v>
      </c>
      <c r="O1347" s="13">
        <f t="shared" si="250"/>
        <v>0.42999364749932056</v>
      </c>
      <c r="Q1347">
        <v>24.107740635285779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3.0862983919448408</v>
      </c>
      <c r="G1348" s="13">
        <f t="shared" si="244"/>
        <v>0</v>
      </c>
      <c r="H1348" s="13">
        <f t="shared" si="245"/>
        <v>3.0862983919448408</v>
      </c>
      <c r="I1348" s="16">
        <f t="shared" si="252"/>
        <v>3.0912071075013228</v>
      </c>
      <c r="J1348" s="13">
        <f t="shared" si="246"/>
        <v>3.0908463639624699</v>
      </c>
      <c r="K1348" s="13">
        <f t="shared" si="247"/>
        <v>3.6074353885284793E-4</v>
      </c>
      <c r="L1348" s="13">
        <f t="shared" si="248"/>
        <v>0</v>
      </c>
      <c r="M1348" s="13">
        <f t="shared" si="253"/>
        <v>7.7733978710279947</v>
      </c>
      <c r="N1348" s="13">
        <f t="shared" si="249"/>
        <v>0.40745485528488262</v>
      </c>
      <c r="O1348" s="13">
        <f t="shared" si="250"/>
        <v>0.40745485528488262</v>
      </c>
      <c r="Q1348">
        <v>25.291034190318651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1.5931777770428139</v>
      </c>
      <c r="G1349" s="13">
        <f t="shared" si="244"/>
        <v>0</v>
      </c>
      <c r="H1349" s="13">
        <f t="shared" si="245"/>
        <v>1.5931777770428139</v>
      </c>
      <c r="I1349" s="16">
        <f t="shared" si="252"/>
        <v>1.5935385205816668</v>
      </c>
      <c r="J1349" s="13">
        <f t="shared" si="246"/>
        <v>1.5935045118146602</v>
      </c>
      <c r="K1349" s="13">
        <f t="shared" si="247"/>
        <v>3.400876700654365E-5</v>
      </c>
      <c r="L1349" s="13">
        <f t="shared" si="248"/>
        <v>0</v>
      </c>
      <c r="M1349" s="13">
        <f t="shared" si="253"/>
        <v>7.3659430157431123</v>
      </c>
      <c r="N1349" s="13">
        <f t="shared" si="249"/>
        <v>0.38609746925502419</v>
      </c>
      <c r="O1349" s="13">
        <f t="shared" si="250"/>
        <v>0.38609746925502419</v>
      </c>
      <c r="Q1349">
        <v>28.009989193548378</v>
      </c>
    </row>
    <row r="1350" spans="1:17" x14ac:dyDescent="0.2">
      <c r="A1350" s="14">
        <f t="shared" si="251"/>
        <v>63068</v>
      </c>
      <c r="B1350" s="1">
        <v>9</v>
      </c>
      <c r="F1350" s="34">
        <v>3.7130629064434348</v>
      </c>
      <c r="G1350" s="13">
        <f t="shared" ref="G1350:G1413" si="257">IF((F1350-$J$2)&gt;0,$I$2*(F1350-$J$2),0)</f>
        <v>0</v>
      </c>
      <c r="H1350" s="13">
        <f t="shared" ref="H1350:H1413" si="258">F1350-G1350</f>
        <v>3.7130629064434348</v>
      </c>
      <c r="I1350" s="16">
        <f t="shared" si="252"/>
        <v>3.7130969152104414</v>
      </c>
      <c r="J1350" s="13">
        <f t="shared" ref="J1350:J1413" si="259">I1350/SQRT(1+(I1350/($K$2*(300+(25*Q1350)+0.05*(Q1350)^3)))^2)</f>
        <v>3.7123520626114175</v>
      </c>
      <c r="K1350" s="13">
        <f t="shared" ref="K1350:K1413" si="260">I1350-J1350</f>
        <v>7.4485259902390411E-4</v>
      </c>
      <c r="L1350" s="13">
        <f t="shared" ref="L1350:L1413" si="261">IF(K1350&gt;$N$2,(K1350-$N$2)/$L$2,0)</f>
        <v>0</v>
      </c>
      <c r="M1350" s="13">
        <f t="shared" si="253"/>
        <v>6.9798455464880877</v>
      </c>
      <c r="N1350" s="13">
        <f t="shared" ref="N1350:N1413" si="262">$M$2*M1350</f>
        <v>0.36585956414952353</v>
      </c>
      <c r="O1350" s="13">
        <f t="shared" ref="O1350:O1413" si="263">N1350+G1350</f>
        <v>0.36585956414952353</v>
      </c>
      <c r="Q1350">
        <v>24.03471046847654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4.8583315074794191</v>
      </c>
      <c r="G1351" s="13">
        <f t="shared" si="257"/>
        <v>0</v>
      </c>
      <c r="H1351" s="13">
        <f t="shared" si="258"/>
        <v>4.8583315074794191</v>
      </c>
      <c r="I1351" s="16">
        <f t="shared" ref="I1351:I1414" si="265">H1351+K1350-L1350</f>
        <v>4.8590763600784435</v>
      </c>
      <c r="J1351" s="13">
        <f t="shared" si="259"/>
        <v>4.8566724038783855</v>
      </c>
      <c r="K1351" s="13">
        <f t="shared" si="260"/>
        <v>2.4039562000579551E-3</v>
      </c>
      <c r="L1351" s="13">
        <f t="shared" si="261"/>
        <v>0</v>
      </c>
      <c r="M1351" s="13">
        <f t="shared" ref="M1351:M1414" si="266">L1351+M1350-N1350</f>
        <v>6.6139859823385638</v>
      </c>
      <c r="N1351" s="13">
        <f t="shared" si="262"/>
        <v>0.34668246061790919</v>
      </c>
      <c r="O1351" s="13">
        <f t="shared" si="263"/>
        <v>0.34668246061790919</v>
      </c>
      <c r="Q1351">
        <v>21.441055253930141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29.98415669907855</v>
      </c>
      <c r="G1352" s="13">
        <f t="shared" si="257"/>
        <v>0</v>
      </c>
      <c r="H1352" s="13">
        <f t="shared" si="258"/>
        <v>29.98415669907855</v>
      </c>
      <c r="I1352" s="16">
        <f t="shared" si="265"/>
        <v>29.986560655278609</v>
      </c>
      <c r="J1352" s="13">
        <f t="shared" si="259"/>
        <v>29.068491169639749</v>
      </c>
      <c r="K1352" s="13">
        <f t="shared" si="260"/>
        <v>0.91806948563885982</v>
      </c>
      <c r="L1352" s="13">
        <f t="shared" si="261"/>
        <v>0</v>
      </c>
      <c r="M1352" s="13">
        <f t="shared" si="266"/>
        <v>6.2673035217206543</v>
      </c>
      <c r="N1352" s="13">
        <f t="shared" si="262"/>
        <v>0.32851055508000354</v>
      </c>
      <c r="O1352" s="13">
        <f t="shared" si="263"/>
        <v>0.32851055508000354</v>
      </c>
      <c r="Q1352">
        <v>17.686147880175479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63.48473459985447</v>
      </c>
      <c r="G1353" s="13">
        <f t="shared" si="257"/>
        <v>0.12706697629318839</v>
      </c>
      <c r="H1353" s="13">
        <f t="shared" si="258"/>
        <v>63.357667623561284</v>
      </c>
      <c r="I1353" s="16">
        <f t="shared" si="265"/>
        <v>64.275737109200151</v>
      </c>
      <c r="J1353" s="13">
        <f t="shared" si="259"/>
        <v>50.264747149893715</v>
      </c>
      <c r="K1353" s="13">
        <f t="shared" si="260"/>
        <v>14.010989959306436</v>
      </c>
      <c r="L1353" s="13">
        <f t="shared" si="261"/>
        <v>0</v>
      </c>
      <c r="M1353" s="13">
        <f t="shared" si="266"/>
        <v>5.9387929666406505</v>
      </c>
      <c r="N1353" s="13">
        <f t="shared" si="262"/>
        <v>0.31129115850459349</v>
      </c>
      <c r="O1353" s="13">
        <f t="shared" si="263"/>
        <v>0.43835813479778185</v>
      </c>
      <c r="Q1353">
        <v>12.16302962258065</v>
      </c>
    </row>
    <row r="1354" spans="1:17" x14ac:dyDescent="0.2">
      <c r="A1354" s="14">
        <f t="shared" si="264"/>
        <v>63190</v>
      </c>
      <c r="B1354" s="1">
        <v>1</v>
      </c>
      <c r="F1354" s="34">
        <v>39.225010894501757</v>
      </c>
      <c r="G1354" s="13">
        <f t="shared" si="257"/>
        <v>0</v>
      </c>
      <c r="H1354" s="13">
        <f t="shared" si="258"/>
        <v>39.225010894501757</v>
      </c>
      <c r="I1354" s="16">
        <f t="shared" si="265"/>
        <v>53.236000853808193</v>
      </c>
      <c r="J1354" s="13">
        <f t="shared" si="259"/>
        <v>44.003487929028836</v>
      </c>
      <c r="K1354" s="13">
        <f t="shared" si="260"/>
        <v>9.2325129247793569</v>
      </c>
      <c r="L1354" s="13">
        <f t="shared" si="261"/>
        <v>0</v>
      </c>
      <c r="M1354" s="13">
        <f t="shared" si="266"/>
        <v>5.6275018081360573</v>
      </c>
      <c r="N1354" s="13">
        <f t="shared" si="262"/>
        <v>0.29497434363876968</v>
      </c>
      <c r="O1354" s="13">
        <f t="shared" si="263"/>
        <v>0.29497434363876968</v>
      </c>
      <c r="Q1354">
        <v>11.705373407841799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20.717601955401211</v>
      </c>
      <c r="G1355" s="13">
        <f t="shared" si="257"/>
        <v>0</v>
      </c>
      <c r="H1355" s="13">
        <f t="shared" si="258"/>
        <v>20.717601955401211</v>
      </c>
      <c r="I1355" s="16">
        <f t="shared" si="265"/>
        <v>29.950114880180568</v>
      </c>
      <c r="J1355" s="13">
        <f t="shared" si="259"/>
        <v>28.839458330275654</v>
      </c>
      <c r="K1355" s="13">
        <f t="shared" si="260"/>
        <v>1.1106565499049132</v>
      </c>
      <c r="L1355" s="13">
        <f t="shared" si="261"/>
        <v>0</v>
      </c>
      <c r="M1355" s="13">
        <f t="shared" si="266"/>
        <v>5.3325274644972875</v>
      </c>
      <c r="N1355" s="13">
        <f t="shared" si="262"/>
        <v>0.27951280024498049</v>
      </c>
      <c r="O1355" s="13">
        <f t="shared" si="263"/>
        <v>0.27951280024498049</v>
      </c>
      <c r="Q1355">
        <v>16.235921317659681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12.18285036498578</v>
      </c>
      <c r="G1356" s="13">
        <f t="shared" si="257"/>
        <v>0</v>
      </c>
      <c r="H1356" s="13">
        <f t="shared" si="258"/>
        <v>12.18285036498578</v>
      </c>
      <c r="I1356" s="16">
        <f t="shared" si="265"/>
        <v>13.293506914890694</v>
      </c>
      <c r="J1356" s="13">
        <f t="shared" si="259"/>
        <v>13.198561224329424</v>
      </c>
      <c r="K1356" s="13">
        <f t="shared" si="260"/>
        <v>9.4945690561269558E-2</v>
      </c>
      <c r="L1356" s="13">
        <f t="shared" si="261"/>
        <v>0</v>
      </c>
      <c r="M1356" s="13">
        <f t="shared" si="266"/>
        <v>5.0530146642523075</v>
      </c>
      <c r="N1356" s="13">
        <f t="shared" si="262"/>
        <v>0.26486169792606246</v>
      </c>
      <c r="O1356" s="13">
        <f t="shared" si="263"/>
        <v>0.26486169792606246</v>
      </c>
      <c r="Q1356">
        <v>16.725130856929141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33.865353024092641</v>
      </c>
      <c r="G1357" s="13">
        <f t="shared" si="257"/>
        <v>0</v>
      </c>
      <c r="H1357" s="13">
        <f t="shared" si="258"/>
        <v>33.865353024092641</v>
      </c>
      <c r="I1357" s="16">
        <f t="shared" si="265"/>
        <v>33.960298714653909</v>
      </c>
      <c r="J1357" s="13">
        <f t="shared" si="259"/>
        <v>32.675657799840451</v>
      </c>
      <c r="K1357" s="13">
        <f t="shared" si="260"/>
        <v>1.2846409148134583</v>
      </c>
      <c r="L1357" s="13">
        <f t="shared" si="261"/>
        <v>0</v>
      </c>
      <c r="M1357" s="13">
        <f t="shared" si="266"/>
        <v>4.788152966326245</v>
      </c>
      <c r="N1357" s="13">
        <f t="shared" si="262"/>
        <v>0.25097855614051273</v>
      </c>
      <c r="O1357" s="13">
        <f t="shared" si="263"/>
        <v>0.25097855614051273</v>
      </c>
      <c r="Q1357">
        <v>17.870960306774389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29.276155173192961</v>
      </c>
      <c r="G1358" s="13">
        <f t="shared" si="257"/>
        <v>0</v>
      </c>
      <c r="H1358" s="13">
        <f t="shared" si="258"/>
        <v>29.276155173192961</v>
      </c>
      <c r="I1358" s="16">
        <f t="shared" si="265"/>
        <v>30.56079608800642</v>
      </c>
      <c r="J1358" s="13">
        <f t="shared" si="259"/>
        <v>29.58088952273469</v>
      </c>
      <c r="K1358" s="13">
        <f t="shared" si="260"/>
        <v>0.97990656527172959</v>
      </c>
      <c r="L1358" s="13">
        <f t="shared" si="261"/>
        <v>0</v>
      </c>
      <c r="M1358" s="13">
        <f t="shared" si="266"/>
        <v>4.5371744101857319</v>
      </c>
      <c r="N1358" s="13">
        <f t="shared" si="262"/>
        <v>0.23782312103111469</v>
      </c>
      <c r="O1358" s="13">
        <f t="shared" si="263"/>
        <v>0.23782312103111469</v>
      </c>
      <c r="Q1358">
        <v>17.611541848361391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4.1451005855559346</v>
      </c>
      <c r="G1359" s="13">
        <f t="shared" si="257"/>
        <v>0</v>
      </c>
      <c r="H1359" s="13">
        <f t="shared" si="258"/>
        <v>4.1451005855559346</v>
      </c>
      <c r="I1359" s="16">
        <f t="shared" si="265"/>
        <v>5.1250071508276642</v>
      </c>
      <c r="J1359" s="13">
        <f t="shared" si="259"/>
        <v>5.1233646891670643</v>
      </c>
      <c r="K1359" s="13">
        <f t="shared" si="260"/>
        <v>1.6424616605998921E-3</v>
      </c>
      <c r="L1359" s="13">
        <f t="shared" si="261"/>
        <v>0</v>
      </c>
      <c r="M1359" s="13">
        <f t="shared" si="266"/>
        <v>4.2993512891546173</v>
      </c>
      <c r="N1359" s="13">
        <f t="shared" si="262"/>
        <v>0.22535724870978488</v>
      </c>
      <c r="O1359" s="13">
        <f t="shared" si="263"/>
        <v>0.22535724870978488</v>
      </c>
      <c r="Q1359">
        <v>25.2955034860436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7.4807607552164308</v>
      </c>
      <c r="G1360" s="13">
        <f t="shared" si="257"/>
        <v>0</v>
      </c>
      <c r="H1360" s="13">
        <f t="shared" si="258"/>
        <v>7.4807607552164308</v>
      </c>
      <c r="I1360" s="16">
        <f t="shared" si="265"/>
        <v>7.4824032168770307</v>
      </c>
      <c r="J1360" s="13">
        <f t="shared" si="259"/>
        <v>7.4772240483635137</v>
      </c>
      <c r="K1360" s="13">
        <f t="shared" si="260"/>
        <v>5.1791685135169629E-3</v>
      </c>
      <c r="L1360" s="13">
        <f t="shared" si="261"/>
        <v>0</v>
      </c>
      <c r="M1360" s="13">
        <f t="shared" si="266"/>
        <v>4.0739940404448323</v>
      </c>
      <c r="N1360" s="13">
        <f t="shared" si="262"/>
        <v>0.21354479466022758</v>
      </c>
      <c r="O1360" s="13">
        <f t="shared" si="263"/>
        <v>0.21354479466022758</v>
      </c>
      <c r="Q1360">
        <v>25.196633154824621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2.3032991864569512</v>
      </c>
      <c r="G1361" s="13">
        <f t="shared" si="257"/>
        <v>0</v>
      </c>
      <c r="H1361" s="13">
        <f t="shared" si="258"/>
        <v>2.3032991864569512</v>
      </c>
      <c r="I1361" s="16">
        <f t="shared" si="265"/>
        <v>2.3084783549704682</v>
      </c>
      <c r="J1361" s="13">
        <f t="shared" si="259"/>
        <v>2.3083508731585956</v>
      </c>
      <c r="K1361" s="13">
        <f t="shared" si="260"/>
        <v>1.2748181187260954E-4</v>
      </c>
      <c r="L1361" s="13">
        <f t="shared" si="261"/>
        <v>0</v>
      </c>
      <c r="M1361" s="13">
        <f t="shared" si="266"/>
        <v>3.8604492457846047</v>
      </c>
      <c r="N1361" s="13">
        <f t="shared" si="262"/>
        <v>0.20235150893772327</v>
      </c>
      <c r="O1361" s="13">
        <f t="shared" si="263"/>
        <v>0.20235150893772327</v>
      </c>
      <c r="Q1361">
        <v>26.479148193548379</v>
      </c>
    </row>
    <row r="1362" spans="1:17" x14ac:dyDescent="0.2">
      <c r="A1362" s="14">
        <f t="shared" si="264"/>
        <v>63433</v>
      </c>
      <c r="B1362" s="1">
        <v>9</v>
      </c>
      <c r="F1362" s="34">
        <v>7.4533333329999998</v>
      </c>
      <c r="G1362" s="13">
        <f t="shared" si="257"/>
        <v>0</v>
      </c>
      <c r="H1362" s="13">
        <f t="shared" si="258"/>
        <v>7.4533333329999998</v>
      </c>
      <c r="I1362" s="16">
        <f t="shared" si="265"/>
        <v>7.4534608148118728</v>
      </c>
      <c r="J1362" s="13">
        <f t="shared" si="259"/>
        <v>7.448458232368294</v>
      </c>
      <c r="K1362" s="13">
        <f t="shared" si="260"/>
        <v>5.0025824435788735E-3</v>
      </c>
      <c r="L1362" s="13">
        <f t="shared" si="261"/>
        <v>0</v>
      </c>
      <c r="M1362" s="13">
        <f t="shared" si="266"/>
        <v>3.6580977368468814</v>
      </c>
      <c r="N1362" s="13">
        <f t="shared" si="262"/>
        <v>0.19174493686218455</v>
      </c>
      <c r="O1362" s="13">
        <f t="shared" si="263"/>
        <v>0.19174493686218455</v>
      </c>
      <c r="Q1362">
        <v>25.362859085708461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11.22987546733575</v>
      </c>
      <c r="G1363" s="13">
        <f t="shared" si="257"/>
        <v>0</v>
      </c>
      <c r="H1363" s="13">
        <f t="shared" si="258"/>
        <v>11.22987546733575</v>
      </c>
      <c r="I1363" s="16">
        <f t="shared" si="265"/>
        <v>11.234878049779329</v>
      </c>
      <c r="J1363" s="13">
        <f t="shared" si="259"/>
        <v>11.204449725771516</v>
      </c>
      <c r="K1363" s="13">
        <f t="shared" si="260"/>
        <v>3.0428324007813146E-2</v>
      </c>
      <c r="L1363" s="13">
        <f t="shared" si="261"/>
        <v>0</v>
      </c>
      <c r="M1363" s="13">
        <f t="shared" si="266"/>
        <v>3.4663527999846968</v>
      </c>
      <c r="N1363" s="13">
        <f t="shared" si="262"/>
        <v>0.18169432491654147</v>
      </c>
      <c r="O1363" s="13">
        <f t="shared" si="263"/>
        <v>0.18169432491654147</v>
      </c>
      <c r="Q1363">
        <v>21.249731422422109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0.43333333299999999</v>
      </c>
      <c r="G1364" s="13">
        <f t="shared" si="257"/>
        <v>0</v>
      </c>
      <c r="H1364" s="13">
        <f t="shared" si="258"/>
        <v>0.43333333299999999</v>
      </c>
      <c r="I1364" s="16">
        <f t="shared" si="265"/>
        <v>0.46376165700781313</v>
      </c>
      <c r="J1364" s="13">
        <f t="shared" si="259"/>
        <v>0.46375806533293873</v>
      </c>
      <c r="K1364" s="13">
        <f t="shared" si="260"/>
        <v>3.5916748744035942E-6</v>
      </c>
      <c r="L1364" s="13">
        <f t="shared" si="261"/>
        <v>0</v>
      </c>
      <c r="M1364" s="13">
        <f t="shared" si="266"/>
        <v>3.2846584750681553</v>
      </c>
      <c r="N1364" s="13">
        <f t="shared" si="262"/>
        <v>0.17217053157761086</v>
      </c>
      <c r="O1364" s="13">
        <f t="shared" si="263"/>
        <v>0.17217053157761086</v>
      </c>
      <c r="Q1364">
        <v>17.620691895865139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38.784377123437316</v>
      </c>
      <c r="G1365" s="13">
        <f t="shared" si="257"/>
        <v>0</v>
      </c>
      <c r="H1365" s="13">
        <f t="shared" si="258"/>
        <v>38.784377123437316</v>
      </c>
      <c r="I1365" s="16">
        <f t="shared" si="265"/>
        <v>38.784380715112192</v>
      </c>
      <c r="J1365" s="13">
        <f t="shared" si="259"/>
        <v>35.339558753014316</v>
      </c>
      <c r="K1365" s="13">
        <f t="shared" si="260"/>
        <v>3.4448219620978762</v>
      </c>
      <c r="L1365" s="13">
        <f t="shared" si="261"/>
        <v>0</v>
      </c>
      <c r="M1365" s="13">
        <f t="shared" si="266"/>
        <v>3.1124879434905446</v>
      </c>
      <c r="N1365" s="13">
        <f t="shared" si="262"/>
        <v>0.1631459428209055</v>
      </c>
      <c r="O1365" s="13">
        <f t="shared" si="263"/>
        <v>0.1631459428209055</v>
      </c>
      <c r="Q1365">
        <v>13.065437622580649</v>
      </c>
    </row>
    <row r="1366" spans="1:17" x14ac:dyDescent="0.2">
      <c r="A1366" s="14">
        <f t="shared" si="264"/>
        <v>63555</v>
      </c>
      <c r="B1366" s="1">
        <v>1</v>
      </c>
      <c r="F1366" s="34">
        <v>19.857057211779001</v>
      </c>
      <c r="G1366" s="13">
        <f t="shared" si="257"/>
        <v>0</v>
      </c>
      <c r="H1366" s="13">
        <f t="shared" si="258"/>
        <v>19.857057211779001</v>
      </c>
      <c r="I1366" s="16">
        <f t="shared" si="265"/>
        <v>23.301879173876877</v>
      </c>
      <c r="J1366" s="13">
        <f t="shared" si="259"/>
        <v>22.527786728562635</v>
      </c>
      <c r="K1366" s="13">
        <f t="shared" si="260"/>
        <v>0.77409244531424193</v>
      </c>
      <c r="L1366" s="13">
        <f t="shared" si="261"/>
        <v>0</v>
      </c>
      <c r="M1366" s="13">
        <f t="shared" si="266"/>
        <v>2.9493420006696391</v>
      </c>
      <c r="N1366" s="13">
        <f t="shared" si="262"/>
        <v>0.15459439205439149</v>
      </c>
      <c r="O1366" s="13">
        <f t="shared" si="263"/>
        <v>0.15459439205439149</v>
      </c>
      <c r="Q1366">
        <v>13.460542371493871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45.093924070104343</v>
      </c>
      <c r="G1367" s="13">
        <f t="shared" si="257"/>
        <v>0</v>
      </c>
      <c r="H1367" s="13">
        <f t="shared" si="258"/>
        <v>45.093924070104343</v>
      </c>
      <c r="I1367" s="16">
        <f t="shared" si="265"/>
        <v>45.868016515418589</v>
      </c>
      <c r="J1367" s="13">
        <f t="shared" si="259"/>
        <v>41.289204380441809</v>
      </c>
      <c r="K1367" s="13">
        <f t="shared" si="260"/>
        <v>4.5788121349767792</v>
      </c>
      <c r="L1367" s="13">
        <f t="shared" si="261"/>
        <v>0</v>
      </c>
      <c r="M1367" s="13">
        <f t="shared" si="266"/>
        <v>2.7947476086152476</v>
      </c>
      <c r="N1367" s="13">
        <f t="shared" si="262"/>
        <v>0.14649108424904353</v>
      </c>
      <c r="O1367" s="13">
        <f t="shared" si="263"/>
        <v>0.14649108424904353</v>
      </c>
      <c r="Q1367">
        <v>14.51621313751942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11.663713018905471</v>
      </c>
      <c r="G1368" s="13">
        <f t="shared" si="257"/>
        <v>0</v>
      </c>
      <c r="H1368" s="13">
        <f t="shared" si="258"/>
        <v>11.663713018905471</v>
      </c>
      <c r="I1368" s="16">
        <f t="shared" si="265"/>
        <v>16.242525153882248</v>
      </c>
      <c r="J1368" s="13">
        <f t="shared" si="259"/>
        <v>16.092613780448261</v>
      </c>
      <c r="K1368" s="13">
        <f t="shared" si="260"/>
        <v>0.14991137343398719</v>
      </c>
      <c r="L1368" s="13">
        <f t="shared" si="261"/>
        <v>0</v>
      </c>
      <c r="M1368" s="13">
        <f t="shared" si="266"/>
        <v>2.6482565243662042</v>
      </c>
      <c r="N1368" s="13">
        <f t="shared" si="262"/>
        <v>0.13881252404621602</v>
      </c>
      <c r="O1368" s="13">
        <f t="shared" si="263"/>
        <v>0.13881252404621602</v>
      </c>
      <c r="Q1368">
        <v>17.726676001779978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15.276510103785091</v>
      </c>
      <c r="G1369" s="13">
        <f t="shared" si="257"/>
        <v>0</v>
      </c>
      <c r="H1369" s="13">
        <f t="shared" si="258"/>
        <v>15.276510103785091</v>
      </c>
      <c r="I1369" s="16">
        <f t="shared" si="265"/>
        <v>15.426421477219078</v>
      </c>
      <c r="J1369" s="13">
        <f t="shared" si="259"/>
        <v>15.320969472731285</v>
      </c>
      <c r="K1369" s="13">
        <f t="shared" si="260"/>
        <v>0.10545200448779291</v>
      </c>
      <c r="L1369" s="13">
        <f t="shared" si="261"/>
        <v>0</v>
      </c>
      <c r="M1369" s="13">
        <f t="shared" si="266"/>
        <v>2.5094440003199883</v>
      </c>
      <c r="N1369" s="13">
        <f t="shared" si="262"/>
        <v>0.13153644763337952</v>
      </c>
      <c r="O1369" s="13">
        <f t="shared" si="263"/>
        <v>0.13153644763337952</v>
      </c>
      <c r="Q1369">
        <v>19.145970519151138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11.24893839890581</v>
      </c>
      <c r="G1370" s="13">
        <f t="shared" si="257"/>
        <v>0</v>
      </c>
      <c r="H1370" s="13">
        <f t="shared" si="258"/>
        <v>11.24893839890581</v>
      </c>
      <c r="I1370" s="16">
        <f t="shared" si="265"/>
        <v>11.354390403393603</v>
      </c>
      <c r="J1370" s="13">
        <f t="shared" si="259"/>
        <v>11.311323850408186</v>
      </c>
      <c r="K1370" s="13">
        <f t="shared" si="260"/>
        <v>4.3066552985417061E-2</v>
      </c>
      <c r="L1370" s="13">
        <f t="shared" si="261"/>
        <v>0</v>
      </c>
      <c r="M1370" s="13">
        <f t="shared" si="266"/>
        <v>2.3779075526866089</v>
      </c>
      <c r="N1370" s="13">
        <f t="shared" si="262"/>
        <v>0.12464175819069719</v>
      </c>
      <c r="O1370" s="13">
        <f t="shared" si="263"/>
        <v>0.12464175819069719</v>
      </c>
      <c r="Q1370">
        <v>19.009472119122499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13.81174875505784</v>
      </c>
      <c r="G1371" s="13">
        <f t="shared" si="257"/>
        <v>0</v>
      </c>
      <c r="H1371" s="13">
        <f t="shared" si="258"/>
        <v>13.81174875505784</v>
      </c>
      <c r="I1371" s="16">
        <f t="shared" si="265"/>
        <v>13.854815308043257</v>
      </c>
      <c r="J1371" s="13">
        <f t="shared" si="259"/>
        <v>13.810687906600879</v>
      </c>
      <c r="K1371" s="13">
        <f t="shared" si="260"/>
        <v>4.412740144237759E-2</v>
      </c>
      <c r="L1371" s="13">
        <f t="shared" si="261"/>
        <v>0</v>
      </c>
      <c r="M1371" s="13">
        <f t="shared" si="266"/>
        <v>2.2532657944959116</v>
      </c>
      <c r="N1371" s="13">
        <f t="shared" si="262"/>
        <v>0.11810846472127032</v>
      </c>
      <c r="O1371" s="13">
        <f t="shared" si="263"/>
        <v>0.11810846472127032</v>
      </c>
      <c r="Q1371">
        <v>23.06678456035111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3.2353225422987828</v>
      </c>
      <c r="G1372" s="13">
        <f t="shared" si="257"/>
        <v>0</v>
      </c>
      <c r="H1372" s="13">
        <f t="shared" si="258"/>
        <v>3.2353225422987828</v>
      </c>
      <c r="I1372" s="16">
        <f t="shared" si="265"/>
        <v>3.2794499437411604</v>
      </c>
      <c r="J1372" s="13">
        <f t="shared" si="259"/>
        <v>3.2792072627960884</v>
      </c>
      <c r="K1372" s="13">
        <f t="shared" si="260"/>
        <v>2.4268094507196025E-4</v>
      </c>
      <c r="L1372" s="13">
        <f t="shared" si="261"/>
        <v>0</v>
      </c>
      <c r="M1372" s="13">
        <f t="shared" si="266"/>
        <v>2.1351573297746413</v>
      </c>
      <c r="N1372" s="13">
        <f t="shared" si="262"/>
        <v>0.11191762408769283</v>
      </c>
      <c r="O1372" s="13">
        <f t="shared" si="263"/>
        <v>0.11191762408769283</v>
      </c>
      <c r="Q1372">
        <v>29.491009193548379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0.8870035378834511</v>
      </c>
      <c r="G1373" s="13">
        <f t="shared" si="257"/>
        <v>0</v>
      </c>
      <c r="H1373" s="13">
        <f t="shared" si="258"/>
        <v>0.8870035378834511</v>
      </c>
      <c r="I1373" s="16">
        <f t="shared" si="265"/>
        <v>0.88724621882852306</v>
      </c>
      <c r="J1373" s="13">
        <f t="shared" si="259"/>
        <v>0.88723867169629111</v>
      </c>
      <c r="K1373" s="13">
        <f t="shared" si="260"/>
        <v>7.5471322319442535E-6</v>
      </c>
      <c r="L1373" s="13">
        <f t="shared" si="261"/>
        <v>0</v>
      </c>
      <c r="M1373" s="13">
        <f t="shared" si="266"/>
        <v>2.0232397056869487</v>
      </c>
      <c r="N1373" s="13">
        <f t="shared" si="262"/>
        <v>0.10605128608685047</v>
      </c>
      <c r="O1373" s="13">
        <f t="shared" si="263"/>
        <v>0.10605128608685047</v>
      </c>
      <c r="Q1373">
        <v>26.176096910735769</v>
      </c>
    </row>
    <row r="1374" spans="1:17" x14ac:dyDescent="0.2">
      <c r="A1374" s="14">
        <f t="shared" si="264"/>
        <v>63798</v>
      </c>
      <c r="B1374" s="1">
        <v>9</v>
      </c>
      <c r="F1374" s="34">
        <v>3.14</v>
      </c>
      <c r="G1374" s="13">
        <f t="shared" si="257"/>
        <v>0</v>
      </c>
      <c r="H1374" s="13">
        <f t="shared" si="258"/>
        <v>3.14</v>
      </c>
      <c r="I1374" s="16">
        <f t="shared" si="265"/>
        <v>3.1400075471322322</v>
      </c>
      <c r="J1374" s="13">
        <f t="shared" si="259"/>
        <v>3.1396056151985321</v>
      </c>
      <c r="K1374" s="13">
        <f t="shared" si="260"/>
        <v>4.0193193370008373E-4</v>
      </c>
      <c r="L1374" s="13">
        <f t="shared" si="261"/>
        <v>0</v>
      </c>
      <c r="M1374" s="13">
        <f t="shared" si="266"/>
        <v>1.9171884196000981</v>
      </c>
      <c r="N1374" s="13">
        <f t="shared" si="262"/>
        <v>0.10049244140371077</v>
      </c>
      <c r="O1374" s="13">
        <f t="shared" si="263"/>
        <v>0.10049244140371077</v>
      </c>
      <c r="Q1374">
        <v>24.851572299115858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9.3979111871371384</v>
      </c>
      <c r="G1375" s="13">
        <f t="shared" si="257"/>
        <v>0</v>
      </c>
      <c r="H1375" s="13">
        <f t="shared" si="258"/>
        <v>9.3979111871371384</v>
      </c>
      <c r="I1375" s="16">
        <f t="shared" si="265"/>
        <v>9.3983131190708384</v>
      </c>
      <c r="J1375" s="13">
        <f t="shared" si="259"/>
        <v>9.379954724396363</v>
      </c>
      <c r="K1375" s="13">
        <f t="shared" si="260"/>
        <v>1.835839467447542E-2</v>
      </c>
      <c r="L1375" s="13">
        <f t="shared" si="261"/>
        <v>0</v>
      </c>
      <c r="M1375" s="13">
        <f t="shared" si="266"/>
        <v>1.8166959781963874</v>
      </c>
      <c r="N1375" s="13">
        <f t="shared" si="262"/>
        <v>9.5224972293196999E-2</v>
      </c>
      <c r="O1375" s="13">
        <f t="shared" si="263"/>
        <v>9.5224972293196999E-2</v>
      </c>
      <c r="Q1375">
        <v>21.04438174470226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0.28085083566399582</v>
      </c>
      <c r="G1376" s="13">
        <f t="shared" si="257"/>
        <v>0</v>
      </c>
      <c r="H1376" s="13">
        <f t="shared" si="258"/>
        <v>0.28085083566399582</v>
      </c>
      <c r="I1376" s="16">
        <f t="shared" si="265"/>
        <v>0.29920923033847124</v>
      </c>
      <c r="J1376" s="13">
        <f t="shared" si="259"/>
        <v>0.29920842935536629</v>
      </c>
      <c r="K1376" s="13">
        <f t="shared" si="260"/>
        <v>8.0098310495380076E-7</v>
      </c>
      <c r="L1376" s="13">
        <f t="shared" si="261"/>
        <v>0</v>
      </c>
      <c r="M1376" s="13">
        <f t="shared" si="266"/>
        <v>1.7214710059031904</v>
      </c>
      <c r="N1376" s="13">
        <f t="shared" si="262"/>
        <v>9.0233605847148804E-2</v>
      </c>
      <c r="O1376" s="13">
        <f t="shared" si="263"/>
        <v>9.0233605847148804E-2</v>
      </c>
      <c r="Q1376">
        <v>18.935071638573501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15.657695983639099</v>
      </c>
      <c r="G1377" s="13">
        <f t="shared" si="257"/>
        <v>0</v>
      </c>
      <c r="H1377" s="13">
        <f t="shared" si="258"/>
        <v>15.657695983639099</v>
      </c>
      <c r="I1377" s="16">
        <f t="shared" si="265"/>
        <v>15.657696784622205</v>
      </c>
      <c r="J1377" s="13">
        <f t="shared" si="259"/>
        <v>15.42357114401946</v>
      </c>
      <c r="K1377" s="13">
        <f t="shared" si="260"/>
        <v>0.23412564060274477</v>
      </c>
      <c r="L1377" s="13">
        <f t="shared" si="261"/>
        <v>0</v>
      </c>
      <c r="M1377" s="13">
        <f t="shared" si="266"/>
        <v>1.6312374000560415</v>
      </c>
      <c r="N1377" s="13">
        <f t="shared" si="262"/>
        <v>8.5503869710868791E-2</v>
      </c>
      <c r="O1377" s="13">
        <f t="shared" si="263"/>
        <v>8.5503869710868791E-2</v>
      </c>
      <c r="Q1377">
        <v>13.687894845372419</v>
      </c>
    </row>
    <row r="1378" spans="1:17" x14ac:dyDescent="0.2">
      <c r="A1378" s="14">
        <f t="shared" si="264"/>
        <v>63920</v>
      </c>
      <c r="B1378" s="1">
        <v>1</v>
      </c>
      <c r="F1378" s="34">
        <v>5.1717904232511147</v>
      </c>
      <c r="G1378" s="13">
        <f t="shared" si="257"/>
        <v>0</v>
      </c>
      <c r="H1378" s="13">
        <f t="shared" si="258"/>
        <v>5.1717904232511147</v>
      </c>
      <c r="I1378" s="16">
        <f t="shared" si="265"/>
        <v>5.4059160638538595</v>
      </c>
      <c r="J1378" s="13">
        <f t="shared" si="259"/>
        <v>5.3936359671416705</v>
      </c>
      <c r="K1378" s="13">
        <f t="shared" si="260"/>
        <v>1.2280096712188993E-2</v>
      </c>
      <c r="L1378" s="13">
        <f t="shared" si="261"/>
        <v>0</v>
      </c>
      <c r="M1378" s="13">
        <f t="shared" si="266"/>
        <v>1.5457335303451727</v>
      </c>
      <c r="N1378" s="13">
        <f t="shared" si="262"/>
        <v>8.1022050120855685E-2</v>
      </c>
      <c r="O1378" s="13">
        <f t="shared" si="263"/>
        <v>8.1022050120855685E-2</v>
      </c>
      <c r="Q1378">
        <v>12.05632062258065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21.158973662039749</v>
      </c>
      <c r="G1379" s="13">
        <f t="shared" si="257"/>
        <v>0</v>
      </c>
      <c r="H1379" s="13">
        <f t="shared" si="258"/>
        <v>21.158973662039749</v>
      </c>
      <c r="I1379" s="16">
        <f t="shared" si="265"/>
        <v>21.171253758751938</v>
      </c>
      <c r="J1379" s="13">
        <f t="shared" si="259"/>
        <v>20.597757149680202</v>
      </c>
      <c r="K1379" s="13">
        <f t="shared" si="260"/>
        <v>0.57349660907173572</v>
      </c>
      <c r="L1379" s="13">
        <f t="shared" si="261"/>
        <v>0</v>
      </c>
      <c r="M1379" s="13">
        <f t="shared" si="266"/>
        <v>1.4647114802243171</v>
      </c>
      <c r="N1379" s="13">
        <f t="shared" si="262"/>
        <v>7.6775152142055589E-2</v>
      </c>
      <c r="O1379" s="13">
        <f t="shared" si="263"/>
        <v>7.6775152142055589E-2</v>
      </c>
      <c r="Q1379">
        <v>13.618892774397979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0.28222600130751108</v>
      </c>
      <c r="G1380" s="13">
        <f t="shared" si="257"/>
        <v>0</v>
      </c>
      <c r="H1380" s="13">
        <f t="shared" si="258"/>
        <v>0.28222600130751108</v>
      </c>
      <c r="I1380" s="16">
        <f t="shared" si="265"/>
        <v>0.8557226103792468</v>
      </c>
      <c r="J1380" s="13">
        <f t="shared" si="259"/>
        <v>0.85569553069840065</v>
      </c>
      <c r="K1380" s="13">
        <f t="shared" si="260"/>
        <v>2.7079680846142651E-5</v>
      </c>
      <c r="L1380" s="13">
        <f t="shared" si="261"/>
        <v>0</v>
      </c>
      <c r="M1380" s="13">
        <f t="shared" si="266"/>
        <v>1.3879363280822614</v>
      </c>
      <c r="N1380" s="13">
        <f t="shared" si="262"/>
        <v>7.2750861989340276E-2</v>
      </c>
      <c r="O1380" s="13">
        <f t="shared" si="263"/>
        <v>7.2750861989340276E-2</v>
      </c>
      <c r="Q1380">
        <v>16.324736438592922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66.469772263022605</v>
      </c>
      <c r="G1381" s="13">
        <f t="shared" si="257"/>
        <v>0.1867677295565511</v>
      </c>
      <c r="H1381" s="13">
        <f t="shared" si="258"/>
        <v>66.283004533466055</v>
      </c>
      <c r="I1381" s="16">
        <f t="shared" si="265"/>
        <v>66.283031613146903</v>
      </c>
      <c r="J1381" s="13">
        <f t="shared" si="259"/>
        <v>57.012724746505206</v>
      </c>
      <c r="K1381" s="13">
        <f t="shared" si="260"/>
        <v>9.2703068666416968</v>
      </c>
      <c r="L1381" s="13">
        <f t="shared" si="261"/>
        <v>0</v>
      </c>
      <c r="M1381" s="13">
        <f t="shared" si="266"/>
        <v>1.3151854660929212</v>
      </c>
      <c r="N1381" s="13">
        <f t="shared" si="262"/>
        <v>6.8937511323964265E-2</v>
      </c>
      <c r="O1381" s="13">
        <f t="shared" si="263"/>
        <v>0.25570524088051538</v>
      </c>
      <c r="Q1381">
        <v>16.871832773955841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7.3294226389185999</v>
      </c>
      <c r="G1382" s="13">
        <f t="shared" si="257"/>
        <v>0</v>
      </c>
      <c r="H1382" s="13">
        <f t="shared" si="258"/>
        <v>7.3294226389185999</v>
      </c>
      <c r="I1382" s="16">
        <f t="shared" si="265"/>
        <v>16.599729505560298</v>
      </c>
      <c r="J1382" s="13">
        <f t="shared" si="259"/>
        <v>16.458906388206756</v>
      </c>
      <c r="K1382" s="13">
        <f t="shared" si="260"/>
        <v>0.14082311735354125</v>
      </c>
      <c r="L1382" s="13">
        <f t="shared" si="261"/>
        <v>0</v>
      </c>
      <c r="M1382" s="13">
        <f t="shared" si="266"/>
        <v>1.2462479547689569</v>
      </c>
      <c r="N1382" s="13">
        <f t="shared" si="262"/>
        <v>6.5324043421479142E-2</v>
      </c>
      <c r="O1382" s="13">
        <f t="shared" si="263"/>
        <v>6.5324043421479142E-2</v>
      </c>
      <c r="Q1382">
        <v>18.638623366710231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0.88156228013163207</v>
      </c>
      <c r="G1383" s="13">
        <f t="shared" si="257"/>
        <v>0</v>
      </c>
      <c r="H1383" s="13">
        <f t="shared" si="258"/>
        <v>0.88156228013163207</v>
      </c>
      <c r="I1383" s="16">
        <f t="shared" si="265"/>
        <v>1.0223853974851733</v>
      </c>
      <c r="J1383" s="13">
        <f t="shared" si="259"/>
        <v>1.0223758325432222</v>
      </c>
      <c r="K1383" s="13">
        <f t="shared" si="260"/>
        <v>9.5649419511456557E-6</v>
      </c>
      <c r="L1383" s="13">
        <f t="shared" si="261"/>
        <v>0</v>
      </c>
      <c r="M1383" s="13">
        <f t="shared" si="266"/>
        <v>1.1809239113474777</v>
      </c>
      <c r="N1383" s="13">
        <f t="shared" si="262"/>
        <v>6.1899981113009879E-2</v>
      </c>
      <c r="O1383" s="13">
        <f t="shared" si="263"/>
        <v>6.1899981113009879E-2</v>
      </c>
      <c r="Q1383">
        <v>27.548111153368801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2.431760685389873</v>
      </c>
      <c r="G1384" s="13">
        <f t="shared" si="257"/>
        <v>0</v>
      </c>
      <c r="H1384" s="13">
        <f t="shared" si="258"/>
        <v>2.431760685389873</v>
      </c>
      <c r="I1384" s="16">
        <f t="shared" si="265"/>
        <v>2.4317702503318239</v>
      </c>
      <c r="J1384" s="13">
        <f t="shared" si="259"/>
        <v>2.4316756867172922</v>
      </c>
      <c r="K1384" s="13">
        <f t="shared" si="260"/>
        <v>9.4563614531750773E-5</v>
      </c>
      <c r="L1384" s="13">
        <f t="shared" si="261"/>
        <v>0</v>
      </c>
      <c r="M1384" s="13">
        <f t="shared" si="266"/>
        <v>1.1190239302344678</v>
      </c>
      <c r="N1384" s="13">
        <f t="shared" si="262"/>
        <v>5.8655396406939377E-2</v>
      </c>
      <c r="O1384" s="13">
        <f t="shared" si="263"/>
        <v>5.8655396406939377E-2</v>
      </c>
      <c r="Q1384">
        <v>29.830012193548381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14.490694412323821</v>
      </c>
      <c r="G1385" s="13">
        <f t="shared" si="257"/>
        <v>0</v>
      </c>
      <c r="H1385" s="13">
        <f t="shared" si="258"/>
        <v>14.490694412323821</v>
      </c>
      <c r="I1385" s="16">
        <f t="shared" si="265"/>
        <v>14.490788975938353</v>
      </c>
      <c r="J1385" s="13">
        <f t="shared" si="259"/>
        <v>14.463324915714917</v>
      </c>
      <c r="K1385" s="13">
        <f t="shared" si="260"/>
        <v>2.7464060223435283E-2</v>
      </c>
      <c r="L1385" s="13">
        <f t="shared" si="261"/>
        <v>0</v>
      </c>
      <c r="M1385" s="13">
        <f t="shared" si="266"/>
        <v>1.0603685338275284</v>
      </c>
      <c r="N1385" s="13">
        <f t="shared" si="262"/>
        <v>5.5580881702920207E-2</v>
      </c>
      <c r="O1385" s="13">
        <f t="shared" si="263"/>
        <v>5.5580881702920207E-2</v>
      </c>
      <c r="Q1385">
        <v>27.465826376494999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5.1782510692811892</v>
      </c>
      <c r="G1386" s="13">
        <f t="shared" si="257"/>
        <v>0</v>
      </c>
      <c r="H1386" s="13">
        <f t="shared" si="258"/>
        <v>5.1782510692811892</v>
      </c>
      <c r="I1386" s="16">
        <f t="shared" si="265"/>
        <v>5.2057151295046244</v>
      </c>
      <c r="J1386" s="13">
        <f t="shared" si="259"/>
        <v>5.2039496437071975</v>
      </c>
      <c r="K1386" s="13">
        <f t="shared" si="260"/>
        <v>1.7654857974269689E-3</v>
      </c>
      <c r="L1386" s="13">
        <f t="shared" si="261"/>
        <v>0</v>
      </c>
      <c r="M1386" s="13">
        <f t="shared" si="266"/>
        <v>1.0047876521246082</v>
      </c>
      <c r="N1386" s="13">
        <f t="shared" si="262"/>
        <v>5.2667522514749043E-2</v>
      </c>
      <c r="O1386" s="13">
        <f t="shared" si="263"/>
        <v>5.2667522514749043E-2</v>
      </c>
      <c r="Q1386">
        <v>25.112907871214759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28.47431290509704</v>
      </c>
      <c r="G1387" s="13">
        <f t="shared" si="257"/>
        <v>0</v>
      </c>
      <c r="H1387" s="13">
        <f t="shared" si="258"/>
        <v>28.47431290509704</v>
      </c>
      <c r="I1387" s="16">
        <f t="shared" si="265"/>
        <v>28.476078390894468</v>
      </c>
      <c r="J1387" s="13">
        <f t="shared" si="259"/>
        <v>27.726075397109771</v>
      </c>
      <c r="K1387" s="13">
        <f t="shared" si="260"/>
        <v>0.75000299378469748</v>
      </c>
      <c r="L1387" s="13">
        <f t="shared" si="261"/>
        <v>0</v>
      </c>
      <c r="M1387" s="13">
        <f t="shared" si="266"/>
        <v>0.95212012960985914</v>
      </c>
      <c r="N1387" s="13">
        <f t="shared" si="262"/>
        <v>4.9906871623014562E-2</v>
      </c>
      <c r="O1387" s="13">
        <f t="shared" si="263"/>
        <v>4.9906871623014562E-2</v>
      </c>
      <c r="Q1387">
        <v>18.066821292084729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73.304407829907944</v>
      </c>
      <c r="G1388" s="13">
        <f t="shared" si="257"/>
        <v>0.32346044089425791</v>
      </c>
      <c r="H1388" s="13">
        <f t="shared" si="258"/>
        <v>72.980947389013693</v>
      </c>
      <c r="I1388" s="16">
        <f t="shared" si="265"/>
        <v>73.730950382798397</v>
      </c>
      <c r="J1388" s="13">
        <f t="shared" si="259"/>
        <v>60.928493425359562</v>
      </c>
      <c r="K1388" s="13">
        <f t="shared" si="260"/>
        <v>12.802456957438835</v>
      </c>
      <c r="L1388" s="13">
        <f t="shared" si="261"/>
        <v>0</v>
      </c>
      <c r="M1388" s="13">
        <f t="shared" si="266"/>
        <v>0.9022132579868446</v>
      </c>
      <c r="N1388" s="13">
        <f t="shared" si="262"/>
        <v>4.7290924582574778E-2</v>
      </c>
      <c r="O1388" s="13">
        <f t="shared" si="263"/>
        <v>0.37075136547683268</v>
      </c>
      <c r="Q1388">
        <v>16.40845727933581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208.1</v>
      </c>
      <c r="G1389" s="13">
        <f t="shared" si="257"/>
        <v>3.0193722842960988</v>
      </c>
      <c r="H1389" s="13">
        <f t="shared" si="258"/>
        <v>205.08062771570388</v>
      </c>
      <c r="I1389" s="16">
        <f t="shared" si="265"/>
        <v>217.88308467314272</v>
      </c>
      <c r="J1389" s="13">
        <f t="shared" si="259"/>
        <v>78.344893175414711</v>
      </c>
      <c r="K1389" s="13">
        <f t="shared" si="260"/>
        <v>139.53819149772801</v>
      </c>
      <c r="L1389" s="13">
        <f t="shared" si="261"/>
        <v>5.0343395234946531</v>
      </c>
      <c r="M1389" s="13">
        <f t="shared" si="266"/>
        <v>5.8892618568989228</v>
      </c>
      <c r="N1389" s="13">
        <f t="shared" si="262"/>
        <v>0.3086949076131868</v>
      </c>
      <c r="O1389" s="13">
        <f t="shared" si="263"/>
        <v>3.3280671919092857</v>
      </c>
      <c r="Q1389">
        <v>12.753296763236859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7.4533333329999998</v>
      </c>
      <c r="G1390" s="13">
        <f t="shared" si="257"/>
        <v>0</v>
      </c>
      <c r="H1390" s="13">
        <f t="shared" si="258"/>
        <v>7.4533333329999998</v>
      </c>
      <c r="I1390" s="16">
        <f t="shared" si="265"/>
        <v>141.95718530723335</v>
      </c>
      <c r="J1390" s="13">
        <f t="shared" si="259"/>
        <v>63.645881537490567</v>
      </c>
      <c r="K1390" s="13">
        <f t="shared" si="260"/>
        <v>78.311303769742779</v>
      </c>
      <c r="L1390" s="13">
        <f t="shared" si="261"/>
        <v>2.5373754974203053</v>
      </c>
      <c r="M1390" s="13">
        <f t="shared" si="266"/>
        <v>8.1179424467060404</v>
      </c>
      <c r="N1390" s="13">
        <f t="shared" si="262"/>
        <v>0.42551470022673477</v>
      </c>
      <c r="O1390" s="13">
        <f t="shared" si="263"/>
        <v>0.42551470022673477</v>
      </c>
      <c r="Q1390">
        <v>10.315282122580649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11.70639996009815</v>
      </c>
      <c r="G1391" s="13">
        <f t="shared" si="257"/>
        <v>0</v>
      </c>
      <c r="H1391" s="13">
        <f t="shared" si="258"/>
        <v>11.70639996009815</v>
      </c>
      <c r="I1391" s="16">
        <f t="shared" si="265"/>
        <v>87.480328232420632</v>
      </c>
      <c r="J1391" s="13">
        <f t="shared" si="259"/>
        <v>64.051128950373851</v>
      </c>
      <c r="K1391" s="13">
        <f t="shared" si="260"/>
        <v>23.429199282046781</v>
      </c>
      <c r="L1391" s="13">
        <f t="shared" si="261"/>
        <v>0.29916536350239908</v>
      </c>
      <c r="M1391" s="13">
        <f t="shared" si="266"/>
        <v>7.9915931099817037</v>
      </c>
      <c r="N1391" s="13">
        <f t="shared" si="262"/>
        <v>0.41889190134720861</v>
      </c>
      <c r="O1391" s="13">
        <f t="shared" si="263"/>
        <v>0.41889190134720861</v>
      </c>
      <c r="Q1391">
        <v>14.39963756842476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75.215064700947323</v>
      </c>
      <c r="G1392" s="13">
        <f t="shared" si="257"/>
        <v>0.36167357831504549</v>
      </c>
      <c r="H1392" s="13">
        <f t="shared" si="258"/>
        <v>74.853391122632274</v>
      </c>
      <c r="I1392" s="16">
        <f t="shared" si="265"/>
        <v>97.983425041176659</v>
      </c>
      <c r="J1392" s="13">
        <f t="shared" si="259"/>
        <v>67.951050015197097</v>
      </c>
      <c r="K1392" s="13">
        <f t="shared" si="260"/>
        <v>30.032375025979562</v>
      </c>
      <c r="L1392" s="13">
        <f t="shared" si="261"/>
        <v>0.56845705710763661</v>
      </c>
      <c r="M1392" s="13">
        <f t="shared" si="266"/>
        <v>8.1411582657421313</v>
      </c>
      <c r="N1392" s="13">
        <f t="shared" si="262"/>
        <v>0.42673159383524623</v>
      </c>
      <c r="O1392" s="13">
        <f t="shared" si="263"/>
        <v>0.78840517215029171</v>
      </c>
      <c r="Q1392">
        <v>14.442098042494059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10.05622992966439</v>
      </c>
      <c r="G1393" s="13">
        <f t="shared" si="257"/>
        <v>0</v>
      </c>
      <c r="H1393" s="13">
        <f t="shared" si="258"/>
        <v>10.05622992966439</v>
      </c>
      <c r="I1393" s="16">
        <f t="shared" si="265"/>
        <v>39.520147898536315</v>
      </c>
      <c r="J1393" s="13">
        <f t="shared" si="259"/>
        <v>37.447013636067965</v>
      </c>
      <c r="K1393" s="13">
        <f t="shared" si="260"/>
        <v>2.0731342624683506</v>
      </c>
      <c r="L1393" s="13">
        <f t="shared" si="261"/>
        <v>0</v>
      </c>
      <c r="M1393" s="13">
        <f t="shared" si="266"/>
        <v>7.7144266719068852</v>
      </c>
      <c r="N1393" s="13">
        <f t="shared" si="262"/>
        <v>0.40436378728572331</v>
      </c>
      <c r="O1393" s="13">
        <f t="shared" si="263"/>
        <v>0.40436378728572331</v>
      </c>
      <c r="Q1393">
        <v>17.538895721751441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22.19359867476896</v>
      </c>
      <c r="G1394" s="13">
        <f t="shared" si="257"/>
        <v>0</v>
      </c>
      <c r="H1394" s="13">
        <f t="shared" si="258"/>
        <v>22.19359867476896</v>
      </c>
      <c r="I1394" s="16">
        <f t="shared" si="265"/>
        <v>24.266732937237311</v>
      </c>
      <c r="J1394" s="13">
        <f t="shared" si="259"/>
        <v>23.753226753549594</v>
      </c>
      <c r="K1394" s="13">
        <f t="shared" si="260"/>
        <v>0.51350618368771705</v>
      </c>
      <c r="L1394" s="13">
        <f t="shared" si="261"/>
        <v>0</v>
      </c>
      <c r="M1394" s="13">
        <f t="shared" si="266"/>
        <v>7.3100628846211624</v>
      </c>
      <c r="N1394" s="13">
        <f t="shared" si="262"/>
        <v>0.38316842443866983</v>
      </c>
      <c r="O1394" s="13">
        <f t="shared" si="263"/>
        <v>0.38316842443866983</v>
      </c>
      <c r="Q1394">
        <v>17.407712290858949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1.4290013700424029</v>
      </c>
      <c r="G1395" s="13">
        <f t="shared" si="257"/>
        <v>0</v>
      </c>
      <c r="H1395" s="13">
        <f t="shared" si="258"/>
        <v>1.4290013700424029</v>
      </c>
      <c r="I1395" s="16">
        <f t="shared" si="265"/>
        <v>1.94250755373012</v>
      </c>
      <c r="J1395" s="13">
        <f t="shared" si="259"/>
        <v>1.9423791962532684</v>
      </c>
      <c r="K1395" s="13">
        <f t="shared" si="260"/>
        <v>1.2835747685158161E-4</v>
      </c>
      <c r="L1395" s="13">
        <f t="shared" si="261"/>
        <v>0</v>
      </c>
      <c r="M1395" s="13">
        <f t="shared" si="266"/>
        <v>6.9268944601824929</v>
      </c>
      <c r="N1395" s="13">
        <f t="shared" si="262"/>
        <v>0.36308404981643688</v>
      </c>
      <c r="O1395" s="13">
        <f t="shared" si="263"/>
        <v>0.36308404981643688</v>
      </c>
      <c r="Q1395">
        <v>22.716855397474269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0.2741058463988314</v>
      </c>
      <c r="G1396" s="13">
        <f t="shared" si="257"/>
        <v>0</v>
      </c>
      <c r="H1396" s="13">
        <f t="shared" si="258"/>
        <v>0.2741058463988314</v>
      </c>
      <c r="I1396" s="16">
        <f t="shared" si="265"/>
        <v>0.27423420387568298</v>
      </c>
      <c r="J1396" s="13">
        <f t="shared" si="259"/>
        <v>0.27423403809181501</v>
      </c>
      <c r="K1396" s="13">
        <f t="shared" si="260"/>
        <v>1.6578386796695099E-7</v>
      </c>
      <c r="L1396" s="13">
        <f t="shared" si="261"/>
        <v>0</v>
      </c>
      <c r="M1396" s="13">
        <f t="shared" si="266"/>
        <v>6.5638104103660559</v>
      </c>
      <c r="N1396" s="13">
        <f t="shared" si="262"/>
        <v>0.34405242922673446</v>
      </c>
      <c r="O1396" s="13">
        <f t="shared" si="263"/>
        <v>0.34405242922673446</v>
      </c>
      <c r="Q1396">
        <v>28.338025193548379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3.705871704098965</v>
      </c>
      <c r="G1397" s="13">
        <f t="shared" si="257"/>
        <v>0</v>
      </c>
      <c r="H1397" s="13">
        <f t="shared" si="258"/>
        <v>3.705871704098965</v>
      </c>
      <c r="I1397" s="16">
        <f t="shared" si="265"/>
        <v>3.705871869882833</v>
      </c>
      <c r="J1397" s="13">
        <f t="shared" si="259"/>
        <v>3.7052121470436323</v>
      </c>
      <c r="K1397" s="13">
        <f t="shared" si="260"/>
        <v>6.5972283920068264E-4</v>
      </c>
      <c r="L1397" s="13">
        <f t="shared" si="261"/>
        <v>0</v>
      </c>
      <c r="M1397" s="13">
        <f t="shared" si="266"/>
        <v>6.2197579811393213</v>
      </c>
      <c r="N1397" s="13">
        <f t="shared" si="262"/>
        <v>0.32601838091390151</v>
      </c>
      <c r="O1397" s="13">
        <f t="shared" si="263"/>
        <v>0.32601838091390151</v>
      </c>
      <c r="Q1397">
        <v>24.862108823099071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13.311663541988599</v>
      </c>
      <c r="G1398" s="13">
        <f t="shared" si="257"/>
        <v>0</v>
      </c>
      <c r="H1398" s="13">
        <f t="shared" si="258"/>
        <v>13.311663541988599</v>
      </c>
      <c r="I1398" s="16">
        <f t="shared" si="265"/>
        <v>13.3123232648278</v>
      </c>
      <c r="J1398" s="13">
        <f t="shared" si="259"/>
        <v>13.272587703555176</v>
      </c>
      <c r="K1398" s="13">
        <f t="shared" si="260"/>
        <v>3.9735561272623343E-2</v>
      </c>
      <c r="L1398" s="13">
        <f t="shared" si="261"/>
        <v>0</v>
      </c>
      <c r="M1398" s="13">
        <f t="shared" si="266"/>
        <v>5.8937396002254197</v>
      </c>
      <c r="N1398" s="13">
        <f t="shared" si="262"/>
        <v>0.30892961556064702</v>
      </c>
      <c r="O1398" s="13">
        <f t="shared" si="263"/>
        <v>0.30892961556064702</v>
      </c>
      <c r="Q1398">
        <v>22.962350919262491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38.378273314032107</v>
      </c>
      <c r="G1399" s="13">
        <f t="shared" si="257"/>
        <v>0</v>
      </c>
      <c r="H1399" s="13">
        <f t="shared" si="258"/>
        <v>38.378273314032107</v>
      </c>
      <c r="I1399" s="16">
        <f t="shared" si="265"/>
        <v>38.418008875304729</v>
      </c>
      <c r="J1399" s="13">
        <f t="shared" si="259"/>
        <v>37.081911256968858</v>
      </c>
      <c r="K1399" s="13">
        <f t="shared" si="260"/>
        <v>1.3360976183358702</v>
      </c>
      <c r="L1399" s="13">
        <f t="shared" si="261"/>
        <v>0</v>
      </c>
      <c r="M1399" s="13">
        <f t="shared" si="266"/>
        <v>5.5848099846647727</v>
      </c>
      <c r="N1399" s="13">
        <f t="shared" si="262"/>
        <v>0.29273658467635094</v>
      </c>
      <c r="O1399" s="13">
        <f t="shared" si="263"/>
        <v>0.29273658467635094</v>
      </c>
      <c r="Q1399">
        <v>20.24103440412896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35.928411178312743</v>
      </c>
      <c r="G1400" s="13">
        <f t="shared" si="257"/>
        <v>0</v>
      </c>
      <c r="H1400" s="13">
        <f t="shared" si="258"/>
        <v>35.928411178312743</v>
      </c>
      <c r="I1400" s="16">
        <f t="shared" si="265"/>
        <v>37.264508796648613</v>
      </c>
      <c r="J1400" s="13">
        <f t="shared" si="259"/>
        <v>34.916440644807089</v>
      </c>
      <c r="K1400" s="13">
        <f t="shared" si="260"/>
        <v>2.3480681518415238</v>
      </c>
      <c r="L1400" s="13">
        <f t="shared" si="261"/>
        <v>0</v>
      </c>
      <c r="M1400" s="13">
        <f t="shared" si="266"/>
        <v>5.2920733999884222</v>
      </c>
      <c r="N1400" s="13">
        <f t="shared" si="262"/>
        <v>0.27739233693233067</v>
      </c>
      <c r="O1400" s="13">
        <f t="shared" si="263"/>
        <v>0.27739233693233067</v>
      </c>
      <c r="Q1400">
        <v>15.2754057481455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208.1</v>
      </c>
      <c r="G1401" s="13">
        <f t="shared" si="257"/>
        <v>3.0193722842960988</v>
      </c>
      <c r="H1401" s="13">
        <f t="shared" si="258"/>
        <v>205.08062771570388</v>
      </c>
      <c r="I1401" s="16">
        <f t="shared" si="265"/>
        <v>207.4286958675454</v>
      </c>
      <c r="J1401" s="13">
        <f t="shared" si="259"/>
        <v>77.549551630409894</v>
      </c>
      <c r="K1401" s="13">
        <f t="shared" si="260"/>
        <v>129.87914423713551</v>
      </c>
      <c r="L1401" s="13">
        <f t="shared" si="261"/>
        <v>4.6404228239720089</v>
      </c>
      <c r="M1401" s="13">
        <f t="shared" si="266"/>
        <v>9.6551038870281012</v>
      </c>
      <c r="N1401" s="13">
        <f t="shared" si="262"/>
        <v>0.50608743078903895</v>
      </c>
      <c r="O1401" s="13">
        <f t="shared" si="263"/>
        <v>3.5254597150851379</v>
      </c>
      <c r="Q1401">
        <v>12.692585277463021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73.756124516276941</v>
      </c>
      <c r="G1402" s="13">
        <f t="shared" si="257"/>
        <v>0.33249477462163785</v>
      </c>
      <c r="H1402" s="13">
        <f t="shared" si="258"/>
        <v>73.423629741655304</v>
      </c>
      <c r="I1402" s="16">
        <f t="shared" si="265"/>
        <v>198.66235115481879</v>
      </c>
      <c r="J1402" s="13">
        <f t="shared" si="259"/>
        <v>76.598259401455252</v>
      </c>
      <c r="K1402" s="13">
        <f t="shared" si="260"/>
        <v>122.06409175336354</v>
      </c>
      <c r="L1402" s="13">
        <f t="shared" si="261"/>
        <v>4.3217081932274795</v>
      </c>
      <c r="M1402" s="13">
        <f t="shared" si="266"/>
        <v>13.470724649466542</v>
      </c>
      <c r="N1402" s="13">
        <f t="shared" si="262"/>
        <v>0.70608918438199475</v>
      </c>
      <c r="O1402" s="13">
        <f t="shared" si="263"/>
        <v>1.0385839590036325</v>
      </c>
      <c r="Q1402">
        <v>12.587929622580649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2.8998823195852799</v>
      </c>
      <c r="G1403" s="13">
        <f t="shared" si="257"/>
        <v>0</v>
      </c>
      <c r="H1403" s="13">
        <f t="shared" si="258"/>
        <v>2.8998823195852799</v>
      </c>
      <c r="I1403" s="16">
        <f t="shared" si="265"/>
        <v>120.64226587972134</v>
      </c>
      <c r="J1403" s="13">
        <f t="shared" si="259"/>
        <v>72.702194324060315</v>
      </c>
      <c r="K1403" s="13">
        <f t="shared" si="260"/>
        <v>47.940071555661021</v>
      </c>
      <c r="L1403" s="13">
        <f t="shared" si="261"/>
        <v>1.2987713958525247</v>
      </c>
      <c r="M1403" s="13">
        <f t="shared" si="266"/>
        <v>14.063406860937071</v>
      </c>
      <c r="N1403" s="13">
        <f t="shared" si="262"/>
        <v>0.73715555313235859</v>
      </c>
      <c r="O1403" s="13">
        <f t="shared" si="263"/>
        <v>0.73715555313235859</v>
      </c>
      <c r="Q1403">
        <v>13.94127135558635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38.392719811739887</v>
      </c>
      <c r="G1404" s="13">
        <f t="shared" si="257"/>
        <v>0</v>
      </c>
      <c r="H1404" s="13">
        <f t="shared" si="258"/>
        <v>38.392719811739887</v>
      </c>
      <c r="I1404" s="16">
        <f t="shared" si="265"/>
        <v>85.034019971548389</v>
      </c>
      <c r="J1404" s="13">
        <f t="shared" si="259"/>
        <v>65.091528234041363</v>
      </c>
      <c r="K1404" s="13">
        <f t="shared" si="260"/>
        <v>19.942491737507027</v>
      </c>
      <c r="L1404" s="13">
        <f t="shared" si="261"/>
        <v>0.15696993872697945</v>
      </c>
      <c r="M1404" s="13">
        <f t="shared" si="266"/>
        <v>13.483221246531691</v>
      </c>
      <c r="N1404" s="13">
        <f t="shared" si="262"/>
        <v>0.7067442131394589</v>
      </c>
      <c r="O1404" s="13">
        <f t="shared" si="263"/>
        <v>0.7067442131394589</v>
      </c>
      <c r="Q1404">
        <v>15.448313492405211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22.480176219248762</v>
      </c>
      <c r="G1405" s="13">
        <f t="shared" si="257"/>
        <v>0</v>
      </c>
      <c r="H1405" s="13">
        <f t="shared" si="258"/>
        <v>22.480176219248762</v>
      </c>
      <c r="I1405" s="16">
        <f t="shared" si="265"/>
        <v>42.265698018028807</v>
      </c>
      <c r="J1405" s="13">
        <f t="shared" si="259"/>
        <v>39.985678626152378</v>
      </c>
      <c r="K1405" s="13">
        <f t="shared" si="260"/>
        <v>2.2800193918764293</v>
      </c>
      <c r="L1405" s="13">
        <f t="shared" si="261"/>
        <v>0</v>
      </c>
      <c r="M1405" s="13">
        <f t="shared" si="266"/>
        <v>12.776477033392233</v>
      </c>
      <c r="N1405" s="13">
        <f t="shared" si="262"/>
        <v>0.66969910547020683</v>
      </c>
      <c r="O1405" s="13">
        <f t="shared" si="263"/>
        <v>0.66969910547020683</v>
      </c>
      <c r="Q1405">
        <v>18.274992727280811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10.70542635089045</v>
      </c>
      <c r="G1406" s="13">
        <f t="shared" si="257"/>
        <v>0</v>
      </c>
      <c r="H1406" s="13">
        <f t="shared" si="258"/>
        <v>10.70542635089045</v>
      </c>
      <c r="I1406" s="16">
        <f t="shared" si="265"/>
        <v>12.985445742766879</v>
      </c>
      <c r="J1406" s="13">
        <f t="shared" si="259"/>
        <v>12.94102033313921</v>
      </c>
      <c r="K1406" s="13">
        <f t="shared" si="260"/>
        <v>4.4425409627669055E-2</v>
      </c>
      <c r="L1406" s="13">
        <f t="shared" si="261"/>
        <v>0</v>
      </c>
      <c r="M1406" s="13">
        <f t="shared" si="266"/>
        <v>12.106777927922026</v>
      </c>
      <c r="N1406" s="13">
        <f t="shared" si="262"/>
        <v>0.63459577528807476</v>
      </c>
      <c r="O1406" s="13">
        <f t="shared" si="263"/>
        <v>0.63459577528807476</v>
      </c>
      <c r="Q1406">
        <v>21.63802338874812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7.4299197724386659</v>
      </c>
      <c r="G1407" s="13">
        <f t="shared" si="257"/>
        <v>0</v>
      </c>
      <c r="H1407" s="13">
        <f t="shared" si="258"/>
        <v>7.4299197724386659</v>
      </c>
      <c r="I1407" s="16">
        <f t="shared" si="265"/>
        <v>7.4743451820663349</v>
      </c>
      <c r="J1407" s="13">
        <f t="shared" si="259"/>
        <v>7.4668462098287893</v>
      </c>
      <c r="K1407" s="13">
        <f t="shared" si="260"/>
        <v>7.4989722375455869E-3</v>
      </c>
      <c r="L1407" s="13">
        <f t="shared" si="261"/>
        <v>0</v>
      </c>
      <c r="M1407" s="13">
        <f t="shared" si="266"/>
        <v>11.472182152633952</v>
      </c>
      <c r="N1407" s="13">
        <f t="shared" si="262"/>
        <v>0.60133244127707486</v>
      </c>
      <c r="O1407" s="13">
        <f t="shared" si="263"/>
        <v>0.60133244127707486</v>
      </c>
      <c r="Q1407">
        <v>22.52794857664712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0.17891293056740321</v>
      </c>
      <c r="G1408" s="13">
        <f t="shared" si="257"/>
        <v>0</v>
      </c>
      <c r="H1408" s="13">
        <f t="shared" si="258"/>
        <v>0.17891293056740321</v>
      </c>
      <c r="I1408" s="16">
        <f t="shared" si="265"/>
        <v>0.18641190280494879</v>
      </c>
      <c r="J1408" s="13">
        <f t="shared" si="259"/>
        <v>0.18641181866062798</v>
      </c>
      <c r="K1408" s="13">
        <f t="shared" si="260"/>
        <v>8.4144320816603724E-8</v>
      </c>
      <c r="L1408" s="13">
        <f t="shared" si="261"/>
        <v>0</v>
      </c>
      <c r="M1408" s="13">
        <f t="shared" si="266"/>
        <v>10.870849711356877</v>
      </c>
      <c r="N1408" s="13">
        <f t="shared" si="262"/>
        <v>0.56981265714871476</v>
      </c>
      <c r="O1408" s="13">
        <f t="shared" si="263"/>
        <v>0.56981265714871476</v>
      </c>
      <c r="Q1408">
        <v>24.848922193548379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0.5509578800061492</v>
      </c>
      <c r="G1409" s="13">
        <f t="shared" si="257"/>
        <v>0</v>
      </c>
      <c r="H1409" s="13">
        <f t="shared" si="258"/>
        <v>0.5509578800061492</v>
      </c>
      <c r="I1409" s="16">
        <f t="shared" si="265"/>
        <v>0.55095796415047005</v>
      </c>
      <c r="J1409" s="13">
        <f t="shared" si="259"/>
        <v>0.55095568588897559</v>
      </c>
      <c r="K1409" s="13">
        <f t="shared" si="260"/>
        <v>2.2782614944594215E-6</v>
      </c>
      <c r="L1409" s="13">
        <f t="shared" si="261"/>
        <v>0</v>
      </c>
      <c r="M1409" s="13">
        <f t="shared" si="266"/>
        <v>10.301037054208162</v>
      </c>
      <c r="N1409" s="13">
        <f t="shared" si="262"/>
        <v>0.53994503199815502</v>
      </c>
      <c r="O1409" s="13">
        <f t="shared" si="263"/>
        <v>0.53994503199815502</v>
      </c>
      <c r="Q1409">
        <v>24.508066101040679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0.8346220219594398</v>
      </c>
      <c r="G1410" s="13">
        <f t="shared" si="257"/>
        <v>0</v>
      </c>
      <c r="H1410" s="13">
        <f t="shared" si="258"/>
        <v>0.8346220219594398</v>
      </c>
      <c r="I1410" s="16">
        <f t="shared" si="265"/>
        <v>0.83462430022093426</v>
      </c>
      <c r="J1410" s="13">
        <f t="shared" si="259"/>
        <v>0.83461409787808383</v>
      </c>
      <c r="K1410" s="13">
        <f t="shared" si="260"/>
        <v>1.0202342850429424E-5</v>
      </c>
      <c r="L1410" s="13">
        <f t="shared" si="261"/>
        <v>0</v>
      </c>
      <c r="M1410" s="13">
        <f t="shared" si="266"/>
        <v>9.7610920222100077</v>
      </c>
      <c r="N1410" s="13">
        <f t="shared" si="262"/>
        <v>0.51164296531833575</v>
      </c>
      <c r="O1410" s="13">
        <f t="shared" si="263"/>
        <v>0.51164296531833575</v>
      </c>
      <c r="Q1410">
        <v>22.70281808232081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31.495866268829499</v>
      </c>
      <c r="G1411" s="13">
        <f t="shared" si="257"/>
        <v>0</v>
      </c>
      <c r="H1411" s="13">
        <f t="shared" si="258"/>
        <v>31.495866268829499</v>
      </c>
      <c r="I1411" s="16">
        <f t="shared" si="265"/>
        <v>31.495876471172348</v>
      </c>
      <c r="J1411" s="13">
        <f t="shared" si="259"/>
        <v>30.36658492778102</v>
      </c>
      <c r="K1411" s="13">
        <f t="shared" si="260"/>
        <v>1.1292915433913286</v>
      </c>
      <c r="L1411" s="13">
        <f t="shared" si="261"/>
        <v>0</v>
      </c>
      <c r="M1411" s="13">
        <f t="shared" si="266"/>
        <v>9.2494490568916721</v>
      </c>
      <c r="N1411" s="13">
        <f t="shared" si="262"/>
        <v>0.48482439590375598</v>
      </c>
      <c r="O1411" s="13">
        <f t="shared" si="263"/>
        <v>0.48482439590375598</v>
      </c>
      <c r="Q1411">
        <v>17.204661012241068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73.283232585222066</v>
      </c>
      <c r="G1412" s="13">
        <f t="shared" si="257"/>
        <v>0.32303693600054034</v>
      </c>
      <c r="H1412" s="13">
        <f t="shared" si="258"/>
        <v>72.960195649221532</v>
      </c>
      <c r="I1412" s="16">
        <f t="shared" si="265"/>
        <v>74.089487192612864</v>
      </c>
      <c r="J1412" s="13">
        <f t="shared" si="259"/>
        <v>59.46405155787081</v>
      </c>
      <c r="K1412" s="13">
        <f t="shared" si="260"/>
        <v>14.625435634742054</v>
      </c>
      <c r="L1412" s="13">
        <f t="shared" si="261"/>
        <v>0</v>
      </c>
      <c r="M1412" s="13">
        <f t="shared" si="266"/>
        <v>8.7646246609879164</v>
      </c>
      <c r="N1412" s="13">
        <f t="shared" si="262"/>
        <v>0.45941156391585447</v>
      </c>
      <c r="O1412" s="13">
        <f t="shared" si="263"/>
        <v>0.78244849991639476</v>
      </c>
      <c r="Q1412">
        <v>15.23811145010972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32.156081095809498</v>
      </c>
      <c r="G1413" s="13">
        <f t="shared" si="257"/>
        <v>0</v>
      </c>
      <c r="H1413" s="13">
        <f t="shared" si="258"/>
        <v>32.156081095809498</v>
      </c>
      <c r="I1413" s="16">
        <f t="shared" si="265"/>
        <v>46.781516730551552</v>
      </c>
      <c r="J1413" s="13">
        <f t="shared" si="259"/>
        <v>40.529799824864853</v>
      </c>
      <c r="K1413" s="13">
        <f t="shared" si="260"/>
        <v>6.251716905686699</v>
      </c>
      <c r="L1413" s="13">
        <f t="shared" si="261"/>
        <v>0</v>
      </c>
      <c r="M1413" s="13">
        <f t="shared" si="266"/>
        <v>8.3052130970720626</v>
      </c>
      <c r="N1413" s="13">
        <f t="shared" si="262"/>
        <v>0.43533078542010756</v>
      </c>
      <c r="O1413" s="13">
        <f t="shared" si="263"/>
        <v>0.43533078542010756</v>
      </c>
      <c r="Q1413">
        <v>12.25500649399943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0.28104402810382662</v>
      </c>
      <c r="G1414" s="13">
        <f t="shared" ref="G1414:G1477" si="271">IF((F1414-$J$2)&gt;0,$I$2*(F1414-$J$2),0)</f>
        <v>0</v>
      </c>
      <c r="H1414" s="13">
        <f t="shared" ref="H1414:H1477" si="272">F1414-G1414</f>
        <v>0.28104402810382662</v>
      </c>
      <c r="I1414" s="16">
        <f t="shared" si="265"/>
        <v>6.5327609337905255</v>
      </c>
      <c r="J1414" s="13">
        <f t="shared" ref="J1414:J1477" si="273">I1414/SQRT(1+(I1414/($K$2*(300+(25*Q1414)+0.05*(Q1414)^3)))^2)</f>
        <v>6.5104146979570485</v>
      </c>
      <c r="K1414" s="13">
        <f t="shared" ref="K1414:K1477" si="274">I1414-J1414</f>
        <v>2.2346235833476946E-2</v>
      </c>
      <c r="L1414" s="13">
        <f t="shared" ref="L1414:L1477" si="275">IF(K1414&gt;$N$2,(K1414-$N$2)/$L$2,0)</f>
        <v>0</v>
      </c>
      <c r="M1414" s="13">
        <f t="shared" si="266"/>
        <v>7.8698823116519554</v>
      </c>
      <c r="N1414" s="13">
        <f t="shared" ref="N1414:N1477" si="276">$M$2*M1414</f>
        <v>0.41251223874111881</v>
      </c>
      <c r="O1414" s="13">
        <f t="shared" ref="O1414:O1477" si="277">N1414+G1414</f>
        <v>0.41251223874111881</v>
      </c>
      <c r="Q1414">
        <v>11.81755862258065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0.41290481817658281</v>
      </c>
      <c r="G1415" s="13">
        <f t="shared" si="271"/>
        <v>0</v>
      </c>
      <c r="H1415" s="13">
        <f t="shared" si="272"/>
        <v>0.41290481817658281</v>
      </c>
      <c r="I1415" s="16">
        <f t="shared" ref="I1415:I1478" si="279">H1415+K1414-L1414</f>
        <v>0.43525105401005976</v>
      </c>
      <c r="J1415" s="13">
        <f t="shared" si="273"/>
        <v>0.43524728739710783</v>
      </c>
      <c r="K1415" s="13">
        <f t="shared" si="274"/>
        <v>3.7666129519275948E-6</v>
      </c>
      <c r="L1415" s="13">
        <f t="shared" si="275"/>
        <v>0</v>
      </c>
      <c r="M1415" s="13">
        <f t="shared" ref="M1415:M1478" si="280">L1415+M1414-N1414</f>
        <v>7.4573700729108365</v>
      </c>
      <c r="N1415" s="13">
        <f t="shared" si="276"/>
        <v>0.39088976201624254</v>
      </c>
      <c r="O1415" s="13">
        <f t="shared" si="277"/>
        <v>0.39088976201624254</v>
      </c>
      <c r="Q1415">
        <v>15.929498376602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10.15095353322906</v>
      </c>
      <c r="G1416" s="13">
        <f t="shared" si="271"/>
        <v>0</v>
      </c>
      <c r="H1416" s="13">
        <f t="shared" si="272"/>
        <v>10.15095353322906</v>
      </c>
      <c r="I1416" s="16">
        <f t="shared" si="279"/>
        <v>10.150957299842013</v>
      </c>
      <c r="J1416" s="13">
        <f t="shared" si="273"/>
        <v>10.107115454074032</v>
      </c>
      <c r="K1416" s="13">
        <f t="shared" si="274"/>
        <v>4.3841845767980558E-2</v>
      </c>
      <c r="L1416" s="13">
        <f t="shared" si="275"/>
        <v>0</v>
      </c>
      <c r="M1416" s="13">
        <f t="shared" si="280"/>
        <v>7.0664803108945939</v>
      </c>
      <c r="N1416" s="13">
        <f t="shared" si="276"/>
        <v>0.37040066136075178</v>
      </c>
      <c r="O1416" s="13">
        <f t="shared" si="277"/>
        <v>0.37040066136075178</v>
      </c>
      <c r="Q1416">
        <v>16.4964945966831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45.62642758155944</v>
      </c>
      <c r="G1417" s="13">
        <f t="shared" si="271"/>
        <v>0</v>
      </c>
      <c r="H1417" s="13">
        <f t="shared" si="272"/>
        <v>45.62642758155944</v>
      </c>
      <c r="I1417" s="16">
        <f t="shared" si="279"/>
        <v>45.670269427327419</v>
      </c>
      <c r="J1417" s="13">
        <f t="shared" si="273"/>
        <v>42.029073844191153</v>
      </c>
      <c r="K1417" s="13">
        <f t="shared" si="274"/>
        <v>3.6411955831362661</v>
      </c>
      <c r="L1417" s="13">
        <f t="shared" si="275"/>
        <v>0</v>
      </c>
      <c r="M1417" s="13">
        <f t="shared" si="280"/>
        <v>6.6960796495338419</v>
      </c>
      <c r="N1417" s="13">
        <f t="shared" si="276"/>
        <v>0.35098552908833003</v>
      </c>
      <c r="O1417" s="13">
        <f t="shared" si="277"/>
        <v>0.35098552908833003</v>
      </c>
      <c r="Q1417">
        <v>16.305407337788481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0.47333333300000002</v>
      </c>
      <c r="G1418" s="13">
        <f t="shared" si="271"/>
        <v>0</v>
      </c>
      <c r="H1418" s="13">
        <f t="shared" si="272"/>
        <v>0.47333333300000002</v>
      </c>
      <c r="I1418" s="16">
        <f t="shared" si="279"/>
        <v>4.1145289161362664</v>
      </c>
      <c r="J1418" s="13">
        <f t="shared" si="273"/>
        <v>4.1126788933693597</v>
      </c>
      <c r="K1418" s="13">
        <f t="shared" si="274"/>
        <v>1.8500227669067115E-3</v>
      </c>
      <c r="L1418" s="13">
        <f t="shared" si="275"/>
        <v>0</v>
      </c>
      <c r="M1418" s="13">
        <f t="shared" si="280"/>
        <v>6.3450941204455118</v>
      </c>
      <c r="N1418" s="13">
        <f t="shared" si="276"/>
        <v>0.33258807145982183</v>
      </c>
      <c r="O1418" s="13">
        <f t="shared" si="277"/>
        <v>0.33258807145982183</v>
      </c>
      <c r="Q1418">
        <v>19.767254016936011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1.5920746175984339</v>
      </c>
      <c r="G1419" s="13">
        <f t="shared" si="271"/>
        <v>0</v>
      </c>
      <c r="H1419" s="13">
        <f t="shared" si="272"/>
        <v>1.5920746175984339</v>
      </c>
      <c r="I1419" s="16">
        <f t="shared" si="279"/>
        <v>1.5939246403653407</v>
      </c>
      <c r="J1419" s="13">
        <f t="shared" si="273"/>
        <v>1.5938681229703608</v>
      </c>
      <c r="K1419" s="13">
        <f t="shared" si="274"/>
        <v>5.6517394979804791E-5</v>
      </c>
      <c r="L1419" s="13">
        <f t="shared" si="275"/>
        <v>0</v>
      </c>
      <c r="M1419" s="13">
        <f t="shared" si="280"/>
        <v>6.0125060489856903</v>
      </c>
      <c r="N1419" s="13">
        <f t="shared" si="276"/>
        <v>0.31515494546080247</v>
      </c>
      <c r="O1419" s="13">
        <f t="shared" si="277"/>
        <v>0.31515494546080247</v>
      </c>
      <c r="Q1419">
        <v>24.3341476121381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2.364866598642974</v>
      </c>
      <c r="G1420" s="13">
        <f t="shared" si="271"/>
        <v>0</v>
      </c>
      <c r="H1420" s="13">
        <f t="shared" si="272"/>
        <v>2.364866598642974</v>
      </c>
      <c r="I1420" s="16">
        <f t="shared" si="279"/>
        <v>2.3649231160379536</v>
      </c>
      <c r="J1420" s="13">
        <f t="shared" si="273"/>
        <v>2.3647863375458864</v>
      </c>
      <c r="K1420" s="13">
        <f t="shared" si="274"/>
        <v>1.3677849206716886E-4</v>
      </c>
      <c r="L1420" s="13">
        <f t="shared" si="275"/>
        <v>0</v>
      </c>
      <c r="M1420" s="13">
        <f t="shared" si="280"/>
        <v>5.6973511035248876</v>
      </c>
      <c r="N1420" s="13">
        <f t="shared" si="276"/>
        <v>0.29863560413470813</v>
      </c>
      <c r="O1420" s="13">
        <f t="shared" si="277"/>
        <v>0.29863560413470813</v>
      </c>
      <c r="Q1420">
        <v>26.494235193548381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7.4533333329999998</v>
      </c>
      <c r="G1421" s="13">
        <f t="shared" si="271"/>
        <v>0</v>
      </c>
      <c r="H1421" s="13">
        <f t="shared" si="272"/>
        <v>7.4533333329999998</v>
      </c>
      <c r="I1421" s="16">
        <f t="shared" si="279"/>
        <v>7.4534701114920665</v>
      </c>
      <c r="J1421" s="13">
        <f t="shared" si="273"/>
        <v>7.449213813704664</v>
      </c>
      <c r="K1421" s="13">
        <f t="shared" si="274"/>
        <v>4.256297787402552E-3</v>
      </c>
      <c r="L1421" s="13">
        <f t="shared" si="275"/>
        <v>0</v>
      </c>
      <c r="M1421" s="13">
        <f t="shared" si="280"/>
        <v>5.3987154993901791</v>
      </c>
      <c r="N1421" s="13">
        <f t="shared" si="276"/>
        <v>0.28298215002307275</v>
      </c>
      <c r="O1421" s="13">
        <f t="shared" si="277"/>
        <v>0.28298215002307275</v>
      </c>
      <c r="Q1421">
        <v>26.532293168074471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0.51090715801600761</v>
      </c>
      <c r="G1422" s="13">
        <f t="shared" si="271"/>
        <v>0</v>
      </c>
      <c r="H1422" s="13">
        <f t="shared" si="272"/>
        <v>0.51090715801600761</v>
      </c>
      <c r="I1422" s="16">
        <f t="shared" si="279"/>
        <v>0.51516345580341016</v>
      </c>
      <c r="J1422" s="13">
        <f t="shared" si="273"/>
        <v>0.5151617225732773</v>
      </c>
      <c r="K1422" s="13">
        <f t="shared" si="274"/>
        <v>1.7332301328609745E-6</v>
      </c>
      <c r="L1422" s="13">
        <f t="shared" si="275"/>
        <v>0</v>
      </c>
      <c r="M1422" s="13">
        <f t="shared" si="280"/>
        <v>5.1157333493671064</v>
      </c>
      <c r="N1422" s="13">
        <f t="shared" si="276"/>
        <v>0.26814919628792477</v>
      </c>
      <c r="O1422" s="13">
        <f t="shared" si="277"/>
        <v>0.26814919628792477</v>
      </c>
      <c r="Q1422">
        <v>25.02388315985354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3.7206787014645188</v>
      </c>
      <c r="G1423" s="13">
        <f t="shared" si="271"/>
        <v>0</v>
      </c>
      <c r="H1423" s="13">
        <f t="shared" si="272"/>
        <v>3.7206787014645188</v>
      </c>
      <c r="I1423" s="16">
        <f t="shared" si="279"/>
        <v>3.7206804346946516</v>
      </c>
      <c r="J1423" s="13">
        <f t="shared" si="273"/>
        <v>3.71991593571496</v>
      </c>
      <c r="K1423" s="13">
        <f t="shared" si="274"/>
        <v>7.6449897969155245E-4</v>
      </c>
      <c r="L1423" s="13">
        <f t="shared" si="275"/>
        <v>0</v>
      </c>
      <c r="M1423" s="13">
        <f t="shared" si="280"/>
        <v>4.8475841530791817</v>
      </c>
      <c r="N1423" s="13">
        <f t="shared" si="276"/>
        <v>0.25409373511367189</v>
      </c>
      <c r="O1423" s="13">
        <f t="shared" si="277"/>
        <v>0.25409373511367189</v>
      </c>
      <c r="Q1423">
        <v>23.892467160034201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18.409084248343319</v>
      </c>
      <c r="G1424" s="13">
        <f t="shared" si="271"/>
        <v>0</v>
      </c>
      <c r="H1424" s="13">
        <f t="shared" si="272"/>
        <v>18.409084248343319</v>
      </c>
      <c r="I1424" s="16">
        <f t="shared" si="279"/>
        <v>18.409848747323011</v>
      </c>
      <c r="J1424" s="13">
        <f t="shared" si="273"/>
        <v>18.107296460712931</v>
      </c>
      <c r="K1424" s="13">
        <f t="shared" si="274"/>
        <v>0.30255228661008005</v>
      </c>
      <c r="L1424" s="13">
        <f t="shared" si="275"/>
        <v>0</v>
      </c>
      <c r="M1424" s="13">
        <f t="shared" si="280"/>
        <v>4.5934904179655094</v>
      </c>
      <c r="N1424" s="13">
        <f t="shared" si="276"/>
        <v>0.24077501300690737</v>
      </c>
      <c r="O1424" s="13">
        <f t="shared" si="277"/>
        <v>0.24077501300690737</v>
      </c>
      <c r="Q1424">
        <v>15.32479241431307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6.6668156659586142</v>
      </c>
      <c r="G1425" s="13">
        <f t="shared" si="271"/>
        <v>0</v>
      </c>
      <c r="H1425" s="13">
        <f t="shared" si="272"/>
        <v>6.6668156659586142</v>
      </c>
      <c r="I1425" s="16">
        <f t="shared" si="279"/>
        <v>6.9693679525686942</v>
      </c>
      <c r="J1425" s="13">
        <f t="shared" si="273"/>
        <v>6.9528083678970649</v>
      </c>
      <c r="K1425" s="13">
        <f t="shared" si="274"/>
        <v>1.6559584671629324E-2</v>
      </c>
      <c r="L1425" s="13">
        <f t="shared" si="275"/>
        <v>0</v>
      </c>
      <c r="M1425" s="13">
        <f t="shared" si="280"/>
        <v>4.3527154049586017</v>
      </c>
      <c r="N1425" s="13">
        <f t="shared" si="276"/>
        <v>0.22815441263257308</v>
      </c>
      <c r="O1425" s="13">
        <f t="shared" si="277"/>
        <v>0.22815441263257308</v>
      </c>
      <c r="Q1425">
        <v>15.41452214291427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57.495734561822857</v>
      </c>
      <c r="G1426" s="13">
        <f t="shared" si="271"/>
        <v>7.2869755325561418E-3</v>
      </c>
      <c r="H1426" s="13">
        <f t="shared" si="272"/>
        <v>57.488447586290299</v>
      </c>
      <c r="I1426" s="16">
        <f t="shared" si="279"/>
        <v>57.505007170961932</v>
      </c>
      <c r="J1426" s="13">
        <f t="shared" si="273"/>
        <v>48.645353477245948</v>
      </c>
      <c r="K1426" s="13">
        <f t="shared" si="274"/>
        <v>8.859653693715984</v>
      </c>
      <c r="L1426" s="13">
        <f t="shared" si="275"/>
        <v>0</v>
      </c>
      <c r="M1426" s="13">
        <f t="shared" si="280"/>
        <v>4.1245609923260282</v>
      </c>
      <c r="N1426" s="13">
        <f t="shared" si="276"/>
        <v>0.21619534084386524</v>
      </c>
      <c r="O1426" s="13">
        <f t="shared" si="277"/>
        <v>0.22348231637642138</v>
      </c>
      <c r="Q1426">
        <v>13.95947515230659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31.5099826411804</v>
      </c>
      <c r="G1427" s="13">
        <f t="shared" si="271"/>
        <v>0</v>
      </c>
      <c r="H1427" s="13">
        <f t="shared" si="272"/>
        <v>31.5099826411804</v>
      </c>
      <c r="I1427" s="16">
        <f t="shared" si="279"/>
        <v>40.369636334896384</v>
      </c>
      <c r="J1427" s="13">
        <f t="shared" si="273"/>
        <v>36.516468893207069</v>
      </c>
      <c r="K1427" s="13">
        <f t="shared" si="274"/>
        <v>3.8531674416893154</v>
      </c>
      <c r="L1427" s="13">
        <f t="shared" si="275"/>
        <v>0</v>
      </c>
      <c r="M1427" s="13">
        <f t="shared" si="280"/>
        <v>3.9083656514821632</v>
      </c>
      <c r="N1427" s="13">
        <f t="shared" si="276"/>
        <v>0.20486312258122877</v>
      </c>
      <c r="O1427" s="13">
        <f t="shared" si="277"/>
        <v>0.20486312258122877</v>
      </c>
      <c r="Q1427">
        <v>13.04378562258065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13.567475246859679</v>
      </c>
      <c r="G1428" s="13">
        <f t="shared" si="271"/>
        <v>0</v>
      </c>
      <c r="H1428" s="13">
        <f t="shared" si="272"/>
        <v>13.567475246859679</v>
      </c>
      <c r="I1428" s="16">
        <f t="shared" si="279"/>
        <v>17.420642688548995</v>
      </c>
      <c r="J1428" s="13">
        <f t="shared" si="273"/>
        <v>17.169086804840774</v>
      </c>
      <c r="K1428" s="13">
        <f t="shared" si="274"/>
        <v>0.25155588370822102</v>
      </c>
      <c r="L1428" s="13">
        <f t="shared" si="275"/>
        <v>0</v>
      </c>
      <c r="M1428" s="13">
        <f t="shared" si="280"/>
        <v>3.7035025289009345</v>
      </c>
      <c r="N1428" s="13">
        <f t="shared" si="276"/>
        <v>0.1941249003328023</v>
      </c>
      <c r="O1428" s="13">
        <f t="shared" si="277"/>
        <v>0.1941249003328023</v>
      </c>
      <c r="Q1428">
        <v>15.481952010330311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57.189825430406472</v>
      </c>
      <c r="G1429" s="13">
        <f t="shared" si="271"/>
        <v>1.1687929042284396E-3</v>
      </c>
      <c r="H1429" s="13">
        <f t="shared" si="272"/>
        <v>57.188656637502241</v>
      </c>
      <c r="I1429" s="16">
        <f t="shared" si="279"/>
        <v>57.440212521210462</v>
      </c>
      <c r="J1429" s="13">
        <f t="shared" si="273"/>
        <v>49.552305703482737</v>
      </c>
      <c r="K1429" s="13">
        <f t="shared" si="274"/>
        <v>7.8879068177277247</v>
      </c>
      <c r="L1429" s="13">
        <f t="shared" si="275"/>
        <v>0</v>
      </c>
      <c r="M1429" s="13">
        <f t="shared" si="280"/>
        <v>3.509377628568132</v>
      </c>
      <c r="N1429" s="13">
        <f t="shared" si="276"/>
        <v>0.18394953886480195</v>
      </c>
      <c r="O1429" s="13">
        <f t="shared" si="277"/>
        <v>0.18511833176903039</v>
      </c>
      <c r="Q1429">
        <v>14.99006765475022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5.2918529537480223</v>
      </c>
      <c r="G1430" s="13">
        <f t="shared" si="271"/>
        <v>0</v>
      </c>
      <c r="H1430" s="13">
        <f t="shared" si="272"/>
        <v>5.2918529537480223</v>
      </c>
      <c r="I1430" s="16">
        <f t="shared" si="279"/>
        <v>13.179759771475748</v>
      </c>
      <c r="J1430" s="13">
        <f t="shared" si="273"/>
        <v>13.133280864841852</v>
      </c>
      <c r="K1430" s="13">
        <f t="shared" si="274"/>
        <v>4.6478906633895534E-2</v>
      </c>
      <c r="L1430" s="13">
        <f t="shared" si="275"/>
        <v>0</v>
      </c>
      <c r="M1430" s="13">
        <f t="shared" si="280"/>
        <v>3.3254280897033301</v>
      </c>
      <c r="N1430" s="13">
        <f t="shared" si="276"/>
        <v>0.17430753494561146</v>
      </c>
      <c r="O1430" s="13">
        <f t="shared" si="277"/>
        <v>0.17430753494561146</v>
      </c>
      <c r="Q1430">
        <v>21.63246042023847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1.0518613473490459</v>
      </c>
      <c r="G1431" s="13">
        <f t="shared" si="271"/>
        <v>0</v>
      </c>
      <c r="H1431" s="13">
        <f t="shared" si="272"/>
        <v>1.0518613473490459</v>
      </c>
      <c r="I1431" s="16">
        <f t="shared" si="279"/>
        <v>1.0983402539829414</v>
      </c>
      <c r="J1431" s="13">
        <f t="shared" si="273"/>
        <v>1.0983157747972803</v>
      </c>
      <c r="K1431" s="13">
        <f t="shared" si="274"/>
        <v>2.4479185661174796E-5</v>
      </c>
      <c r="L1431" s="13">
        <f t="shared" si="275"/>
        <v>0</v>
      </c>
      <c r="M1431" s="13">
        <f t="shared" si="280"/>
        <v>3.1511205547577186</v>
      </c>
      <c r="N1431" s="13">
        <f t="shared" si="276"/>
        <v>0.16517093180182613</v>
      </c>
      <c r="O1431" s="13">
        <f t="shared" si="277"/>
        <v>0.16517093180182613</v>
      </c>
      <c r="Q1431">
        <v>22.337468774994289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3.7082128013146902</v>
      </c>
      <c r="G1432" s="13">
        <f t="shared" si="271"/>
        <v>0</v>
      </c>
      <c r="H1432" s="13">
        <f t="shared" si="272"/>
        <v>3.7082128013146902</v>
      </c>
      <c r="I1432" s="16">
        <f t="shared" si="279"/>
        <v>3.7082372805003514</v>
      </c>
      <c r="J1432" s="13">
        <f t="shared" si="273"/>
        <v>3.707547518206606</v>
      </c>
      <c r="K1432" s="13">
        <f t="shared" si="274"/>
        <v>6.8976229374539955E-4</v>
      </c>
      <c r="L1432" s="13">
        <f t="shared" si="275"/>
        <v>0</v>
      </c>
      <c r="M1432" s="13">
        <f t="shared" si="280"/>
        <v>2.9859496229558924</v>
      </c>
      <c r="N1432" s="13">
        <f t="shared" si="276"/>
        <v>0.15651323805821715</v>
      </c>
      <c r="O1432" s="13">
        <f t="shared" si="277"/>
        <v>0.15651323805821715</v>
      </c>
      <c r="Q1432">
        <v>24.556440431758379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2.4655529556742808</v>
      </c>
      <c r="G1433" s="13">
        <f t="shared" si="271"/>
        <v>0</v>
      </c>
      <c r="H1433" s="13">
        <f t="shared" si="272"/>
        <v>2.4655529556742808</v>
      </c>
      <c r="I1433" s="16">
        <f t="shared" si="279"/>
        <v>2.4662427179680262</v>
      </c>
      <c r="J1433" s="13">
        <f t="shared" si="273"/>
        <v>2.4660503855894191</v>
      </c>
      <c r="K1433" s="13">
        <f t="shared" si="274"/>
        <v>1.9233237860705188E-4</v>
      </c>
      <c r="L1433" s="13">
        <f t="shared" si="275"/>
        <v>0</v>
      </c>
      <c r="M1433" s="13">
        <f t="shared" si="280"/>
        <v>2.8294363848976753</v>
      </c>
      <c r="N1433" s="13">
        <f t="shared" si="276"/>
        <v>0.14830935092658554</v>
      </c>
      <c r="O1433" s="13">
        <f t="shared" si="277"/>
        <v>0.14830935092658554</v>
      </c>
      <c r="Q1433">
        <v>24.94163619354838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8.0538661284857263</v>
      </c>
      <c r="G1434" s="13">
        <f t="shared" si="271"/>
        <v>0</v>
      </c>
      <c r="H1434" s="13">
        <f t="shared" si="272"/>
        <v>8.0538661284857263</v>
      </c>
      <c r="I1434" s="16">
        <f t="shared" si="279"/>
        <v>8.0540584608643329</v>
      </c>
      <c r="J1434" s="13">
        <f t="shared" si="273"/>
        <v>8.0474215199156927</v>
      </c>
      <c r="K1434" s="13">
        <f t="shared" si="274"/>
        <v>6.636940948640202E-3</v>
      </c>
      <c r="L1434" s="13">
        <f t="shared" si="275"/>
        <v>0</v>
      </c>
      <c r="M1434" s="13">
        <f t="shared" si="280"/>
        <v>2.68112703397109</v>
      </c>
      <c r="N1434" s="13">
        <f t="shared" si="276"/>
        <v>0.14053548342079231</v>
      </c>
      <c r="O1434" s="13">
        <f t="shared" si="277"/>
        <v>0.14053548342079231</v>
      </c>
      <c r="Q1434">
        <v>25.00010315208289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2.252340892111151</v>
      </c>
      <c r="G1435" s="13">
        <f t="shared" si="271"/>
        <v>0</v>
      </c>
      <c r="H1435" s="13">
        <f t="shared" si="272"/>
        <v>2.252340892111151</v>
      </c>
      <c r="I1435" s="16">
        <f t="shared" si="279"/>
        <v>2.2589778330597912</v>
      </c>
      <c r="J1435" s="13">
        <f t="shared" si="273"/>
        <v>2.2587507011757451</v>
      </c>
      <c r="K1435" s="13">
        <f t="shared" si="274"/>
        <v>2.2713188404610563E-4</v>
      </c>
      <c r="L1435" s="13">
        <f t="shared" si="275"/>
        <v>0</v>
      </c>
      <c r="M1435" s="13">
        <f t="shared" si="280"/>
        <v>2.5405915505502978</v>
      </c>
      <c r="N1435" s="13">
        <f t="shared" si="276"/>
        <v>0.13316909538692762</v>
      </c>
      <c r="O1435" s="13">
        <f t="shared" si="277"/>
        <v>0.13316909538692762</v>
      </c>
      <c r="Q1435">
        <v>21.880607790008309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108.1499282340645</v>
      </c>
      <c r="G1436" s="13">
        <f t="shared" si="271"/>
        <v>1.0203708489773891</v>
      </c>
      <c r="H1436" s="13">
        <f t="shared" si="272"/>
        <v>107.12955738508711</v>
      </c>
      <c r="I1436" s="16">
        <f t="shared" si="279"/>
        <v>107.12978451697116</v>
      </c>
      <c r="J1436" s="13">
        <f t="shared" si="273"/>
        <v>81.390294427334325</v>
      </c>
      <c r="K1436" s="13">
        <f t="shared" si="274"/>
        <v>25.739490089636831</v>
      </c>
      <c r="L1436" s="13">
        <f t="shared" si="275"/>
        <v>0.39338398624134124</v>
      </c>
      <c r="M1436" s="13">
        <f t="shared" si="280"/>
        <v>2.8008064414047111</v>
      </c>
      <c r="N1436" s="13">
        <f t="shared" si="276"/>
        <v>0.14680866748334923</v>
      </c>
      <c r="O1436" s="13">
        <f t="shared" si="277"/>
        <v>1.1671795164607384</v>
      </c>
      <c r="Q1436">
        <v>18.475296923504949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85.735538644054088</v>
      </c>
      <c r="G1437" s="13">
        <f t="shared" si="271"/>
        <v>0.57208305717718078</v>
      </c>
      <c r="H1437" s="13">
        <f t="shared" si="272"/>
        <v>85.163455586876907</v>
      </c>
      <c r="I1437" s="16">
        <f t="shared" si="279"/>
        <v>110.50956169027239</v>
      </c>
      <c r="J1437" s="13">
        <f t="shared" si="273"/>
        <v>63.626427161791796</v>
      </c>
      <c r="K1437" s="13">
        <f t="shared" si="274"/>
        <v>46.883134528480596</v>
      </c>
      <c r="L1437" s="13">
        <f t="shared" si="275"/>
        <v>1.2556672330797827</v>
      </c>
      <c r="M1437" s="13">
        <f t="shared" si="280"/>
        <v>3.9096650070011445</v>
      </c>
      <c r="N1437" s="13">
        <f t="shared" si="276"/>
        <v>0.20493123034101851</v>
      </c>
      <c r="O1437" s="13">
        <f t="shared" si="277"/>
        <v>0.77701428751819934</v>
      </c>
      <c r="Q1437">
        <v>11.63643231718004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103.06795947817641</v>
      </c>
      <c r="G1438" s="13">
        <f t="shared" si="271"/>
        <v>0.91873147385962717</v>
      </c>
      <c r="H1438" s="13">
        <f t="shared" si="272"/>
        <v>102.14922800431678</v>
      </c>
      <c r="I1438" s="16">
        <f t="shared" si="279"/>
        <v>147.7766952997176</v>
      </c>
      <c r="J1438" s="13">
        <f t="shared" si="273"/>
        <v>70.816573876518831</v>
      </c>
      <c r="K1438" s="13">
        <f t="shared" si="274"/>
        <v>76.960121423198771</v>
      </c>
      <c r="L1438" s="13">
        <f t="shared" si="275"/>
        <v>2.4822713783447736</v>
      </c>
      <c r="M1438" s="13">
        <f t="shared" si="280"/>
        <v>6.1870051550048997</v>
      </c>
      <c r="N1438" s="13">
        <f t="shared" si="276"/>
        <v>0.32430159010321746</v>
      </c>
      <c r="O1438" s="13">
        <f t="shared" si="277"/>
        <v>1.2430330639628446</v>
      </c>
      <c r="Q1438">
        <v>12.16956350513737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34.300828706662763</v>
      </c>
      <c r="G1439" s="13">
        <f t="shared" si="271"/>
        <v>0</v>
      </c>
      <c r="H1439" s="13">
        <f t="shared" si="272"/>
        <v>34.300828706662763</v>
      </c>
      <c r="I1439" s="16">
        <f t="shared" si="279"/>
        <v>108.77867875151675</v>
      </c>
      <c r="J1439" s="13">
        <f t="shared" si="273"/>
        <v>63.975126967840978</v>
      </c>
      <c r="K1439" s="13">
        <f t="shared" si="274"/>
        <v>44.803551783675772</v>
      </c>
      <c r="L1439" s="13">
        <f t="shared" si="275"/>
        <v>1.1708573808120644</v>
      </c>
      <c r="M1439" s="13">
        <f t="shared" si="280"/>
        <v>7.0335609457137469</v>
      </c>
      <c r="N1439" s="13">
        <f t="shared" si="276"/>
        <v>0.36867514114444794</v>
      </c>
      <c r="O1439" s="13">
        <f t="shared" si="277"/>
        <v>0.36867514114444794</v>
      </c>
      <c r="Q1439">
        <v>11.87778962258065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13.42605389764579</v>
      </c>
      <c r="G1440" s="13">
        <f t="shared" si="271"/>
        <v>0</v>
      </c>
      <c r="H1440" s="13">
        <f t="shared" si="272"/>
        <v>13.42605389764579</v>
      </c>
      <c r="I1440" s="16">
        <f t="shared" si="279"/>
        <v>57.058748300509492</v>
      </c>
      <c r="J1440" s="13">
        <f t="shared" si="273"/>
        <v>49.290347665025074</v>
      </c>
      <c r="K1440" s="13">
        <f t="shared" si="274"/>
        <v>7.7684006354844186</v>
      </c>
      <c r="L1440" s="13">
        <f t="shared" si="275"/>
        <v>0</v>
      </c>
      <c r="M1440" s="13">
        <f t="shared" si="280"/>
        <v>6.6648858045692991</v>
      </c>
      <c r="N1440" s="13">
        <f t="shared" si="276"/>
        <v>0.34935045472359461</v>
      </c>
      <c r="O1440" s="13">
        <f t="shared" si="277"/>
        <v>0.34935045472359461</v>
      </c>
      <c r="Q1440">
        <v>14.971185919762499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7.4556016320434226</v>
      </c>
      <c r="G1441" s="13">
        <f t="shared" si="271"/>
        <v>0</v>
      </c>
      <c r="H1441" s="13">
        <f t="shared" si="272"/>
        <v>7.4556016320434226</v>
      </c>
      <c r="I1441" s="16">
        <f t="shared" si="279"/>
        <v>15.22400226752784</v>
      </c>
      <c r="J1441" s="13">
        <f t="shared" si="273"/>
        <v>15.145929794154604</v>
      </c>
      <c r="K1441" s="13">
        <f t="shared" si="274"/>
        <v>7.8072473373236306E-2</v>
      </c>
      <c r="L1441" s="13">
        <f t="shared" si="275"/>
        <v>0</v>
      </c>
      <c r="M1441" s="13">
        <f t="shared" si="280"/>
        <v>6.315535349845705</v>
      </c>
      <c r="N1441" s="13">
        <f t="shared" si="276"/>
        <v>0.33103870208532582</v>
      </c>
      <c r="O1441" s="13">
        <f t="shared" si="277"/>
        <v>0.33103870208532582</v>
      </c>
      <c r="Q1441">
        <v>21.006908119090429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3.5193590859384232</v>
      </c>
      <c r="G1442" s="13">
        <f t="shared" si="271"/>
        <v>0</v>
      </c>
      <c r="H1442" s="13">
        <f t="shared" si="272"/>
        <v>3.5193590859384232</v>
      </c>
      <c r="I1442" s="16">
        <f t="shared" si="279"/>
        <v>3.5974315593116595</v>
      </c>
      <c r="J1442" s="13">
        <f t="shared" si="273"/>
        <v>3.5961681731090671</v>
      </c>
      <c r="K1442" s="13">
        <f t="shared" si="274"/>
        <v>1.2633862025923648E-3</v>
      </c>
      <c r="L1442" s="13">
        <f t="shared" si="275"/>
        <v>0</v>
      </c>
      <c r="M1442" s="13">
        <f t="shared" si="280"/>
        <v>5.9844966477603787</v>
      </c>
      <c r="N1442" s="13">
        <f t="shared" si="276"/>
        <v>0.31368678871490746</v>
      </c>
      <c r="O1442" s="13">
        <f t="shared" si="277"/>
        <v>0.31368678871490746</v>
      </c>
      <c r="Q1442">
        <v>19.61646046484957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6.2818535133994944</v>
      </c>
      <c r="G1443" s="13">
        <f t="shared" si="271"/>
        <v>0</v>
      </c>
      <c r="H1443" s="13">
        <f t="shared" si="272"/>
        <v>6.2818535133994944</v>
      </c>
      <c r="I1443" s="16">
        <f t="shared" si="279"/>
        <v>6.2831168996020867</v>
      </c>
      <c r="J1443" s="13">
        <f t="shared" si="273"/>
        <v>6.28033538369717</v>
      </c>
      <c r="K1443" s="13">
        <f t="shared" si="274"/>
        <v>2.7815159049167093E-3</v>
      </c>
      <c r="L1443" s="13">
        <f t="shared" si="275"/>
        <v>0</v>
      </c>
      <c r="M1443" s="13">
        <f t="shared" si="280"/>
        <v>5.6708098590454714</v>
      </c>
      <c r="N1443" s="13">
        <f t="shared" si="276"/>
        <v>0.29724440312996514</v>
      </c>
      <c r="O1443" s="13">
        <f t="shared" si="277"/>
        <v>0.29724440312996514</v>
      </c>
      <c r="Q1443">
        <v>25.903009950212791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2.3740151774136922</v>
      </c>
      <c r="G1444" s="13">
        <f t="shared" si="271"/>
        <v>0</v>
      </c>
      <c r="H1444" s="13">
        <f t="shared" si="272"/>
        <v>2.3740151774136922</v>
      </c>
      <c r="I1444" s="16">
        <f t="shared" si="279"/>
        <v>2.3767966933186089</v>
      </c>
      <c r="J1444" s="13">
        <f t="shared" si="273"/>
        <v>2.3766665551200448</v>
      </c>
      <c r="K1444" s="13">
        <f t="shared" si="274"/>
        <v>1.3013819856411146E-4</v>
      </c>
      <c r="L1444" s="13">
        <f t="shared" si="275"/>
        <v>0</v>
      </c>
      <c r="M1444" s="13">
        <f t="shared" si="280"/>
        <v>5.3735654559155064</v>
      </c>
      <c r="N1444" s="13">
        <f t="shared" si="276"/>
        <v>0.28166387100347251</v>
      </c>
      <c r="O1444" s="13">
        <f t="shared" si="277"/>
        <v>0.28166387100347251</v>
      </c>
      <c r="Q1444">
        <v>26.965630627591139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3.0809527900721831</v>
      </c>
      <c r="G1445" s="13">
        <f t="shared" si="271"/>
        <v>0</v>
      </c>
      <c r="H1445" s="13">
        <f t="shared" si="272"/>
        <v>3.0809527900721831</v>
      </c>
      <c r="I1445" s="16">
        <f t="shared" si="279"/>
        <v>3.0810829282707473</v>
      </c>
      <c r="J1445" s="13">
        <f t="shared" si="273"/>
        <v>3.0807612044346442</v>
      </c>
      <c r="K1445" s="13">
        <f t="shared" si="274"/>
        <v>3.2172383610307165E-4</v>
      </c>
      <c r="L1445" s="13">
        <f t="shared" si="275"/>
        <v>0</v>
      </c>
      <c r="M1445" s="13">
        <f t="shared" si="280"/>
        <v>5.0919015849120335</v>
      </c>
      <c r="N1445" s="13">
        <f t="shared" si="276"/>
        <v>0.2669000169331131</v>
      </c>
      <c r="O1445" s="13">
        <f t="shared" si="277"/>
        <v>0.2669000169331131</v>
      </c>
      <c r="Q1445">
        <v>26.04629419354838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1.432136173720818</v>
      </c>
      <c r="G1446" s="13">
        <f t="shared" si="271"/>
        <v>0</v>
      </c>
      <c r="H1446" s="13">
        <f t="shared" si="272"/>
        <v>1.432136173720818</v>
      </c>
      <c r="I1446" s="16">
        <f t="shared" si="279"/>
        <v>1.4324578975569211</v>
      </c>
      <c r="J1446" s="13">
        <f t="shared" si="273"/>
        <v>1.4324205548879594</v>
      </c>
      <c r="K1446" s="13">
        <f t="shared" si="274"/>
        <v>3.734266896171512E-5</v>
      </c>
      <c r="L1446" s="13">
        <f t="shared" si="275"/>
        <v>0</v>
      </c>
      <c r="M1446" s="13">
        <f t="shared" si="280"/>
        <v>4.8250015679789202</v>
      </c>
      <c r="N1446" s="13">
        <f t="shared" si="276"/>
        <v>0.25291003345621782</v>
      </c>
      <c r="O1446" s="13">
        <f t="shared" si="277"/>
        <v>0.25291003345621782</v>
      </c>
      <c r="Q1446">
        <v>25.00810915489236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39.548349153419913</v>
      </c>
      <c r="G1447" s="13">
        <f t="shared" si="271"/>
        <v>0</v>
      </c>
      <c r="H1447" s="13">
        <f t="shared" si="272"/>
        <v>39.548349153419913</v>
      </c>
      <c r="I1447" s="16">
        <f t="shared" si="279"/>
        <v>39.548386496088874</v>
      </c>
      <c r="J1447" s="13">
        <f t="shared" si="273"/>
        <v>38.115429776833345</v>
      </c>
      <c r="K1447" s="13">
        <f t="shared" si="274"/>
        <v>1.4329567192555288</v>
      </c>
      <c r="L1447" s="13">
        <f t="shared" si="275"/>
        <v>0</v>
      </c>
      <c r="M1447" s="13">
        <f t="shared" si="280"/>
        <v>4.572091534522702</v>
      </c>
      <c r="N1447" s="13">
        <f t="shared" si="276"/>
        <v>0.23965335693049017</v>
      </c>
      <c r="O1447" s="13">
        <f t="shared" si="277"/>
        <v>0.23965335693049017</v>
      </c>
      <c r="Q1447">
        <v>20.345040724732922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0.47333333300000002</v>
      </c>
      <c r="G1448" s="13">
        <f t="shared" si="271"/>
        <v>0</v>
      </c>
      <c r="H1448" s="13">
        <f t="shared" si="272"/>
        <v>0.47333333300000002</v>
      </c>
      <c r="I1448" s="16">
        <f t="shared" si="279"/>
        <v>1.9062900522555288</v>
      </c>
      <c r="J1448" s="13">
        <f t="shared" si="273"/>
        <v>1.9060044711105586</v>
      </c>
      <c r="K1448" s="13">
        <f t="shared" si="274"/>
        <v>2.8558114497023723E-4</v>
      </c>
      <c r="L1448" s="13">
        <f t="shared" si="275"/>
        <v>0</v>
      </c>
      <c r="M1448" s="13">
        <f t="shared" si="280"/>
        <v>4.3324381775922118</v>
      </c>
      <c r="N1448" s="13">
        <f t="shared" si="276"/>
        <v>0.22709154992063804</v>
      </c>
      <c r="O1448" s="13">
        <f t="shared" si="277"/>
        <v>0.22709154992063804</v>
      </c>
      <c r="Q1448">
        <v>16.659129189546729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166.68596516544</v>
      </c>
      <c r="G1449" s="13">
        <f t="shared" si="271"/>
        <v>2.1910915876048991</v>
      </c>
      <c r="H1449" s="13">
        <f t="shared" si="272"/>
        <v>164.49487357783511</v>
      </c>
      <c r="I1449" s="16">
        <f t="shared" si="279"/>
        <v>164.49515915898007</v>
      </c>
      <c r="J1449" s="13">
        <f t="shared" si="273"/>
        <v>77.420669592868251</v>
      </c>
      <c r="K1449" s="13">
        <f t="shared" si="274"/>
        <v>87.074489566111822</v>
      </c>
      <c r="L1449" s="13">
        <f t="shared" si="275"/>
        <v>2.8947570416946484</v>
      </c>
      <c r="M1449" s="13">
        <f t="shared" si="280"/>
        <v>7.0001036693662231</v>
      </c>
      <c r="N1449" s="13">
        <f t="shared" si="276"/>
        <v>0.36692142546970863</v>
      </c>
      <c r="O1449" s="13">
        <f t="shared" si="277"/>
        <v>2.5580130130746079</v>
      </c>
      <c r="Q1449">
        <v>13.39668762258065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91.624597487772007</v>
      </c>
      <c r="G1450" s="13">
        <f t="shared" si="271"/>
        <v>0.68986423405153918</v>
      </c>
      <c r="H1450" s="13">
        <f t="shared" si="272"/>
        <v>90.934733253720466</v>
      </c>
      <c r="I1450" s="16">
        <f t="shared" si="279"/>
        <v>175.11446577813766</v>
      </c>
      <c r="J1450" s="13">
        <f t="shared" si="273"/>
        <v>83.634748985994705</v>
      </c>
      <c r="K1450" s="13">
        <f t="shared" si="274"/>
        <v>91.479716792142952</v>
      </c>
      <c r="L1450" s="13">
        <f t="shared" si="275"/>
        <v>3.0744116724992017</v>
      </c>
      <c r="M1450" s="13">
        <f t="shared" si="280"/>
        <v>9.7075939163957159</v>
      </c>
      <c r="N1450" s="13">
        <f t="shared" si="276"/>
        <v>0.50883877809876465</v>
      </c>
      <c r="O1450" s="13">
        <f t="shared" si="277"/>
        <v>1.1987030121503039</v>
      </c>
      <c r="Q1450">
        <v>14.575551302926669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45.305039474337391</v>
      </c>
      <c r="G1451" s="13">
        <f t="shared" si="271"/>
        <v>0</v>
      </c>
      <c r="H1451" s="13">
        <f t="shared" si="272"/>
        <v>45.305039474337391</v>
      </c>
      <c r="I1451" s="16">
        <f t="shared" si="279"/>
        <v>133.71034459398115</v>
      </c>
      <c r="J1451" s="13">
        <f t="shared" si="273"/>
        <v>84.353661018340148</v>
      </c>
      <c r="K1451" s="13">
        <f t="shared" si="274"/>
        <v>49.356683575641</v>
      </c>
      <c r="L1451" s="13">
        <f t="shared" si="275"/>
        <v>1.3565438775848886</v>
      </c>
      <c r="M1451" s="13">
        <f t="shared" si="280"/>
        <v>10.55529901588184</v>
      </c>
      <c r="N1451" s="13">
        <f t="shared" si="276"/>
        <v>0.55327257196421331</v>
      </c>
      <c r="O1451" s="13">
        <f t="shared" si="277"/>
        <v>0.55327257196421331</v>
      </c>
      <c r="Q1451">
        <v>16.47726204105788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99.928890736612232</v>
      </c>
      <c r="G1452" s="13">
        <f t="shared" si="271"/>
        <v>0.85595009902834363</v>
      </c>
      <c r="H1452" s="13">
        <f t="shared" si="272"/>
        <v>99.072940637583883</v>
      </c>
      <c r="I1452" s="16">
        <f t="shared" si="279"/>
        <v>147.07308033563999</v>
      </c>
      <c r="J1452" s="13">
        <f t="shared" si="273"/>
        <v>87.49577367102448</v>
      </c>
      <c r="K1452" s="13">
        <f t="shared" si="274"/>
        <v>59.577306664615506</v>
      </c>
      <c r="L1452" s="13">
        <f t="shared" si="275"/>
        <v>1.7733628459214001</v>
      </c>
      <c r="M1452" s="13">
        <f t="shared" si="280"/>
        <v>11.775389289839028</v>
      </c>
      <c r="N1452" s="13">
        <f t="shared" si="276"/>
        <v>0.61722551947286508</v>
      </c>
      <c r="O1452" s="13">
        <f t="shared" si="277"/>
        <v>1.4731756185012088</v>
      </c>
      <c r="Q1452">
        <v>16.494983964117509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64.09400945467209</v>
      </c>
      <c r="G1453" s="13">
        <f t="shared" si="271"/>
        <v>0.1392524733895408</v>
      </c>
      <c r="H1453" s="13">
        <f t="shared" si="272"/>
        <v>63.95475698128255</v>
      </c>
      <c r="I1453" s="16">
        <f t="shared" si="279"/>
        <v>121.75870079997667</v>
      </c>
      <c r="J1453" s="13">
        <f t="shared" si="273"/>
        <v>80.062482768229216</v>
      </c>
      <c r="K1453" s="13">
        <f t="shared" si="274"/>
        <v>41.696218031747449</v>
      </c>
      <c r="L1453" s="13">
        <f t="shared" si="275"/>
        <v>1.0441336343750025</v>
      </c>
      <c r="M1453" s="13">
        <f t="shared" si="280"/>
        <v>12.202297404741167</v>
      </c>
      <c r="N1453" s="13">
        <f t="shared" si="276"/>
        <v>0.63960257865128456</v>
      </c>
      <c r="O1453" s="13">
        <f t="shared" si="277"/>
        <v>0.77885505204082539</v>
      </c>
      <c r="Q1453">
        <v>16.152274786081019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2.2498059543845108</v>
      </c>
      <c r="G1454" s="13">
        <f t="shared" si="271"/>
        <v>0</v>
      </c>
      <c r="H1454" s="13">
        <f t="shared" si="272"/>
        <v>2.2498059543845108</v>
      </c>
      <c r="I1454" s="16">
        <f t="shared" si="279"/>
        <v>42.901890351756961</v>
      </c>
      <c r="J1454" s="13">
        <f t="shared" si="273"/>
        <v>41.882278535037592</v>
      </c>
      <c r="K1454" s="13">
        <f t="shared" si="274"/>
        <v>1.0196118167193688</v>
      </c>
      <c r="L1454" s="13">
        <f t="shared" si="275"/>
        <v>0</v>
      </c>
      <c r="M1454" s="13">
        <f t="shared" si="280"/>
        <v>11.562694826089881</v>
      </c>
      <c r="N1454" s="13">
        <f t="shared" si="276"/>
        <v>0.60607680518026408</v>
      </c>
      <c r="O1454" s="13">
        <f t="shared" si="277"/>
        <v>0.60607680518026408</v>
      </c>
      <c r="Q1454">
        <v>24.632539423265911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6.7088579338318901</v>
      </c>
      <c r="G1455" s="13">
        <f t="shared" si="271"/>
        <v>0</v>
      </c>
      <c r="H1455" s="13">
        <f t="shared" si="272"/>
        <v>6.7088579338318901</v>
      </c>
      <c r="I1455" s="16">
        <f t="shared" si="279"/>
        <v>7.728469750551259</v>
      </c>
      <c r="J1455" s="13">
        <f t="shared" si="273"/>
        <v>7.7223024946128325</v>
      </c>
      <c r="K1455" s="13">
        <f t="shared" si="274"/>
        <v>6.1672559384264858E-3</v>
      </c>
      <c r="L1455" s="13">
        <f t="shared" si="275"/>
        <v>0</v>
      </c>
      <c r="M1455" s="13">
        <f t="shared" si="280"/>
        <v>10.956618020909618</v>
      </c>
      <c r="N1455" s="13">
        <f t="shared" si="276"/>
        <v>0.57430833776826595</v>
      </c>
      <c r="O1455" s="13">
        <f t="shared" si="277"/>
        <v>0.57430833776826595</v>
      </c>
      <c r="Q1455">
        <v>24.638722847029971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0.46608364705871991</v>
      </c>
      <c r="G1456" s="13">
        <f t="shared" si="271"/>
        <v>0</v>
      </c>
      <c r="H1456" s="13">
        <f t="shared" si="272"/>
        <v>0.46608364705871991</v>
      </c>
      <c r="I1456" s="16">
        <f t="shared" si="279"/>
        <v>0.47225090299714639</v>
      </c>
      <c r="J1456" s="13">
        <f t="shared" si="273"/>
        <v>0.47224984018859062</v>
      </c>
      <c r="K1456" s="13">
        <f t="shared" si="274"/>
        <v>1.0628085557740086E-6</v>
      </c>
      <c r="L1456" s="13">
        <f t="shared" si="275"/>
        <v>0</v>
      </c>
      <c r="M1456" s="13">
        <f t="shared" si="280"/>
        <v>10.382309683141353</v>
      </c>
      <c r="N1456" s="13">
        <f t="shared" si="276"/>
        <v>0.54420506445886518</v>
      </c>
      <c r="O1456" s="13">
        <f t="shared" si="277"/>
        <v>0.54420506445886518</v>
      </c>
      <c r="Q1456">
        <v>26.67270419354838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7.291468105082239</v>
      </c>
      <c r="G1457" s="13">
        <f t="shared" si="271"/>
        <v>0</v>
      </c>
      <c r="H1457" s="13">
        <f t="shared" si="272"/>
        <v>7.291468105082239</v>
      </c>
      <c r="I1457" s="16">
        <f t="shared" si="279"/>
        <v>7.2914691678907948</v>
      </c>
      <c r="J1457" s="13">
        <f t="shared" si="273"/>
        <v>7.2873654521359645</v>
      </c>
      <c r="K1457" s="13">
        <f t="shared" si="274"/>
        <v>4.1037157548302616E-3</v>
      </c>
      <c r="L1457" s="13">
        <f t="shared" si="275"/>
        <v>0</v>
      </c>
      <c r="M1457" s="13">
        <f t="shared" si="280"/>
        <v>9.8381046186824879</v>
      </c>
      <c r="N1457" s="13">
        <f t="shared" si="276"/>
        <v>0.51567970148846798</v>
      </c>
      <c r="O1457" s="13">
        <f t="shared" si="277"/>
        <v>0.51567970148846798</v>
      </c>
      <c r="Q1457">
        <v>26.318884634025022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0.88875001180912938</v>
      </c>
      <c r="G1458" s="13">
        <f t="shared" si="271"/>
        <v>0</v>
      </c>
      <c r="H1458" s="13">
        <f t="shared" si="272"/>
        <v>0.88875001180912938</v>
      </c>
      <c r="I1458" s="16">
        <f t="shared" si="279"/>
        <v>0.89285372756395964</v>
      </c>
      <c r="J1458" s="13">
        <f t="shared" si="273"/>
        <v>0.8928426618854477</v>
      </c>
      <c r="K1458" s="13">
        <f t="shared" si="274"/>
        <v>1.106567851194562E-5</v>
      </c>
      <c r="L1458" s="13">
        <f t="shared" si="275"/>
        <v>0</v>
      </c>
      <c r="M1458" s="13">
        <f t="shared" si="280"/>
        <v>9.3224249171940201</v>
      </c>
      <c r="N1458" s="13">
        <f t="shared" si="276"/>
        <v>0.48864954020900309</v>
      </c>
      <c r="O1458" s="13">
        <f t="shared" si="277"/>
        <v>0.48864954020900309</v>
      </c>
      <c r="Q1458">
        <v>23.564014119037491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14.520798361571851</v>
      </c>
      <c r="G1459" s="13">
        <f t="shared" si="271"/>
        <v>0</v>
      </c>
      <c r="H1459" s="13">
        <f t="shared" si="272"/>
        <v>14.520798361571851</v>
      </c>
      <c r="I1459" s="16">
        <f t="shared" si="279"/>
        <v>14.520809427250363</v>
      </c>
      <c r="J1459" s="13">
        <f t="shared" si="273"/>
        <v>14.448905160162798</v>
      </c>
      <c r="K1459" s="13">
        <f t="shared" si="274"/>
        <v>7.1904267087564477E-2</v>
      </c>
      <c r="L1459" s="13">
        <f t="shared" si="275"/>
        <v>0</v>
      </c>
      <c r="M1459" s="13">
        <f t="shared" si="280"/>
        <v>8.8337753769850167</v>
      </c>
      <c r="N1459" s="13">
        <f t="shared" si="276"/>
        <v>0.46303620727605838</v>
      </c>
      <c r="O1459" s="13">
        <f t="shared" si="277"/>
        <v>0.46303620727605838</v>
      </c>
      <c r="Q1459">
        <v>20.588020645547761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6.6990693427851866</v>
      </c>
      <c r="G1460" s="13">
        <f t="shared" si="271"/>
        <v>0</v>
      </c>
      <c r="H1460" s="13">
        <f t="shared" si="272"/>
        <v>6.6990693427851866</v>
      </c>
      <c r="I1460" s="16">
        <f t="shared" si="279"/>
        <v>6.7709736098727511</v>
      </c>
      <c r="J1460" s="13">
        <f t="shared" si="273"/>
        <v>6.7610207234418889</v>
      </c>
      <c r="K1460" s="13">
        <f t="shared" si="274"/>
        <v>9.9528864308622289E-3</v>
      </c>
      <c r="L1460" s="13">
        <f t="shared" si="275"/>
        <v>0</v>
      </c>
      <c r="M1460" s="13">
        <f t="shared" si="280"/>
        <v>8.3707391697089584</v>
      </c>
      <c r="N1460" s="13">
        <f t="shared" si="276"/>
        <v>0.43876543740713142</v>
      </c>
      <c r="O1460" s="13">
        <f t="shared" si="277"/>
        <v>0.43876543740713142</v>
      </c>
      <c r="Q1460">
        <v>18.42659575859356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4.8491150299386536</v>
      </c>
      <c r="G1461" s="13">
        <f t="shared" si="271"/>
        <v>0</v>
      </c>
      <c r="H1461" s="13">
        <f t="shared" si="272"/>
        <v>4.8491150299386536</v>
      </c>
      <c r="I1461" s="16">
        <f t="shared" si="279"/>
        <v>4.8590679163695158</v>
      </c>
      <c r="J1461" s="13">
        <f t="shared" si="273"/>
        <v>4.8512522970501557</v>
      </c>
      <c r="K1461" s="13">
        <f t="shared" si="274"/>
        <v>7.8156193193601453E-3</v>
      </c>
      <c r="L1461" s="13">
        <f t="shared" si="275"/>
        <v>0</v>
      </c>
      <c r="M1461" s="13">
        <f t="shared" si="280"/>
        <v>7.9319737323018273</v>
      </c>
      <c r="N1461" s="13">
        <f t="shared" si="276"/>
        <v>0.41576685805111441</v>
      </c>
      <c r="O1461" s="13">
        <f t="shared" si="277"/>
        <v>0.41576685805111441</v>
      </c>
      <c r="Q1461">
        <v>13.03026762258065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9.4617950909239514</v>
      </c>
      <c r="G1462" s="13">
        <f t="shared" si="271"/>
        <v>0</v>
      </c>
      <c r="H1462" s="13">
        <f t="shared" si="272"/>
        <v>9.4617950909239514</v>
      </c>
      <c r="I1462" s="16">
        <f t="shared" si="279"/>
        <v>9.4696107102433125</v>
      </c>
      <c r="J1462" s="13">
        <f t="shared" si="273"/>
        <v>9.4099661956766578</v>
      </c>
      <c r="K1462" s="13">
        <f t="shared" si="274"/>
        <v>5.9644514566654649E-2</v>
      </c>
      <c r="L1462" s="13">
        <f t="shared" si="275"/>
        <v>0</v>
      </c>
      <c r="M1462" s="13">
        <f t="shared" si="280"/>
        <v>7.5162068742507131</v>
      </c>
      <c r="N1462" s="13">
        <f t="shared" si="276"/>
        <v>0.39397378534466565</v>
      </c>
      <c r="O1462" s="13">
        <f t="shared" si="277"/>
        <v>0.39397378534466565</v>
      </c>
      <c r="Q1462">
        <v>12.75545837699025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0.32915036024388611</v>
      </c>
      <c r="G1463" s="13">
        <f t="shared" si="271"/>
        <v>0</v>
      </c>
      <c r="H1463" s="13">
        <f t="shared" si="272"/>
        <v>0.32915036024388611</v>
      </c>
      <c r="I1463" s="16">
        <f t="shared" si="279"/>
        <v>0.38879487481054076</v>
      </c>
      <c r="J1463" s="13">
        <f t="shared" si="273"/>
        <v>0.38879224158623693</v>
      </c>
      <c r="K1463" s="13">
        <f t="shared" si="274"/>
        <v>2.6332243038273973E-6</v>
      </c>
      <c r="L1463" s="13">
        <f t="shared" si="275"/>
        <v>0</v>
      </c>
      <c r="M1463" s="13">
        <f t="shared" si="280"/>
        <v>7.1222330889060474</v>
      </c>
      <c r="N1463" s="13">
        <f t="shared" si="276"/>
        <v>0.37332303076384821</v>
      </c>
      <c r="O1463" s="13">
        <f t="shared" si="277"/>
        <v>0.37332303076384821</v>
      </c>
      <c r="Q1463">
        <v>16.067621522649429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17.388917287772141</v>
      </c>
      <c r="G1464" s="13">
        <f t="shared" si="271"/>
        <v>0</v>
      </c>
      <c r="H1464" s="13">
        <f t="shared" si="272"/>
        <v>17.388917287772141</v>
      </c>
      <c r="I1464" s="16">
        <f t="shared" si="279"/>
        <v>17.388919920996447</v>
      </c>
      <c r="J1464" s="13">
        <f t="shared" si="273"/>
        <v>17.121045239117102</v>
      </c>
      <c r="K1464" s="13">
        <f t="shared" si="274"/>
        <v>0.26787468187934493</v>
      </c>
      <c r="L1464" s="13">
        <f t="shared" si="275"/>
        <v>0</v>
      </c>
      <c r="M1464" s="13">
        <f t="shared" si="280"/>
        <v>6.748910058142199</v>
      </c>
      <c r="N1464" s="13">
        <f t="shared" si="276"/>
        <v>0.35375471791042651</v>
      </c>
      <c r="O1464" s="13">
        <f t="shared" si="277"/>
        <v>0.35375471791042651</v>
      </c>
      <c r="Q1464">
        <v>14.981550633702639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8.5260948200883568</v>
      </c>
      <c r="G1465" s="13">
        <f t="shared" si="271"/>
        <v>0</v>
      </c>
      <c r="H1465" s="13">
        <f t="shared" si="272"/>
        <v>8.5260948200883568</v>
      </c>
      <c r="I1465" s="16">
        <f t="shared" si="279"/>
        <v>8.7939695019677018</v>
      </c>
      <c r="J1465" s="13">
        <f t="shared" si="273"/>
        <v>8.7762858066769684</v>
      </c>
      <c r="K1465" s="13">
        <f t="shared" si="274"/>
        <v>1.7683695290733326E-2</v>
      </c>
      <c r="L1465" s="13">
        <f t="shared" si="275"/>
        <v>0</v>
      </c>
      <c r="M1465" s="13">
        <f t="shared" si="280"/>
        <v>6.3951553402317725</v>
      </c>
      <c r="N1465" s="13">
        <f t="shared" si="276"/>
        <v>0.33521210890159736</v>
      </c>
      <c r="O1465" s="13">
        <f t="shared" si="277"/>
        <v>0.33521210890159736</v>
      </c>
      <c r="Q1465">
        <v>19.900205828251501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9.5725795452107398</v>
      </c>
      <c r="G1466" s="13">
        <f t="shared" si="271"/>
        <v>0</v>
      </c>
      <c r="H1466" s="13">
        <f t="shared" si="272"/>
        <v>9.5725795452107398</v>
      </c>
      <c r="I1466" s="16">
        <f t="shared" si="279"/>
        <v>9.5902632405014732</v>
      </c>
      <c r="J1466" s="13">
        <f t="shared" si="273"/>
        <v>9.5675457435100171</v>
      </c>
      <c r="K1466" s="13">
        <f t="shared" si="274"/>
        <v>2.2717496991456088E-2</v>
      </c>
      <c r="L1466" s="13">
        <f t="shared" si="275"/>
        <v>0</v>
      </c>
      <c r="M1466" s="13">
        <f t="shared" si="280"/>
        <v>6.0599432313301751</v>
      </c>
      <c r="N1466" s="13">
        <f t="shared" si="276"/>
        <v>0.31764143985977483</v>
      </c>
      <c r="O1466" s="13">
        <f t="shared" si="277"/>
        <v>0.31764143985977483</v>
      </c>
      <c r="Q1466">
        <v>19.963845769645541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0.371893593781849</v>
      </c>
      <c r="G1467" s="13">
        <f t="shared" si="271"/>
        <v>0</v>
      </c>
      <c r="H1467" s="13">
        <f t="shared" si="272"/>
        <v>0.371893593781849</v>
      </c>
      <c r="I1467" s="16">
        <f t="shared" si="279"/>
        <v>0.39461109077330508</v>
      </c>
      <c r="J1467" s="13">
        <f t="shared" si="273"/>
        <v>0.39461040780435025</v>
      </c>
      <c r="K1467" s="13">
        <f t="shared" si="274"/>
        <v>6.8296895483488385E-7</v>
      </c>
      <c r="L1467" s="13">
        <f t="shared" si="275"/>
        <v>0</v>
      </c>
      <c r="M1467" s="13">
        <f t="shared" si="280"/>
        <v>5.7423017914704007</v>
      </c>
      <c r="N1467" s="13">
        <f t="shared" si="276"/>
        <v>0.30099176502543751</v>
      </c>
      <c r="O1467" s="13">
        <f t="shared" si="277"/>
        <v>0.30099176502543751</v>
      </c>
      <c r="Q1467">
        <v>25.972112023483209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0.50691476900353161</v>
      </c>
      <c r="G1468" s="13">
        <f t="shared" si="271"/>
        <v>0</v>
      </c>
      <c r="H1468" s="13">
        <f t="shared" si="272"/>
        <v>0.50691476900353161</v>
      </c>
      <c r="I1468" s="16">
        <f t="shared" si="279"/>
        <v>0.50691545197248644</v>
      </c>
      <c r="J1468" s="13">
        <f t="shared" si="273"/>
        <v>0.50691447913206589</v>
      </c>
      <c r="K1468" s="13">
        <f t="shared" si="274"/>
        <v>9.7284042055445497E-7</v>
      </c>
      <c r="L1468" s="13">
        <f t="shared" si="275"/>
        <v>0</v>
      </c>
      <c r="M1468" s="13">
        <f t="shared" si="280"/>
        <v>5.4413100264449632</v>
      </c>
      <c r="N1468" s="13">
        <f t="shared" si="276"/>
        <v>0.28521480904104474</v>
      </c>
      <c r="O1468" s="13">
        <f t="shared" si="277"/>
        <v>0.28521480904104474</v>
      </c>
      <c r="Q1468">
        <v>28.882041193548378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0.50881698279368137</v>
      </c>
      <c r="G1469" s="13">
        <f t="shared" si="271"/>
        <v>0</v>
      </c>
      <c r="H1469" s="13">
        <f t="shared" si="272"/>
        <v>0.50881698279368137</v>
      </c>
      <c r="I1469" s="16">
        <f t="shared" si="279"/>
        <v>0.50881795563410193</v>
      </c>
      <c r="J1469" s="13">
        <f t="shared" si="273"/>
        <v>0.50881651500920499</v>
      </c>
      <c r="K1469" s="13">
        <f t="shared" si="274"/>
        <v>1.4406248969311974E-6</v>
      </c>
      <c r="L1469" s="13">
        <f t="shared" si="275"/>
        <v>0</v>
      </c>
      <c r="M1469" s="13">
        <f t="shared" si="280"/>
        <v>5.1560952174039185</v>
      </c>
      <c r="N1469" s="13">
        <f t="shared" si="276"/>
        <v>0.27026482697772397</v>
      </c>
      <c r="O1469" s="13">
        <f t="shared" si="277"/>
        <v>0.27026482697772397</v>
      </c>
      <c r="Q1469">
        <v>26.089218860351071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2.6681672331174742</v>
      </c>
      <c r="G1470" s="13">
        <f t="shared" si="271"/>
        <v>0</v>
      </c>
      <c r="H1470" s="13">
        <f t="shared" si="272"/>
        <v>2.6681672331174742</v>
      </c>
      <c r="I1470" s="16">
        <f t="shared" si="279"/>
        <v>2.6681686737423709</v>
      </c>
      <c r="J1470" s="13">
        <f t="shared" si="273"/>
        <v>2.6679474375461809</v>
      </c>
      <c r="K1470" s="13">
        <f t="shared" si="274"/>
        <v>2.2123619618996671E-4</v>
      </c>
      <c r="L1470" s="13">
        <f t="shared" si="275"/>
        <v>0</v>
      </c>
      <c r="M1470" s="13">
        <f t="shared" si="280"/>
        <v>4.8858303904261948</v>
      </c>
      <c r="N1470" s="13">
        <f t="shared" si="276"/>
        <v>0.25609847169887867</v>
      </c>
      <c r="O1470" s="13">
        <f t="shared" si="277"/>
        <v>0.25609847169887867</v>
      </c>
      <c r="Q1470">
        <v>25.633188788058121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3.8671560727530521</v>
      </c>
      <c r="G1471" s="13">
        <f t="shared" si="271"/>
        <v>0</v>
      </c>
      <c r="H1471" s="13">
        <f t="shared" si="272"/>
        <v>3.8671560727530521</v>
      </c>
      <c r="I1471" s="16">
        <f t="shared" si="279"/>
        <v>3.867377308949242</v>
      </c>
      <c r="J1471" s="13">
        <f t="shared" si="273"/>
        <v>3.8663791758431718</v>
      </c>
      <c r="K1471" s="13">
        <f t="shared" si="274"/>
        <v>9.9813310607022032E-4</v>
      </c>
      <c r="L1471" s="13">
        <f t="shared" si="275"/>
        <v>0</v>
      </c>
      <c r="M1471" s="13">
        <f t="shared" si="280"/>
        <v>4.629731918727316</v>
      </c>
      <c r="N1471" s="13">
        <f t="shared" si="276"/>
        <v>0.24267466817614114</v>
      </c>
      <c r="O1471" s="13">
        <f t="shared" si="277"/>
        <v>0.24267466817614114</v>
      </c>
      <c r="Q1471">
        <v>22.81935688718243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100.2630292894259</v>
      </c>
      <c r="G1472" s="13">
        <f t="shared" si="271"/>
        <v>0.86263287008461709</v>
      </c>
      <c r="H1472" s="13">
        <f t="shared" si="272"/>
        <v>99.400396419341291</v>
      </c>
      <c r="I1472" s="16">
        <f t="shared" si="279"/>
        <v>99.401394552447357</v>
      </c>
      <c r="J1472" s="13">
        <f t="shared" si="273"/>
        <v>78.261657493753603</v>
      </c>
      <c r="K1472" s="13">
        <f t="shared" si="274"/>
        <v>21.139737058693754</v>
      </c>
      <c r="L1472" s="13">
        <f t="shared" si="275"/>
        <v>0.20579617517836571</v>
      </c>
      <c r="M1472" s="13">
        <f t="shared" si="280"/>
        <v>4.5928534257295404</v>
      </c>
      <c r="N1472" s="13">
        <f t="shared" si="276"/>
        <v>0.24074162405864685</v>
      </c>
      <c r="O1472" s="13">
        <f t="shared" si="277"/>
        <v>1.1033744941432639</v>
      </c>
      <c r="Q1472">
        <v>18.673460632834729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6.2635868856857169</v>
      </c>
      <c r="G1473" s="13">
        <f t="shared" si="271"/>
        <v>0</v>
      </c>
      <c r="H1473" s="13">
        <f t="shared" si="272"/>
        <v>6.2635868856857169</v>
      </c>
      <c r="I1473" s="16">
        <f t="shared" si="279"/>
        <v>27.197527769201105</v>
      </c>
      <c r="J1473" s="13">
        <f t="shared" si="273"/>
        <v>25.800301838983316</v>
      </c>
      <c r="K1473" s="13">
        <f t="shared" si="274"/>
        <v>1.3972259302177896</v>
      </c>
      <c r="L1473" s="13">
        <f t="shared" si="275"/>
        <v>0</v>
      </c>
      <c r="M1473" s="13">
        <f t="shared" si="280"/>
        <v>4.352111801670894</v>
      </c>
      <c r="N1473" s="13">
        <f t="shared" si="276"/>
        <v>0.22812277381846335</v>
      </c>
      <c r="O1473" s="13">
        <f t="shared" si="277"/>
        <v>0.22812277381846335</v>
      </c>
      <c r="Q1473">
        <v>12.32529440705207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53.948078406900002</v>
      </c>
      <c r="G1474" s="13">
        <f t="shared" si="271"/>
        <v>0</v>
      </c>
      <c r="H1474" s="13">
        <f t="shared" si="272"/>
        <v>53.948078406900002</v>
      </c>
      <c r="I1474" s="16">
        <f t="shared" si="279"/>
        <v>55.345304337117796</v>
      </c>
      <c r="J1474" s="13">
        <f t="shared" si="273"/>
        <v>45.656155413533185</v>
      </c>
      <c r="K1474" s="13">
        <f t="shared" si="274"/>
        <v>9.6891489235846109</v>
      </c>
      <c r="L1474" s="13">
        <f t="shared" si="275"/>
        <v>0</v>
      </c>
      <c r="M1474" s="13">
        <f t="shared" si="280"/>
        <v>4.1239890278524305</v>
      </c>
      <c r="N1474" s="13">
        <f t="shared" si="276"/>
        <v>0.21616536042787668</v>
      </c>
      <c r="O1474" s="13">
        <f t="shared" si="277"/>
        <v>0.21616536042787668</v>
      </c>
      <c r="Q1474">
        <v>12.185947622580651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45.0880968112928</v>
      </c>
      <c r="G1475" s="13">
        <f t="shared" si="271"/>
        <v>0</v>
      </c>
      <c r="H1475" s="13">
        <f t="shared" si="272"/>
        <v>45.0880968112928</v>
      </c>
      <c r="I1475" s="16">
        <f t="shared" si="279"/>
        <v>54.777245734877411</v>
      </c>
      <c r="J1475" s="13">
        <f t="shared" si="273"/>
        <v>48.733973395209595</v>
      </c>
      <c r="K1475" s="13">
        <f t="shared" si="274"/>
        <v>6.0432723396678156</v>
      </c>
      <c r="L1475" s="13">
        <f t="shared" si="275"/>
        <v>0</v>
      </c>
      <c r="M1475" s="13">
        <f t="shared" si="280"/>
        <v>3.9078236674245539</v>
      </c>
      <c r="N1475" s="13">
        <f t="shared" si="276"/>
        <v>0.20483471363581984</v>
      </c>
      <c r="O1475" s="13">
        <f t="shared" si="277"/>
        <v>0.20483471363581984</v>
      </c>
      <c r="Q1475">
        <v>16.214807087956491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19.388568267646701</v>
      </c>
      <c r="G1476" s="13">
        <f t="shared" si="271"/>
        <v>0</v>
      </c>
      <c r="H1476" s="13">
        <f t="shared" si="272"/>
        <v>19.388568267646701</v>
      </c>
      <c r="I1476" s="16">
        <f t="shared" si="279"/>
        <v>25.431840607314516</v>
      </c>
      <c r="J1476" s="13">
        <f t="shared" si="273"/>
        <v>24.681113166204995</v>
      </c>
      <c r="K1476" s="13">
        <f t="shared" si="274"/>
        <v>0.75072744110952172</v>
      </c>
      <c r="L1476" s="13">
        <f t="shared" si="275"/>
        <v>0</v>
      </c>
      <c r="M1476" s="13">
        <f t="shared" si="280"/>
        <v>3.7029889537887342</v>
      </c>
      <c r="N1476" s="13">
        <f t="shared" si="276"/>
        <v>0.19409798048687502</v>
      </c>
      <c r="O1476" s="13">
        <f t="shared" si="277"/>
        <v>0.19409798048687502</v>
      </c>
      <c r="Q1476">
        <v>15.613942174556261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40.842190102215739</v>
      </c>
      <c r="G1477" s="13">
        <f t="shared" si="271"/>
        <v>0</v>
      </c>
      <c r="H1477" s="13">
        <f t="shared" si="272"/>
        <v>40.842190102215739</v>
      </c>
      <c r="I1477" s="16">
        <f t="shared" si="279"/>
        <v>41.592917543325257</v>
      </c>
      <c r="J1477" s="13">
        <f t="shared" si="273"/>
        <v>39.086995421817008</v>
      </c>
      <c r="K1477" s="13">
        <f t="shared" si="274"/>
        <v>2.5059221215082488</v>
      </c>
      <c r="L1477" s="13">
        <f t="shared" si="275"/>
        <v>0</v>
      </c>
      <c r="M1477" s="13">
        <f t="shared" si="280"/>
        <v>3.5088909733018592</v>
      </c>
      <c r="N1477" s="13">
        <f t="shared" si="276"/>
        <v>0.18392403006486879</v>
      </c>
      <c r="O1477" s="13">
        <f t="shared" si="277"/>
        <v>0.18392403006486879</v>
      </c>
      <c r="Q1477">
        <v>17.193296075842991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11.87673892484424</v>
      </c>
      <c r="G1478" s="13">
        <f t="shared" ref="G1478:G1541" si="282">IF((F1478-$J$2)&gt;0,$I$2*(F1478-$J$2),0)</f>
        <v>0</v>
      </c>
      <c r="H1478" s="13">
        <f t="shared" ref="H1478:H1541" si="283">F1478-G1478</f>
        <v>11.87673892484424</v>
      </c>
      <c r="I1478" s="16">
        <f t="shared" si="279"/>
        <v>14.382661046352489</v>
      </c>
      <c r="J1478" s="13">
        <f t="shared" ref="J1478:J1541" si="284">I1478/SQRT(1+(I1478/($K$2*(300+(25*Q1478)+0.05*(Q1478)^3)))^2)</f>
        <v>14.288781148479023</v>
      </c>
      <c r="K1478" s="13">
        <f t="shared" ref="K1478:K1541" si="285">I1478-J1478</f>
        <v>9.3879897873465623E-2</v>
      </c>
      <c r="L1478" s="13">
        <f t="shared" ref="L1478:L1541" si="286">IF(K1478&gt;$N$2,(K1478-$N$2)/$L$2,0)</f>
        <v>0</v>
      </c>
      <c r="M1478" s="13">
        <f t="shared" si="280"/>
        <v>3.3249669432369906</v>
      </c>
      <c r="N1478" s="13">
        <f t="shared" ref="N1478:N1541" si="287">$M$2*M1478</f>
        <v>0.17428336322948104</v>
      </c>
      <c r="O1478" s="13">
        <f t="shared" ref="O1478:O1541" si="288">N1478+G1478</f>
        <v>0.17428336322948104</v>
      </c>
      <c r="Q1478">
        <v>18.485689482839849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2.5733333329999999</v>
      </c>
      <c r="G1479" s="13">
        <f t="shared" si="282"/>
        <v>0</v>
      </c>
      <c r="H1479" s="13">
        <f t="shared" si="283"/>
        <v>2.5733333329999999</v>
      </c>
      <c r="I1479" s="16">
        <f t="shared" ref="I1479:I1542" si="290">H1479+K1478-L1478</f>
        <v>2.6672132308734655</v>
      </c>
      <c r="J1479" s="13">
        <f t="shared" si="284"/>
        <v>2.6669676089996641</v>
      </c>
      <c r="K1479" s="13">
        <f t="shared" si="285"/>
        <v>2.4562187380139378E-4</v>
      </c>
      <c r="L1479" s="13">
        <f t="shared" si="286"/>
        <v>0</v>
      </c>
      <c r="M1479" s="13">
        <f t="shared" ref="M1479:M1542" si="291">L1479+M1478-N1478</f>
        <v>3.1506835800075095</v>
      </c>
      <c r="N1479" s="13">
        <f t="shared" si="287"/>
        <v>0.16514802708415136</v>
      </c>
      <c r="O1479" s="13">
        <f t="shared" si="288"/>
        <v>0.16514802708415136</v>
      </c>
      <c r="Q1479">
        <v>24.872893193548379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0.38230907884193721</v>
      </c>
      <c r="G1480" s="13">
        <f t="shared" si="282"/>
        <v>0</v>
      </c>
      <c r="H1480" s="13">
        <f t="shared" si="283"/>
        <v>0.38230907884193721</v>
      </c>
      <c r="I1480" s="16">
        <f t="shared" si="290"/>
        <v>0.3825547007157386</v>
      </c>
      <c r="J1480" s="13">
        <f t="shared" si="284"/>
        <v>0.38255406485493082</v>
      </c>
      <c r="K1480" s="13">
        <f t="shared" si="285"/>
        <v>6.3586080778499365E-7</v>
      </c>
      <c r="L1480" s="13">
        <f t="shared" si="286"/>
        <v>0</v>
      </c>
      <c r="M1480" s="13">
        <f t="shared" si="291"/>
        <v>2.9855355529233583</v>
      </c>
      <c r="N1480" s="13">
        <f t="shared" si="287"/>
        <v>0.15649153392728454</v>
      </c>
      <c r="O1480" s="13">
        <f t="shared" si="288"/>
        <v>0.15649153392728454</v>
      </c>
      <c r="Q1480">
        <v>25.815850306173552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2.5733333329999999</v>
      </c>
      <c r="G1481" s="13">
        <f t="shared" si="282"/>
        <v>0</v>
      </c>
      <c r="H1481" s="13">
        <f t="shared" si="283"/>
        <v>2.5733333329999999</v>
      </c>
      <c r="I1481" s="16">
        <f t="shared" si="290"/>
        <v>2.5733339688608075</v>
      </c>
      <c r="J1481" s="13">
        <f t="shared" si="284"/>
        <v>2.5731166216961627</v>
      </c>
      <c r="K1481" s="13">
        <f t="shared" si="285"/>
        <v>2.1734716464472115E-4</v>
      </c>
      <c r="L1481" s="13">
        <f t="shared" si="286"/>
        <v>0</v>
      </c>
      <c r="M1481" s="13">
        <f t="shared" si="291"/>
        <v>2.8290440189960737</v>
      </c>
      <c r="N1481" s="13">
        <f t="shared" si="287"/>
        <v>0.14828878445175583</v>
      </c>
      <c r="O1481" s="13">
        <f t="shared" si="288"/>
        <v>0.14828878445175583</v>
      </c>
      <c r="Q1481">
        <v>24.979263842446521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1.4476378502700309</v>
      </c>
      <c r="G1482" s="13">
        <f t="shared" si="282"/>
        <v>0</v>
      </c>
      <c r="H1482" s="13">
        <f t="shared" si="283"/>
        <v>1.4476378502700309</v>
      </c>
      <c r="I1482" s="16">
        <f t="shared" si="290"/>
        <v>1.4478551974346756</v>
      </c>
      <c r="J1482" s="13">
        <f t="shared" si="284"/>
        <v>1.4478114144387475</v>
      </c>
      <c r="K1482" s="13">
        <f t="shared" si="285"/>
        <v>4.3782995928109969E-5</v>
      </c>
      <c r="L1482" s="13">
        <f t="shared" si="286"/>
        <v>0</v>
      </c>
      <c r="M1482" s="13">
        <f t="shared" si="291"/>
        <v>2.6807552345443177</v>
      </c>
      <c r="N1482" s="13">
        <f t="shared" si="287"/>
        <v>0.1405159949700345</v>
      </c>
      <c r="O1482" s="13">
        <f t="shared" si="288"/>
        <v>0.1405159949700345</v>
      </c>
      <c r="Q1482">
        <v>24.09792004589815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22.46928971415295</v>
      </c>
      <c r="G1483" s="13">
        <f t="shared" si="282"/>
        <v>0</v>
      </c>
      <c r="H1483" s="13">
        <f t="shared" si="283"/>
        <v>22.46928971415295</v>
      </c>
      <c r="I1483" s="16">
        <f t="shared" si="290"/>
        <v>22.469333497148877</v>
      </c>
      <c r="J1483" s="13">
        <f t="shared" si="284"/>
        <v>22.215852259841508</v>
      </c>
      <c r="K1483" s="13">
        <f t="shared" si="285"/>
        <v>0.25348123730736916</v>
      </c>
      <c r="L1483" s="13">
        <f t="shared" si="286"/>
        <v>0</v>
      </c>
      <c r="M1483" s="13">
        <f t="shared" si="291"/>
        <v>2.5402392395742832</v>
      </c>
      <c r="N1483" s="13">
        <f t="shared" si="287"/>
        <v>0.13315062845391723</v>
      </c>
      <c r="O1483" s="13">
        <f t="shared" si="288"/>
        <v>0.13315062845391723</v>
      </c>
      <c r="Q1483">
        <v>20.871711699300931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16.749142905988251</v>
      </c>
      <c r="G1484" s="13">
        <f t="shared" si="282"/>
        <v>0</v>
      </c>
      <c r="H1484" s="13">
        <f t="shared" si="283"/>
        <v>16.749142905988251</v>
      </c>
      <c r="I1484" s="16">
        <f t="shared" si="290"/>
        <v>17.00262414329562</v>
      </c>
      <c r="J1484" s="13">
        <f t="shared" si="284"/>
        <v>16.81794953507147</v>
      </c>
      <c r="K1484" s="13">
        <f t="shared" si="285"/>
        <v>0.18467460822414949</v>
      </c>
      <c r="L1484" s="13">
        <f t="shared" si="286"/>
        <v>0</v>
      </c>
      <c r="M1484" s="13">
        <f t="shared" si="291"/>
        <v>2.4070886111203658</v>
      </c>
      <c r="N1484" s="13">
        <f t="shared" si="287"/>
        <v>0.1261713291889219</v>
      </c>
      <c r="O1484" s="13">
        <f t="shared" si="288"/>
        <v>0.1261713291889219</v>
      </c>
      <c r="Q1484">
        <v>17.203416372900922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140.34035029162251</v>
      </c>
      <c r="G1485" s="13">
        <f t="shared" si="282"/>
        <v>1.6641792901285493</v>
      </c>
      <c r="H1485" s="13">
        <f t="shared" si="283"/>
        <v>138.67617100149397</v>
      </c>
      <c r="I1485" s="16">
        <f t="shared" si="290"/>
        <v>138.86084560971813</v>
      </c>
      <c r="J1485" s="13">
        <f t="shared" si="284"/>
        <v>77.148567898457202</v>
      </c>
      <c r="K1485" s="13">
        <f t="shared" si="285"/>
        <v>61.712277711260924</v>
      </c>
      <c r="L1485" s="13">
        <f t="shared" si="286"/>
        <v>1.8604315521386405</v>
      </c>
      <c r="M1485" s="13">
        <f t="shared" si="291"/>
        <v>4.1413488340700848</v>
      </c>
      <c r="N1485" s="13">
        <f t="shared" si="287"/>
        <v>0.21707530192933397</v>
      </c>
      <c r="O1485" s="13">
        <f t="shared" si="288"/>
        <v>1.8812545920578831</v>
      </c>
      <c r="Q1485">
        <v>14.20613165714888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31.802570302438362</v>
      </c>
      <c r="G1486" s="13">
        <f t="shared" si="282"/>
        <v>0</v>
      </c>
      <c r="H1486" s="13">
        <f t="shared" si="283"/>
        <v>31.802570302438362</v>
      </c>
      <c r="I1486" s="16">
        <f t="shared" si="290"/>
        <v>91.654416461560658</v>
      </c>
      <c r="J1486" s="13">
        <f t="shared" si="284"/>
        <v>62.239796772146121</v>
      </c>
      <c r="K1486" s="13">
        <f t="shared" si="285"/>
        <v>29.414619689414536</v>
      </c>
      <c r="L1486" s="13">
        <f t="shared" si="286"/>
        <v>0.54326366724971509</v>
      </c>
      <c r="M1486" s="13">
        <f t="shared" si="291"/>
        <v>4.4675371993904651</v>
      </c>
      <c r="N1486" s="13">
        <f t="shared" si="287"/>
        <v>0.23417297728216543</v>
      </c>
      <c r="O1486" s="13">
        <f t="shared" si="288"/>
        <v>0.23417297728216543</v>
      </c>
      <c r="Q1486">
        <v>12.896487308178211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19.712294058237429</v>
      </c>
      <c r="G1487" s="13">
        <f t="shared" si="282"/>
        <v>0</v>
      </c>
      <c r="H1487" s="13">
        <f t="shared" si="283"/>
        <v>19.712294058237429</v>
      </c>
      <c r="I1487" s="16">
        <f t="shared" si="290"/>
        <v>48.583650080402251</v>
      </c>
      <c r="J1487" s="13">
        <f t="shared" si="284"/>
        <v>41.494452495130119</v>
      </c>
      <c r="K1487" s="13">
        <f t="shared" si="285"/>
        <v>7.0891975852721316</v>
      </c>
      <c r="L1487" s="13">
        <f t="shared" si="286"/>
        <v>0</v>
      </c>
      <c r="M1487" s="13">
        <f t="shared" si="291"/>
        <v>4.2333642221082997</v>
      </c>
      <c r="N1487" s="13">
        <f t="shared" si="287"/>
        <v>0.22189843297693271</v>
      </c>
      <c r="O1487" s="13">
        <f t="shared" si="288"/>
        <v>0.22189843297693271</v>
      </c>
      <c r="Q1487">
        <v>12.00291262258065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9.5113397414627538</v>
      </c>
      <c r="G1488" s="13">
        <f t="shared" si="282"/>
        <v>0</v>
      </c>
      <c r="H1488" s="13">
        <f t="shared" si="283"/>
        <v>9.5113397414627538</v>
      </c>
      <c r="I1488" s="16">
        <f t="shared" si="290"/>
        <v>16.600537326734887</v>
      </c>
      <c r="J1488" s="13">
        <f t="shared" si="284"/>
        <v>16.386683820700824</v>
      </c>
      <c r="K1488" s="13">
        <f t="shared" si="285"/>
        <v>0.21385350603406295</v>
      </c>
      <c r="L1488" s="13">
        <f t="shared" si="286"/>
        <v>0</v>
      </c>
      <c r="M1488" s="13">
        <f t="shared" si="291"/>
        <v>4.0114657891313668</v>
      </c>
      <c r="N1488" s="13">
        <f t="shared" si="287"/>
        <v>0.21026727818508342</v>
      </c>
      <c r="O1488" s="13">
        <f t="shared" si="288"/>
        <v>0.21026727818508342</v>
      </c>
      <c r="Q1488">
        <v>15.62565955253581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29.355071664525958</v>
      </c>
      <c r="G1489" s="13">
        <f t="shared" si="282"/>
        <v>0</v>
      </c>
      <c r="H1489" s="13">
        <f t="shared" si="283"/>
        <v>29.355071664525958</v>
      </c>
      <c r="I1489" s="16">
        <f t="shared" si="290"/>
        <v>29.568925170560021</v>
      </c>
      <c r="J1489" s="13">
        <f t="shared" si="284"/>
        <v>28.268053715638843</v>
      </c>
      <c r="K1489" s="13">
        <f t="shared" si="285"/>
        <v>1.3008714549211788</v>
      </c>
      <c r="L1489" s="13">
        <f t="shared" si="286"/>
        <v>0</v>
      </c>
      <c r="M1489" s="13">
        <f t="shared" si="291"/>
        <v>3.8011985109462834</v>
      </c>
      <c r="N1489" s="13">
        <f t="shared" si="287"/>
        <v>0.19924578863501627</v>
      </c>
      <c r="O1489" s="13">
        <f t="shared" si="288"/>
        <v>0.19924578863501627</v>
      </c>
      <c r="Q1489">
        <v>14.75139345088939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26.78215267528287</v>
      </c>
      <c r="G1490" s="13">
        <f t="shared" si="282"/>
        <v>0</v>
      </c>
      <c r="H1490" s="13">
        <f t="shared" si="283"/>
        <v>26.78215267528287</v>
      </c>
      <c r="I1490" s="16">
        <f t="shared" si="290"/>
        <v>28.083024130204048</v>
      </c>
      <c r="J1490" s="13">
        <f t="shared" si="284"/>
        <v>27.263337867475773</v>
      </c>
      <c r="K1490" s="13">
        <f t="shared" si="285"/>
        <v>0.81968626272827549</v>
      </c>
      <c r="L1490" s="13">
        <f t="shared" si="286"/>
        <v>0</v>
      </c>
      <c r="M1490" s="13">
        <f t="shared" si="291"/>
        <v>3.6019527223112671</v>
      </c>
      <c r="N1490" s="13">
        <f t="shared" si="287"/>
        <v>0.18880200776578016</v>
      </c>
      <c r="O1490" s="13">
        <f t="shared" si="288"/>
        <v>0.18880200776578016</v>
      </c>
      <c r="Q1490">
        <v>17.11059677638131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2.3154785286516488</v>
      </c>
      <c r="G1491" s="13">
        <f t="shared" si="282"/>
        <v>0</v>
      </c>
      <c r="H1491" s="13">
        <f t="shared" si="283"/>
        <v>2.3154785286516488</v>
      </c>
      <c r="I1491" s="16">
        <f t="shared" si="290"/>
        <v>3.1351647913799243</v>
      </c>
      <c r="J1491" s="13">
        <f t="shared" si="284"/>
        <v>3.1345436817184575</v>
      </c>
      <c r="K1491" s="13">
        <f t="shared" si="285"/>
        <v>6.2110966146677882E-4</v>
      </c>
      <c r="L1491" s="13">
        <f t="shared" si="286"/>
        <v>0</v>
      </c>
      <c r="M1491" s="13">
        <f t="shared" si="291"/>
        <v>3.4131507145454867</v>
      </c>
      <c r="N1491" s="13">
        <f t="shared" si="287"/>
        <v>0.17890565406974479</v>
      </c>
      <c r="O1491" s="13">
        <f t="shared" si="288"/>
        <v>0.17890565406974479</v>
      </c>
      <c r="Q1491">
        <v>21.71912280907317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3.14</v>
      </c>
      <c r="G1492" s="13">
        <f t="shared" si="282"/>
        <v>0</v>
      </c>
      <c r="H1492" s="13">
        <f t="shared" si="283"/>
        <v>3.14</v>
      </c>
      <c r="I1492" s="16">
        <f t="shared" si="290"/>
        <v>3.1406211096614669</v>
      </c>
      <c r="J1492" s="13">
        <f t="shared" si="284"/>
        <v>3.1403411212684795</v>
      </c>
      <c r="K1492" s="13">
        <f t="shared" si="285"/>
        <v>2.7998839298737366E-4</v>
      </c>
      <c r="L1492" s="13">
        <f t="shared" si="286"/>
        <v>0</v>
      </c>
      <c r="M1492" s="13">
        <f t="shared" si="291"/>
        <v>3.2342450604757418</v>
      </c>
      <c r="N1492" s="13">
        <f t="shared" si="287"/>
        <v>0.16952803329205068</v>
      </c>
      <c r="O1492" s="13">
        <f t="shared" si="288"/>
        <v>0.16952803329205068</v>
      </c>
      <c r="Q1492">
        <v>27.475488193548379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1.4267874416916519</v>
      </c>
      <c r="G1493" s="13">
        <f t="shared" si="282"/>
        <v>0</v>
      </c>
      <c r="H1493" s="13">
        <f t="shared" si="283"/>
        <v>1.4267874416916519</v>
      </c>
      <c r="I1493" s="16">
        <f t="shared" si="290"/>
        <v>1.4270674300846393</v>
      </c>
      <c r="J1493" s="13">
        <f t="shared" si="284"/>
        <v>1.4270406514937477</v>
      </c>
      <c r="K1493" s="13">
        <f t="shared" si="285"/>
        <v>2.6778590891618492E-5</v>
      </c>
      <c r="L1493" s="13">
        <f t="shared" si="286"/>
        <v>0</v>
      </c>
      <c r="M1493" s="13">
        <f t="shared" si="291"/>
        <v>3.0647170271836912</v>
      </c>
      <c r="N1493" s="13">
        <f t="shared" si="287"/>
        <v>0.16064195523226285</v>
      </c>
      <c r="O1493" s="13">
        <f t="shared" si="288"/>
        <v>0.16064195523226285</v>
      </c>
      <c r="Q1493">
        <v>27.335411460292999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5.0940318079089826</v>
      </c>
      <c r="G1494" s="13">
        <f t="shared" si="282"/>
        <v>0</v>
      </c>
      <c r="H1494" s="13">
        <f t="shared" si="283"/>
        <v>5.0940318079089826</v>
      </c>
      <c r="I1494" s="16">
        <f t="shared" si="290"/>
        <v>5.094058586499874</v>
      </c>
      <c r="J1494" s="13">
        <f t="shared" si="284"/>
        <v>5.0920383540214713</v>
      </c>
      <c r="K1494" s="13">
        <f t="shared" si="285"/>
        <v>2.0202324784026615E-3</v>
      </c>
      <c r="L1494" s="13">
        <f t="shared" si="286"/>
        <v>0</v>
      </c>
      <c r="M1494" s="13">
        <f t="shared" si="291"/>
        <v>2.9040750719514286</v>
      </c>
      <c r="N1494" s="13">
        <f t="shared" si="287"/>
        <v>0.15222165490699646</v>
      </c>
      <c r="O1494" s="13">
        <f t="shared" si="288"/>
        <v>0.15222165490699646</v>
      </c>
      <c r="Q1494">
        <v>23.681811484162179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33.644588555278993</v>
      </c>
      <c r="G1495" s="13">
        <f t="shared" si="282"/>
        <v>0</v>
      </c>
      <c r="H1495" s="13">
        <f t="shared" si="283"/>
        <v>33.644588555278993</v>
      </c>
      <c r="I1495" s="16">
        <f t="shared" si="290"/>
        <v>33.646608787757394</v>
      </c>
      <c r="J1495" s="13">
        <f t="shared" si="284"/>
        <v>32.61020737598124</v>
      </c>
      <c r="K1495" s="13">
        <f t="shared" si="285"/>
        <v>1.0364014117761542</v>
      </c>
      <c r="L1495" s="13">
        <f t="shared" si="286"/>
        <v>0</v>
      </c>
      <c r="M1495" s="13">
        <f t="shared" si="291"/>
        <v>2.751853417044432</v>
      </c>
      <c r="N1495" s="13">
        <f t="shared" si="287"/>
        <v>0.1442427178449272</v>
      </c>
      <c r="O1495" s="13">
        <f t="shared" si="288"/>
        <v>0.1442427178449272</v>
      </c>
      <c r="Q1495">
        <v>19.269389790073738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18.192848938414741</v>
      </c>
      <c r="G1496" s="13">
        <f t="shared" si="282"/>
        <v>0</v>
      </c>
      <c r="H1496" s="13">
        <f t="shared" si="283"/>
        <v>18.192848938414741</v>
      </c>
      <c r="I1496" s="16">
        <f t="shared" si="290"/>
        <v>19.229250350190895</v>
      </c>
      <c r="J1496" s="13">
        <f t="shared" si="284"/>
        <v>18.926518633843887</v>
      </c>
      <c r="K1496" s="13">
        <f t="shared" si="285"/>
        <v>0.30273171634700802</v>
      </c>
      <c r="L1496" s="13">
        <f t="shared" si="286"/>
        <v>0</v>
      </c>
      <c r="M1496" s="13">
        <f t="shared" si="291"/>
        <v>2.6076106991995047</v>
      </c>
      <c r="N1496" s="13">
        <f t="shared" si="287"/>
        <v>0.13668200929758115</v>
      </c>
      <c r="O1496" s="13">
        <f t="shared" si="288"/>
        <v>0.13668200929758115</v>
      </c>
      <c r="Q1496">
        <v>16.261467991284789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39.50960324455594</v>
      </c>
      <c r="G1497" s="13">
        <f t="shared" si="282"/>
        <v>0</v>
      </c>
      <c r="H1497" s="13">
        <f t="shared" si="283"/>
        <v>39.50960324455594</v>
      </c>
      <c r="I1497" s="16">
        <f t="shared" si="290"/>
        <v>39.812334960902945</v>
      </c>
      <c r="J1497" s="13">
        <f t="shared" si="284"/>
        <v>35.926267722073128</v>
      </c>
      <c r="K1497" s="13">
        <f t="shared" si="285"/>
        <v>3.886067238829817</v>
      </c>
      <c r="L1497" s="13">
        <f t="shared" si="286"/>
        <v>0</v>
      </c>
      <c r="M1497" s="13">
        <f t="shared" si="291"/>
        <v>2.4709286899019234</v>
      </c>
      <c r="N1497" s="13">
        <f t="shared" si="287"/>
        <v>0.12951760716065205</v>
      </c>
      <c r="O1497" s="13">
        <f t="shared" si="288"/>
        <v>0.12951760716065205</v>
      </c>
      <c r="Q1497">
        <v>12.65023014589895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67.528691992807282</v>
      </c>
      <c r="G1498" s="13">
        <f t="shared" si="282"/>
        <v>0.20794612415224464</v>
      </c>
      <c r="H1498" s="13">
        <f t="shared" si="283"/>
        <v>67.320745868655038</v>
      </c>
      <c r="I1498" s="16">
        <f t="shared" si="290"/>
        <v>71.206813107484862</v>
      </c>
      <c r="J1498" s="13">
        <f t="shared" si="284"/>
        <v>50.475928571927547</v>
      </c>
      <c r="K1498" s="13">
        <f t="shared" si="285"/>
        <v>20.730884535557315</v>
      </c>
      <c r="L1498" s="13">
        <f t="shared" si="286"/>
        <v>0.18912229087483945</v>
      </c>
      <c r="M1498" s="13">
        <f t="shared" si="291"/>
        <v>2.5305333736161111</v>
      </c>
      <c r="N1498" s="13">
        <f t="shared" si="287"/>
        <v>0.13264188024946202</v>
      </c>
      <c r="O1498" s="13">
        <f t="shared" si="288"/>
        <v>0.34058800440170667</v>
      </c>
      <c r="Q1498">
        <v>10.39041162258065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66.522984706196013</v>
      </c>
      <c r="G1499" s="13">
        <f t="shared" si="282"/>
        <v>0.18783197842001925</v>
      </c>
      <c r="H1499" s="13">
        <f t="shared" si="283"/>
        <v>66.335152727775991</v>
      </c>
      <c r="I1499" s="16">
        <f t="shared" si="290"/>
        <v>86.876914972458465</v>
      </c>
      <c r="J1499" s="13">
        <f t="shared" si="284"/>
        <v>66.022336735652331</v>
      </c>
      <c r="K1499" s="13">
        <f t="shared" si="285"/>
        <v>20.854578236806134</v>
      </c>
      <c r="L1499" s="13">
        <f t="shared" si="286"/>
        <v>0.19416678576477187</v>
      </c>
      <c r="M1499" s="13">
        <f t="shared" si="291"/>
        <v>2.5920582791314208</v>
      </c>
      <c r="N1499" s="13">
        <f t="shared" si="287"/>
        <v>0.13586680477913124</v>
      </c>
      <c r="O1499" s="13">
        <f t="shared" si="288"/>
        <v>0.32369878319915046</v>
      </c>
      <c r="Q1499">
        <v>15.507376020253799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45.105679123240328</v>
      </c>
      <c r="G1500" s="13">
        <f t="shared" si="282"/>
        <v>0</v>
      </c>
      <c r="H1500" s="13">
        <f t="shared" si="283"/>
        <v>45.105679123240328</v>
      </c>
      <c r="I1500" s="16">
        <f t="shared" si="290"/>
        <v>65.766090574281677</v>
      </c>
      <c r="J1500" s="13">
        <f t="shared" si="284"/>
        <v>54.356752985442185</v>
      </c>
      <c r="K1500" s="13">
        <f t="shared" si="285"/>
        <v>11.409337588839492</v>
      </c>
      <c r="L1500" s="13">
        <f t="shared" si="286"/>
        <v>0</v>
      </c>
      <c r="M1500" s="13">
        <f t="shared" si="291"/>
        <v>2.4561914743522895</v>
      </c>
      <c r="N1500" s="13">
        <f t="shared" si="287"/>
        <v>0.12874513286707981</v>
      </c>
      <c r="O1500" s="13">
        <f t="shared" si="288"/>
        <v>0.12874513286707981</v>
      </c>
      <c r="Q1500">
        <v>14.78124021039179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7.5711794808028383</v>
      </c>
      <c r="G1501" s="13">
        <f t="shared" si="282"/>
        <v>0</v>
      </c>
      <c r="H1501" s="13">
        <f t="shared" si="283"/>
        <v>7.5711794808028383</v>
      </c>
      <c r="I1501" s="16">
        <f t="shared" si="290"/>
        <v>18.980517069642332</v>
      </c>
      <c r="J1501" s="13">
        <f t="shared" si="284"/>
        <v>18.74774922142096</v>
      </c>
      <c r="K1501" s="13">
        <f t="shared" si="285"/>
        <v>0.23276784822137131</v>
      </c>
      <c r="L1501" s="13">
        <f t="shared" si="286"/>
        <v>0</v>
      </c>
      <c r="M1501" s="13">
        <f t="shared" si="291"/>
        <v>2.3274463414852096</v>
      </c>
      <c r="N1501" s="13">
        <f t="shared" si="287"/>
        <v>0.12199675457082625</v>
      </c>
      <c r="O1501" s="13">
        <f t="shared" si="288"/>
        <v>0.12199675457082625</v>
      </c>
      <c r="Q1501">
        <v>17.88763745813284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2.8693144588832928</v>
      </c>
      <c r="G1502" s="13">
        <f t="shared" si="282"/>
        <v>0</v>
      </c>
      <c r="H1502" s="13">
        <f t="shared" si="283"/>
        <v>2.8693144588832928</v>
      </c>
      <c r="I1502" s="16">
        <f t="shared" si="290"/>
        <v>3.1020823071046641</v>
      </c>
      <c r="J1502" s="13">
        <f t="shared" si="284"/>
        <v>3.1013990274231253</v>
      </c>
      <c r="K1502" s="13">
        <f t="shared" si="285"/>
        <v>6.8327968153880647E-4</v>
      </c>
      <c r="L1502" s="13">
        <f t="shared" si="286"/>
        <v>0</v>
      </c>
      <c r="M1502" s="13">
        <f t="shared" si="291"/>
        <v>2.2054495869143835</v>
      </c>
      <c r="N1502" s="13">
        <f t="shared" si="287"/>
        <v>0.11560210311934875</v>
      </c>
      <c r="O1502" s="13">
        <f t="shared" si="288"/>
        <v>0.11560210311934875</v>
      </c>
      <c r="Q1502">
        <v>20.819516607744969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12.3687491354882</v>
      </c>
      <c r="G1503" s="13">
        <f t="shared" si="282"/>
        <v>0</v>
      </c>
      <c r="H1503" s="13">
        <f t="shared" si="283"/>
        <v>12.3687491354882</v>
      </c>
      <c r="I1503" s="16">
        <f t="shared" si="290"/>
        <v>12.369432415169738</v>
      </c>
      <c r="J1503" s="13">
        <f t="shared" si="284"/>
        <v>12.343378190814308</v>
      </c>
      <c r="K1503" s="13">
        <f t="shared" si="285"/>
        <v>2.6054224355430478E-2</v>
      </c>
      <c r="L1503" s="13">
        <f t="shared" si="286"/>
        <v>0</v>
      </c>
      <c r="M1503" s="13">
        <f t="shared" si="291"/>
        <v>2.0898474837950349</v>
      </c>
      <c r="N1503" s="13">
        <f t="shared" si="287"/>
        <v>0.10954263736465258</v>
      </c>
      <c r="O1503" s="13">
        <f t="shared" si="288"/>
        <v>0.10954263736465258</v>
      </c>
      <c r="Q1503">
        <v>24.40993726745479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4.2327480611078681</v>
      </c>
      <c r="G1504" s="13">
        <f t="shared" si="282"/>
        <v>0</v>
      </c>
      <c r="H1504" s="13">
        <f t="shared" si="283"/>
        <v>4.2327480611078681</v>
      </c>
      <c r="I1504" s="16">
        <f t="shared" si="290"/>
        <v>4.2588022854632985</v>
      </c>
      <c r="J1504" s="13">
        <f t="shared" si="284"/>
        <v>4.257922139006447</v>
      </c>
      <c r="K1504" s="13">
        <f t="shared" si="285"/>
        <v>8.8014645685152715E-4</v>
      </c>
      <c r="L1504" s="13">
        <f t="shared" si="286"/>
        <v>0</v>
      </c>
      <c r="M1504" s="13">
        <f t="shared" si="291"/>
        <v>1.9803048464303823</v>
      </c>
      <c r="N1504" s="13">
        <f t="shared" si="287"/>
        <v>0.10380078802212866</v>
      </c>
      <c r="O1504" s="13">
        <f t="shared" si="288"/>
        <v>0.10380078802212866</v>
      </c>
      <c r="Q1504">
        <v>25.790157742206539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0.177652271989895</v>
      </c>
      <c r="G1505" s="13">
        <f t="shared" si="282"/>
        <v>0</v>
      </c>
      <c r="H1505" s="13">
        <f t="shared" si="283"/>
        <v>0.177652271989895</v>
      </c>
      <c r="I1505" s="16">
        <f t="shared" si="290"/>
        <v>0.17853241844674653</v>
      </c>
      <c r="J1505" s="13">
        <f t="shared" si="284"/>
        <v>0.17853236097300926</v>
      </c>
      <c r="K1505" s="13">
        <f t="shared" si="285"/>
        <v>5.747373726938676E-8</v>
      </c>
      <c r="L1505" s="13">
        <f t="shared" si="286"/>
        <v>0</v>
      </c>
      <c r="M1505" s="13">
        <f t="shared" si="291"/>
        <v>1.8765040584082535</v>
      </c>
      <c r="N1505" s="13">
        <f t="shared" si="287"/>
        <v>9.8359906728808205E-2</v>
      </c>
      <c r="O1505" s="13">
        <f t="shared" si="288"/>
        <v>9.8359906728808205E-2</v>
      </c>
      <c r="Q1505">
        <v>26.66633719354838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7.4249719477132476</v>
      </c>
      <c r="G1506" s="13">
        <f t="shared" si="282"/>
        <v>0</v>
      </c>
      <c r="H1506" s="13">
        <f t="shared" si="283"/>
        <v>7.4249719477132476</v>
      </c>
      <c r="I1506" s="16">
        <f t="shared" si="290"/>
        <v>7.4249720051869845</v>
      </c>
      <c r="J1506" s="13">
        <f t="shared" si="284"/>
        <v>7.420237645082902</v>
      </c>
      <c r="K1506" s="13">
        <f t="shared" si="285"/>
        <v>4.7343601040825689E-3</v>
      </c>
      <c r="L1506" s="13">
        <f t="shared" si="286"/>
        <v>0</v>
      </c>
      <c r="M1506" s="13">
        <f t="shared" si="291"/>
        <v>1.7781441516794454</v>
      </c>
      <c r="N1506" s="13">
        <f t="shared" si="287"/>
        <v>9.3204217771808887E-2</v>
      </c>
      <c r="O1506" s="13">
        <f t="shared" si="288"/>
        <v>9.3204217771808887E-2</v>
      </c>
      <c r="Q1506">
        <v>25.677685827026639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61.654994545885117</v>
      </c>
      <c r="G1507" s="13">
        <f t="shared" si="282"/>
        <v>9.047217521380134E-2</v>
      </c>
      <c r="H1507" s="13">
        <f t="shared" si="283"/>
        <v>61.564522370671313</v>
      </c>
      <c r="I1507" s="16">
        <f t="shared" si="290"/>
        <v>61.569256730775393</v>
      </c>
      <c r="J1507" s="13">
        <f t="shared" si="284"/>
        <v>55.751521842516652</v>
      </c>
      <c r="K1507" s="13">
        <f t="shared" si="285"/>
        <v>5.817734888258741</v>
      </c>
      <c r="L1507" s="13">
        <f t="shared" si="286"/>
        <v>0</v>
      </c>
      <c r="M1507" s="13">
        <f t="shared" si="291"/>
        <v>1.6849399339076365</v>
      </c>
      <c r="N1507" s="13">
        <f t="shared" si="287"/>
        <v>8.8318772347010271E-2</v>
      </c>
      <c r="O1507" s="13">
        <f t="shared" si="288"/>
        <v>0.1787909475608116</v>
      </c>
      <c r="Q1507">
        <v>19.160158464174469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79.272550291287814</v>
      </c>
      <c r="G1508" s="13">
        <f t="shared" si="282"/>
        <v>0.44282329012185528</v>
      </c>
      <c r="H1508" s="13">
        <f t="shared" si="283"/>
        <v>78.829727001165963</v>
      </c>
      <c r="I1508" s="16">
        <f t="shared" si="290"/>
        <v>84.647461889424704</v>
      </c>
      <c r="J1508" s="13">
        <f t="shared" si="284"/>
        <v>62.825255795714831</v>
      </c>
      <c r="K1508" s="13">
        <f t="shared" si="285"/>
        <v>21.822206093709873</v>
      </c>
      <c r="L1508" s="13">
        <f t="shared" si="286"/>
        <v>0.23362872869498066</v>
      </c>
      <c r="M1508" s="13">
        <f t="shared" si="291"/>
        <v>1.830249890255607</v>
      </c>
      <c r="N1508" s="13">
        <f t="shared" si="287"/>
        <v>9.5935421876282984E-2</v>
      </c>
      <c r="O1508" s="13">
        <f t="shared" si="288"/>
        <v>0.5387587119981383</v>
      </c>
      <c r="Q1508">
        <v>14.35432356130811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78.477386798317113</v>
      </c>
      <c r="G1509" s="13">
        <f t="shared" si="282"/>
        <v>0.42692002026244125</v>
      </c>
      <c r="H1509" s="13">
        <f t="shared" si="283"/>
        <v>78.05046677805467</v>
      </c>
      <c r="I1509" s="16">
        <f t="shared" si="290"/>
        <v>99.639044143069555</v>
      </c>
      <c r="J1509" s="13">
        <f t="shared" si="284"/>
        <v>61.859637664561895</v>
      </c>
      <c r="K1509" s="13">
        <f t="shared" si="285"/>
        <v>37.77940647850766</v>
      </c>
      <c r="L1509" s="13">
        <f t="shared" si="286"/>
        <v>0.88439764405645671</v>
      </c>
      <c r="M1509" s="13">
        <f t="shared" si="291"/>
        <v>2.6187121124357806</v>
      </c>
      <c r="N1509" s="13">
        <f t="shared" si="287"/>
        <v>0.13726390730392188</v>
      </c>
      <c r="O1509" s="13">
        <f t="shared" si="288"/>
        <v>0.56418392756636315</v>
      </c>
      <c r="Q1509">
        <v>11.84179002824464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73.224304085519364</v>
      </c>
      <c r="G1510" s="13">
        <f t="shared" si="282"/>
        <v>0.32185836600648626</v>
      </c>
      <c r="H1510" s="13">
        <f t="shared" si="283"/>
        <v>72.902445719512883</v>
      </c>
      <c r="I1510" s="16">
        <f t="shared" si="290"/>
        <v>109.79745455396409</v>
      </c>
      <c r="J1510" s="13">
        <f t="shared" si="284"/>
        <v>59.184872137007211</v>
      </c>
      <c r="K1510" s="13">
        <f t="shared" si="285"/>
        <v>50.612582416956876</v>
      </c>
      <c r="L1510" s="13">
        <f t="shared" si="286"/>
        <v>1.4077621306028489</v>
      </c>
      <c r="M1510" s="13">
        <f t="shared" si="291"/>
        <v>3.8892103357347079</v>
      </c>
      <c r="N1510" s="13">
        <f t="shared" si="287"/>
        <v>0.20385906662843814</v>
      </c>
      <c r="O1510" s="13">
        <f t="shared" si="288"/>
        <v>0.52571743263492443</v>
      </c>
      <c r="Q1510">
        <v>10.117131622580651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99.564431279335707</v>
      </c>
      <c r="G1511" s="13">
        <f t="shared" si="282"/>
        <v>0.84866090988281317</v>
      </c>
      <c r="H1511" s="13">
        <f t="shared" si="283"/>
        <v>98.715770369452898</v>
      </c>
      <c r="I1511" s="16">
        <f t="shared" si="290"/>
        <v>147.9205906558069</v>
      </c>
      <c r="J1511" s="13">
        <f t="shared" si="284"/>
        <v>63.388628434977612</v>
      </c>
      <c r="K1511" s="13">
        <f t="shared" si="285"/>
        <v>84.531962220829286</v>
      </c>
      <c r="L1511" s="13">
        <f t="shared" si="286"/>
        <v>2.7910673139938718</v>
      </c>
      <c r="M1511" s="13">
        <f t="shared" si="291"/>
        <v>6.4764185831001413</v>
      </c>
      <c r="N1511" s="13">
        <f t="shared" si="287"/>
        <v>0.33947164937698188</v>
      </c>
      <c r="O1511" s="13">
        <f t="shared" si="288"/>
        <v>1.1881325592597951</v>
      </c>
      <c r="Q1511">
        <v>10.09356924280338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19.79070707290629</v>
      </c>
      <c r="G1512" s="13">
        <f t="shared" si="282"/>
        <v>0</v>
      </c>
      <c r="H1512" s="13">
        <f t="shared" si="283"/>
        <v>19.79070707290629</v>
      </c>
      <c r="I1512" s="16">
        <f t="shared" si="290"/>
        <v>101.53160197974169</v>
      </c>
      <c r="J1512" s="13">
        <f t="shared" si="284"/>
        <v>74.6220274855241</v>
      </c>
      <c r="K1512" s="13">
        <f t="shared" si="285"/>
        <v>26.909574494217594</v>
      </c>
      <c r="L1512" s="13">
        <f t="shared" si="286"/>
        <v>0.44110254215894629</v>
      </c>
      <c r="M1512" s="13">
        <f t="shared" si="291"/>
        <v>6.5780494758821053</v>
      </c>
      <c r="N1512" s="13">
        <f t="shared" si="287"/>
        <v>0.34479879220409565</v>
      </c>
      <c r="O1512" s="13">
        <f t="shared" si="288"/>
        <v>0.34479879220409565</v>
      </c>
      <c r="Q1512">
        <v>16.64976804126816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3.9618951816317942</v>
      </c>
      <c r="G1513" s="13">
        <f t="shared" si="282"/>
        <v>0</v>
      </c>
      <c r="H1513" s="13">
        <f t="shared" si="283"/>
        <v>3.9618951816317942</v>
      </c>
      <c r="I1513" s="16">
        <f t="shared" si="290"/>
        <v>30.430367133690442</v>
      </c>
      <c r="J1513" s="13">
        <f t="shared" si="284"/>
        <v>29.611892012777147</v>
      </c>
      <c r="K1513" s="13">
        <f t="shared" si="285"/>
        <v>0.81847512091329477</v>
      </c>
      <c r="L1513" s="13">
        <f t="shared" si="286"/>
        <v>0</v>
      </c>
      <c r="M1513" s="13">
        <f t="shared" si="291"/>
        <v>6.2332506836780093</v>
      </c>
      <c r="N1513" s="13">
        <f t="shared" si="287"/>
        <v>0.32672562210385697</v>
      </c>
      <c r="O1513" s="13">
        <f t="shared" si="288"/>
        <v>0.32672562210385697</v>
      </c>
      <c r="Q1513">
        <v>18.850733715175711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11.90650190564828</v>
      </c>
      <c r="G1514" s="13">
        <f t="shared" si="282"/>
        <v>0</v>
      </c>
      <c r="H1514" s="13">
        <f t="shared" si="283"/>
        <v>11.90650190564828</v>
      </c>
      <c r="I1514" s="16">
        <f t="shared" si="290"/>
        <v>12.724977026561575</v>
      </c>
      <c r="J1514" s="13">
        <f t="shared" si="284"/>
        <v>12.678637747402325</v>
      </c>
      <c r="K1514" s="13">
        <f t="shared" si="285"/>
        <v>4.6339279159250069E-2</v>
      </c>
      <c r="L1514" s="13">
        <f t="shared" si="286"/>
        <v>0</v>
      </c>
      <c r="M1514" s="13">
        <f t="shared" si="291"/>
        <v>5.9065250615741522</v>
      </c>
      <c r="N1514" s="13">
        <f t="shared" si="287"/>
        <v>0.30959978559311307</v>
      </c>
      <c r="O1514" s="13">
        <f t="shared" si="288"/>
        <v>0.30959978559311307</v>
      </c>
      <c r="Q1514">
        <v>20.907781324214429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0.50002496843628341</v>
      </c>
      <c r="G1515" s="13">
        <f t="shared" si="282"/>
        <v>0</v>
      </c>
      <c r="H1515" s="13">
        <f t="shared" si="283"/>
        <v>0.50002496843628341</v>
      </c>
      <c r="I1515" s="16">
        <f t="shared" si="290"/>
        <v>0.54636424759553348</v>
      </c>
      <c r="J1515" s="13">
        <f t="shared" si="284"/>
        <v>0.54636179385820749</v>
      </c>
      <c r="K1515" s="13">
        <f t="shared" si="285"/>
        <v>2.4537373259914119E-6</v>
      </c>
      <c r="L1515" s="13">
        <f t="shared" si="286"/>
        <v>0</v>
      </c>
      <c r="M1515" s="13">
        <f t="shared" si="291"/>
        <v>5.5969252759810395</v>
      </c>
      <c r="N1515" s="13">
        <f t="shared" si="287"/>
        <v>0.29337162669425687</v>
      </c>
      <c r="O1515" s="13">
        <f t="shared" si="288"/>
        <v>0.29337162669425687</v>
      </c>
      <c r="Q1515">
        <v>23.798143575425009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6.7449380629845672</v>
      </c>
      <c r="G1516" s="13">
        <f t="shared" si="282"/>
        <v>0</v>
      </c>
      <c r="H1516" s="13">
        <f t="shared" si="283"/>
        <v>6.7449380629845672</v>
      </c>
      <c r="I1516" s="16">
        <f t="shared" si="290"/>
        <v>6.7449405167218934</v>
      </c>
      <c r="J1516" s="13">
        <f t="shared" si="284"/>
        <v>6.7419581774102904</v>
      </c>
      <c r="K1516" s="13">
        <f t="shared" si="285"/>
        <v>2.9823393116030772E-3</v>
      </c>
      <c r="L1516" s="13">
        <f t="shared" si="286"/>
        <v>0</v>
      </c>
      <c r="M1516" s="13">
        <f t="shared" si="291"/>
        <v>5.3035536492867825</v>
      </c>
      <c r="N1516" s="13">
        <f t="shared" si="287"/>
        <v>0.27799409222571808</v>
      </c>
      <c r="O1516" s="13">
        <f t="shared" si="288"/>
        <v>0.27799409222571808</v>
      </c>
      <c r="Q1516">
        <v>26.94135619354838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7.2482070732736261</v>
      </c>
      <c r="G1517" s="13">
        <f t="shared" si="282"/>
        <v>0</v>
      </c>
      <c r="H1517" s="13">
        <f t="shared" si="283"/>
        <v>7.2482070732736261</v>
      </c>
      <c r="I1517" s="16">
        <f t="shared" si="290"/>
        <v>7.2511894125852292</v>
      </c>
      <c r="J1517" s="13">
        <f t="shared" si="284"/>
        <v>7.2464393438285635</v>
      </c>
      <c r="K1517" s="13">
        <f t="shared" si="285"/>
        <v>4.7500687566657263E-3</v>
      </c>
      <c r="L1517" s="13">
        <f t="shared" si="286"/>
        <v>0</v>
      </c>
      <c r="M1517" s="13">
        <f t="shared" si="291"/>
        <v>5.0255595570610643</v>
      </c>
      <c r="N1517" s="13">
        <f t="shared" si="287"/>
        <v>0.26342259537232177</v>
      </c>
      <c r="O1517" s="13">
        <f t="shared" si="288"/>
        <v>0.26342259537232177</v>
      </c>
      <c r="Q1517">
        <v>25.141797290215688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14.1584107012469</v>
      </c>
      <c r="G1518" s="13">
        <f t="shared" si="282"/>
        <v>0</v>
      </c>
      <c r="H1518" s="13">
        <f t="shared" si="283"/>
        <v>14.1584107012469</v>
      </c>
      <c r="I1518" s="16">
        <f t="shared" si="290"/>
        <v>14.163160770003566</v>
      </c>
      <c r="J1518" s="13">
        <f t="shared" si="284"/>
        <v>14.127943886980564</v>
      </c>
      <c r="K1518" s="13">
        <f t="shared" si="285"/>
        <v>3.521688302300241E-2</v>
      </c>
      <c r="L1518" s="13">
        <f t="shared" si="286"/>
        <v>0</v>
      </c>
      <c r="M1518" s="13">
        <f t="shared" si="291"/>
        <v>4.7621369616887428</v>
      </c>
      <c r="N1518" s="13">
        <f t="shared" si="287"/>
        <v>0.24961488640682103</v>
      </c>
      <c r="O1518" s="13">
        <f t="shared" si="288"/>
        <v>0.24961488640682103</v>
      </c>
      <c r="Q1518">
        <v>25.158463711240991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13.580714510853561</v>
      </c>
      <c r="G1519" s="13">
        <f t="shared" si="282"/>
        <v>0</v>
      </c>
      <c r="H1519" s="13">
        <f t="shared" si="283"/>
        <v>13.580714510853561</v>
      </c>
      <c r="I1519" s="16">
        <f t="shared" si="290"/>
        <v>13.615931393876563</v>
      </c>
      <c r="J1519" s="13">
        <f t="shared" si="284"/>
        <v>13.566009261372979</v>
      </c>
      <c r="K1519" s="13">
        <f t="shared" si="285"/>
        <v>4.9922132503583683E-2</v>
      </c>
      <c r="L1519" s="13">
        <f t="shared" si="286"/>
        <v>0</v>
      </c>
      <c r="M1519" s="13">
        <f t="shared" si="291"/>
        <v>4.5125220752819217</v>
      </c>
      <c r="N1519" s="13">
        <f t="shared" si="287"/>
        <v>0.23653093018776369</v>
      </c>
      <c r="O1519" s="13">
        <f t="shared" si="288"/>
        <v>0.23653093018776369</v>
      </c>
      <c r="Q1519">
        <v>21.816436340290942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19.353798168672839</v>
      </c>
      <c r="G1520" s="13">
        <f t="shared" si="282"/>
        <v>0</v>
      </c>
      <c r="H1520" s="13">
        <f t="shared" si="283"/>
        <v>19.353798168672839</v>
      </c>
      <c r="I1520" s="16">
        <f t="shared" si="290"/>
        <v>19.403720301176421</v>
      </c>
      <c r="J1520" s="13">
        <f t="shared" si="284"/>
        <v>19.088320861066233</v>
      </c>
      <c r="K1520" s="13">
        <f t="shared" si="285"/>
        <v>0.31539944011018761</v>
      </c>
      <c r="L1520" s="13">
        <f t="shared" si="286"/>
        <v>0</v>
      </c>
      <c r="M1520" s="13">
        <f t="shared" si="291"/>
        <v>4.2759911450941583</v>
      </c>
      <c r="N1520" s="13">
        <f t="shared" si="287"/>
        <v>0.22413279007850045</v>
      </c>
      <c r="O1520" s="13">
        <f t="shared" si="288"/>
        <v>0.22413279007850045</v>
      </c>
      <c r="Q1520">
        <v>16.156853331176428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7.7899591880116734</v>
      </c>
      <c r="G1521" s="13">
        <f t="shared" si="282"/>
        <v>0</v>
      </c>
      <c r="H1521" s="13">
        <f t="shared" si="283"/>
        <v>7.7899591880116734</v>
      </c>
      <c r="I1521" s="16">
        <f t="shared" si="290"/>
        <v>8.105358628121861</v>
      </c>
      <c r="J1521" s="13">
        <f t="shared" si="284"/>
        <v>8.0723387985669799</v>
      </c>
      <c r="K1521" s="13">
        <f t="shared" si="285"/>
        <v>3.3019829554881142E-2</v>
      </c>
      <c r="L1521" s="13">
        <f t="shared" si="286"/>
        <v>0</v>
      </c>
      <c r="M1521" s="13">
        <f t="shared" si="291"/>
        <v>4.0518583550156579</v>
      </c>
      <c r="N1521" s="13">
        <f t="shared" si="287"/>
        <v>0.21238451795076035</v>
      </c>
      <c r="O1521" s="13">
        <f t="shared" si="288"/>
        <v>0.21238451795076035</v>
      </c>
      <c r="Q1521">
        <v>13.687456622580649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73.421018414291055</v>
      </c>
      <c r="G1522" s="13">
        <f t="shared" si="282"/>
        <v>0.32579265258192008</v>
      </c>
      <c r="H1522" s="13">
        <f t="shared" si="283"/>
        <v>73.095225761709131</v>
      </c>
      <c r="I1522" s="16">
        <f t="shared" si="290"/>
        <v>73.128245591264005</v>
      </c>
      <c r="J1522" s="13">
        <f t="shared" si="284"/>
        <v>57.167112721580985</v>
      </c>
      <c r="K1522" s="13">
        <f t="shared" si="285"/>
        <v>15.96113286968302</v>
      </c>
      <c r="L1522" s="13">
        <f t="shared" si="286"/>
        <v>0</v>
      </c>
      <c r="M1522" s="13">
        <f t="shared" si="291"/>
        <v>3.8394738370648978</v>
      </c>
      <c r="N1522" s="13">
        <f t="shared" si="287"/>
        <v>0.20125204995386206</v>
      </c>
      <c r="O1522" s="13">
        <f t="shared" si="288"/>
        <v>0.52704470253578217</v>
      </c>
      <c r="Q1522">
        <v>14.031354187914349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16.873684898151069</v>
      </c>
      <c r="G1523" s="13">
        <f t="shared" si="282"/>
        <v>0</v>
      </c>
      <c r="H1523" s="13">
        <f t="shared" si="283"/>
        <v>16.873684898151069</v>
      </c>
      <c r="I1523" s="16">
        <f t="shared" si="290"/>
        <v>32.834817767834089</v>
      </c>
      <c r="J1523" s="13">
        <f t="shared" si="284"/>
        <v>30.836491473015066</v>
      </c>
      <c r="K1523" s="13">
        <f t="shared" si="285"/>
        <v>1.998326294819023</v>
      </c>
      <c r="L1523" s="13">
        <f t="shared" si="286"/>
        <v>0</v>
      </c>
      <c r="M1523" s="13">
        <f t="shared" si="291"/>
        <v>3.6382217871110356</v>
      </c>
      <c r="N1523" s="13">
        <f t="shared" si="287"/>
        <v>0.19070310774734503</v>
      </c>
      <c r="O1523" s="13">
        <f t="shared" si="288"/>
        <v>0.19070310774734503</v>
      </c>
      <c r="Q1523">
        <v>13.726489232567509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0.28193912647419611</v>
      </c>
      <c r="G1524" s="13">
        <f t="shared" si="282"/>
        <v>0</v>
      </c>
      <c r="H1524" s="13">
        <f t="shared" si="283"/>
        <v>0.28193912647419611</v>
      </c>
      <c r="I1524" s="16">
        <f t="shared" si="290"/>
        <v>2.280265421293219</v>
      </c>
      <c r="J1524" s="13">
        <f t="shared" si="284"/>
        <v>2.2799128781091418</v>
      </c>
      <c r="K1524" s="13">
        <f t="shared" si="285"/>
        <v>3.5254318407718088E-4</v>
      </c>
      <c r="L1524" s="13">
        <f t="shared" si="286"/>
        <v>0</v>
      </c>
      <c r="M1524" s="13">
        <f t="shared" si="291"/>
        <v>3.4475186793636907</v>
      </c>
      <c r="N1524" s="13">
        <f t="shared" si="287"/>
        <v>0.18070710491064781</v>
      </c>
      <c r="O1524" s="13">
        <f t="shared" si="288"/>
        <v>0.18070710491064781</v>
      </c>
      <c r="Q1524">
        <v>18.973179007588939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40.014209081257214</v>
      </c>
      <c r="G1525" s="13">
        <f t="shared" si="282"/>
        <v>0</v>
      </c>
      <c r="H1525" s="13">
        <f t="shared" si="283"/>
        <v>40.014209081257214</v>
      </c>
      <c r="I1525" s="16">
        <f t="shared" si="290"/>
        <v>40.014561624441292</v>
      </c>
      <c r="J1525" s="13">
        <f t="shared" si="284"/>
        <v>37.304559121779249</v>
      </c>
      <c r="K1525" s="13">
        <f t="shared" si="285"/>
        <v>2.7100025026620429</v>
      </c>
      <c r="L1525" s="13">
        <f t="shared" si="286"/>
        <v>0</v>
      </c>
      <c r="M1525" s="13">
        <f t="shared" si="291"/>
        <v>3.266811574453043</v>
      </c>
      <c r="N1525" s="13">
        <f t="shared" si="287"/>
        <v>0.17123505825846985</v>
      </c>
      <c r="O1525" s="13">
        <f t="shared" si="288"/>
        <v>0.17123505825846985</v>
      </c>
      <c r="Q1525">
        <v>15.723426670532371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6.7575929069143097</v>
      </c>
      <c r="G1526" s="13">
        <f t="shared" si="282"/>
        <v>0</v>
      </c>
      <c r="H1526" s="13">
        <f t="shared" si="283"/>
        <v>6.7575929069143097</v>
      </c>
      <c r="I1526" s="16">
        <f t="shared" si="290"/>
        <v>9.4675954095763526</v>
      </c>
      <c r="J1526" s="13">
        <f t="shared" si="284"/>
        <v>9.4438665028372721</v>
      </c>
      <c r="K1526" s="13">
        <f t="shared" si="285"/>
        <v>2.3728906739080458E-2</v>
      </c>
      <c r="L1526" s="13">
        <f t="shared" si="286"/>
        <v>0</v>
      </c>
      <c r="M1526" s="13">
        <f t="shared" si="291"/>
        <v>3.0955765161945732</v>
      </c>
      <c r="N1526" s="13">
        <f t="shared" si="287"/>
        <v>0.16225950380467777</v>
      </c>
      <c r="O1526" s="13">
        <f t="shared" si="288"/>
        <v>0.16225950380467777</v>
      </c>
      <c r="Q1526">
        <v>19.382290327688999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2.5733333329999999</v>
      </c>
      <c r="G1527" s="13">
        <f t="shared" si="282"/>
        <v>0</v>
      </c>
      <c r="H1527" s="13">
        <f t="shared" si="283"/>
        <v>2.5733333329999999</v>
      </c>
      <c r="I1527" s="16">
        <f t="shared" si="290"/>
        <v>2.5970622397390803</v>
      </c>
      <c r="J1527" s="13">
        <f t="shared" si="284"/>
        <v>2.5966778945006728</v>
      </c>
      <c r="K1527" s="13">
        <f t="shared" si="285"/>
        <v>3.8434523840757961E-4</v>
      </c>
      <c r="L1527" s="13">
        <f t="shared" si="286"/>
        <v>0</v>
      </c>
      <c r="M1527" s="13">
        <f t="shared" si="291"/>
        <v>2.9333170123898955</v>
      </c>
      <c r="N1527" s="13">
        <f t="shared" si="287"/>
        <v>0.15375441713109564</v>
      </c>
      <c r="O1527" s="13">
        <f t="shared" si="288"/>
        <v>0.15375441713109564</v>
      </c>
      <c r="Q1527">
        <v>21.119035843785799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0.89190056941687101</v>
      </c>
      <c r="G1528" s="13">
        <f t="shared" si="282"/>
        <v>0</v>
      </c>
      <c r="H1528" s="13">
        <f t="shared" si="283"/>
        <v>0.89190056941687101</v>
      </c>
      <c r="I1528" s="16">
        <f t="shared" si="290"/>
        <v>0.89228491465527859</v>
      </c>
      <c r="J1528" s="13">
        <f t="shared" si="284"/>
        <v>0.8922747711578578</v>
      </c>
      <c r="K1528" s="13">
        <f t="shared" si="285"/>
        <v>1.0143497420789238E-5</v>
      </c>
      <c r="L1528" s="13">
        <f t="shared" si="286"/>
        <v>0</v>
      </c>
      <c r="M1528" s="13">
        <f t="shared" si="291"/>
        <v>2.7795625952587999</v>
      </c>
      <c r="N1528" s="13">
        <f t="shared" si="287"/>
        <v>0.1456951379302901</v>
      </c>
      <c r="O1528" s="13">
        <f t="shared" si="288"/>
        <v>0.1456951379302901</v>
      </c>
      <c r="Q1528">
        <v>24.171404572394469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0.83886214285054306</v>
      </c>
      <c r="G1529" s="13">
        <f t="shared" si="282"/>
        <v>0</v>
      </c>
      <c r="H1529" s="13">
        <f t="shared" si="283"/>
        <v>0.83886214285054306</v>
      </c>
      <c r="I1529" s="16">
        <f t="shared" si="290"/>
        <v>0.83887228634796385</v>
      </c>
      <c r="J1529" s="13">
        <f t="shared" si="284"/>
        <v>0.83886573376408891</v>
      </c>
      <c r="K1529" s="13">
        <f t="shared" si="285"/>
        <v>6.5525838749413978E-6</v>
      </c>
      <c r="L1529" s="13">
        <f t="shared" si="286"/>
        <v>0</v>
      </c>
      <c r="M1529" s="13">
        <f t="shared" si="291"/>
        <v>2.6338674573285097</v>
      </c>
      <c r="N1529" s="13">
        <f t="shared" si="287"/>
        <v>0.13805829850356371</v>
      </c>
      <c r="O1529" s="13">
        <f t="shared" si="288"/>
        <v>0.13805829850356371</v>
      </c>
      <c r="Q1529">
        <v>25.981506669108871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0.45183713581164281</v>
      </c>
      <c r="G1530" s="13">
        <f t="shared" si="282"/>
        <v>0</v>
      </c>
      <c r="H1530" s="13">
        <f t="shared" si="283"/>
        <v>0.45183713581164281</v>
      </c>
      <c r="I1530" s="16">
        <f t="shared" si="290"/>
        <v>0.45184368839551775</v>
      </c>
      <c r="J1530" s="13">
        <f t="shared" si="284"/>
        <v>0.45184272738614939</v>
      </c>
      <c r="K1530" s="13">
        <f t="shared" si="285"/>
        <v>9.6100936836096551E-7</v>
      </c>
      <c r="L1530" s="13">
        <f t="shared" si="286"/>
        <v>0</v>
      </c>
      <c r="M1530" s="13">
        <f t="shared" si="291"/>
        <v>2.495809158824946</v>
      </c>
      <c r="N1530" s="13">
        <f t="shared" si="287"/>
        <v>0.1308217560068386</v>
      </c>
      <c r="O1530" s="13">
        <f t="shared" si="288"/>
        <v>0.1308217560068386</v>
      </c>
      <c r="Q1530">
        <v>26.44141119354838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31.51339586577831</v>
      </c>
      <c r="G1531" s="13">
        <f t="shared" si="282"/>
        <v>0</v>
      </c>
      <c r="H1531" s="13">
        <f t="shared" si="283"/>
        <v>31.51339586577831</v>
      </c>
      <c r="I1531" s="16">
        <f t="shared" si="290"/>
        <v>31.51339682678768</v>
      </c>
      <c r="J1531" s="13">
        <f t="shared" si="284"/>
        <v>30.847511704667632</v>
      </c>
      <c r="K1531" s="13">
        <f t="shared" si="285"/>
        <v>0.66588512212004858</v>
      </c>
      <c r="L1531" s="13">
        <f t="shared" si="286"/>
        <v>0</v>
      </c>
      <c r="M1531" s="13">
        <f t="shared" si="291"/>
        <v>2.3649874028181075</v>
      </c>
      <c r="N1531" s="13">
        <f t="shared" si="287"/>
        <v>0.12396452824797806</v>
      </c>
      <c r="O1531" s="13">
        <f t="shared" si="288"/>
        <v>0.12396452824797806</v>
      </c>
      <c r="Q1531">
        <v>21.111222071490999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22.399542806351331</v>
      </c>
      <c r="G1532" s="13">
        <f t="shared" si="282"/>
        <v>0</v>
      </c>
      <c r="H1532" s="13">
        <f t="shared" si="283"/>
        <v>22.399542806351331</v>
      </c>
      <c r="I1532" s="16">
        <f t="shared" si="290"/>
        <v>23.065427928471379</v>
      </c>
      <c r="J1532" s="13">
        <f t="shared" si="284"/>
        <v>22.637352591875807</v>
      </c>
      <c r="K1532" s="13">
        <f t="shared" si="285"/>
        <v>0.42807533659557251</v>
      </c>
      <c r="L1532" s="13">
        <f t="shared" si="286"/>
        <v>0</v>
      </c>
      <c r="M1532" s="13">
        <f t="shared" si="291"/>
        <v>2.2410228745701293</v>
      </c>
      <c r="N1532" s="13">
        <f t="shared" si="287"/>
        <v>0.11746673284939273</v>
      </c>
      <c r="O1532" s="13">
        <f t="shared" si="288"/>
        <v>0.11746673284939273</v>
      </c>
      <c r="Q1532">
        <v>17.646121162889681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14.153897858343081</v>
      </c>
      <c r="G1533" s="13">
        <f t="shared" si="282"/>
        <v>0</v>
      </c>
      <c r="H1533" s="13">
        <f t="shared" si="283"/>
        <v>14.153897858343081</v>
      </c>
      <c r="I1533" s="16">
        <f t="shared" si="290"/>
        <v>14.581973194938653</v>
      </c>
      <c r="J1533" s="13">
        <f t="shared" si="284"/>
        <v>14.329318008457713</v>
      </c>
      <c r="K1533" s="13">
        <f t="shared" si="285"/>
        <v>0.25265518648093988</v>
      </c>
      <c r="L1533" s="13">
        <f t="shared" si="286"/>
        <v>0</v>
      </c>
      <c r="M1533" s="13">
        <f t="shared" si="291"/>
        <v>2.1235561417207367</v>
      </c>
      <c r="N1533" s="13">
        <f t="shared" si="287"/>
        <v>0.11130952959953416</v>
      </c>
      <c r="O1533" s="13">
        <f t="shared" si="288"/>
        <v>0.11130952959953416</v>
      </c>
      <c r="Q1533">
        <v>11.539708785577931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39.470910189163043</v>
      </c>
      <c r="G1534" s="13">
        <f t="shared" si="282"/>
        <v>0</v>
      </c>
      <c r="H1534" s="13">
        <f t="shared" si="283"/>
        <v>39.470910189163043</v>
      </c>
      <c r="I1534" s="16">
        <f t="shared" si="290"/>
        <v>39.723565375643986</v>
      </c>
      <c r="J1534" s="13">
        <f t="shared" si="284"/>
        <v>35.468794017830049</v>
      </c>
      <c r="K1534" s="13">
        <f t="shared" si="285"/>
        <v>4.2547713578139366</v>
      </c>
      <c r="L1534" s="13">
        <f t="shared" si="286"/>
        <v>0</v>
      </c>
      <c r="M1534" s="13">
        <f t="shared" si="291"/>
        <v>2.0122466121212024</v>
      </c>
      <c r="N1534" s="13">
        <f t="shared" si="287"/>
        <v>0.10547506582612527</v>
      </c>
      <c r="O1534" s="13">
        <f t="shared" si="288"/>
        <v>0.10547506582612527</v>
      </c>
      <c r="Q1534">
        <v>11.816135622580649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0.51288051682248392</v>
      </c>
      <c r="G1535" s="13">
        <f t="shared" si="282"/>
        <v>0</v>
      </c>
      <c r="H1535" s="13">
        <f t="shared" si="283"/>
        <v>0.51288051682248392</v>
      </c>
      <c r="I1535" s="16">
        <f t="shared" si="290"/>
        <v>4.7676518746364209</v>
      </c>
      <c r="J1535" s="13">
        <f t="shared" si="284"/>
        <v>4.7598595414186429</v>
      </c>
      <c r="K1535" s="13">
        <f t="shared" si="285"/>
        <v>7.792333217778058E-3</v>
      </c>
      <c r="L1535" s="13">
        <f t="shared" si="286"/>
        <v>0</v>
      </c>
      <c r="M1535" s="13">
        <f t="shared" si="291"/>
        <v>1.9067715462950772</v>
      </c>
      <c r="N1535" s="13">
        <f t="shared" si="287"/>
        <v>9.9946424632738909E-2</v>
      </c>
      <c r="O1535" s="13">
        <f t="shared" si="288"/>
        <v>9.9946424632738909E-2</v>
      </c>
      <c r="Q1535">
        <v>12.63536958762333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37.821126899427853</v>
      </c>
      <c r="G1536" s="13">
        <f t="shared" si="282"/>
        <v>0</v>
      </c>
      <c r="H1536" s="13">
        <f t="shared" si="283"/>
        <v>37.821126899427853</v>
      </c>
      <c r="I1536" s="16">
        <f t="shared" si="290"/>
        <v>37.828919232645632</v>
      </c>
      <c r="J1536" s="13">
        <f t="shared" si="284"/>
        <v>35.295427324456234</v>
      </c>
      <c r="K1536" s="13">
        <f t="shared" si="285"/>
        <v>2.5334919081893972</v>
      </c>
      <c r="L1536" s="13">
        <f t="shared" si="286"/>
        <v>0</v>
      </c>
      <c r="M1536" s="13">
        <f t="shared" si="291"/>
        <v>1.8068251216623383</v>
      </c>
      <c r="N1536" s="13">
        <f t="shared" si="287"/>
        <v>9.4707575848637163E-2</v>
      </c>
      <c r="O1536" s="13">
        <f t="shared" si="288"/>
        <v>9.4707575848637163E-2</v>
      </c>
      <c r="Q1536">
        <v>15.007571349014739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19.892257647414059</v>
      </c>
      <c r="G1537" s="13">
        <f t="shared" si="282"/>
        <v>0</v>
      </c>
      <c r="H1537" s="13">
        <f t="shared" si="283"/>
        <v>19.892257647414059</v>
      </c>
      <c r="I1537" s="16">
        <f t="shared" si="290"/>
        <v>22.425749555603456</v>
      </c>
      <c r="J1537" s="13">
        <f t="shared" si="284"/>
        <v>21.958080364417658</v>
      </c>
      <c r="K1537" s="13">
        <f t="shared" si="285"/>
        <v>0.46766919118579864</v>
      </c>
      <c r="L1537" s="13">
        <f t="shared" si="286"/>
        <v>0</v>
      </c>
      <c r="M1537" s="13">
        <f t="shared" si="291"/>
        <v>1.7121175458137012</v>
      </c>
      <c r="N1537" s="13">
        <f t="shared" si="287"/>
        <v>8.9743329549652182E-2</v>
      </c>
      <c r="O1537" s="13">
        <f t="shared" si="288"/>
        <v>8.9743329549652182E-2</v>
      </c>
      <c r="Q1537">
        <v>16.39384488985139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31.425030861301519</v>
      </c>
      <c r="G1538" s="13">
        <f t="shared" si="282"/>
        <v>0</v>
      </c>
      <c r="H1538" s="13">
        <f t="shared" si="283"/>
        <v>31.425030861301519</v>
      </c>
      <c r="I1538" s="16">
        <f t="shared" si="290"/>
        <v>31.892700052487317</v>
      </c>
      <c r="J1538" s="13">
        <f t="shared" si="284"/>
        <v>31.084726632085328</v>
      </c>
      <c r="K1538" s="13">
        <f t="shared" si="285"/>
        <v>0.80797342040198927</v>
      </c>
      <c r="L1538" s="13">
        <f t="shared" si="286"/>
        <v>0</v>
      </c>
      <c r="M1538" s="13">
        <f t="shared" si="291"/>
        <v>1.6223742162640491</v>
      </c>
      <c r="N1538" s="13">
        <f t="shared" si="287"/>
        <v>8.5039292015342716E-2</v>
      </c>
      <c r="O1538" s="13">
        <f t="shared" si="288"/>
        <v>8.5039292015342716E-2</v>
      </c>
      <c r="Q1538">
        <v>19.953100054795168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3.9900393058452042</v>
      </c>
      <c r="G1539" s="13">
        <f t="shared" si="282"/>
        <v>0</v>
      </c>
      <c r="H1539" s="13">
        <f t="shared" si="283"/>
        <v>3.9900393058452042</v>
      </c>
      <c r="I1539" s="16">
        <f t="shared" si="290"/>
        <v>4.7980127262471939</v>
      </c>
      <c r="J1539" s="13">
        <f t="shared" si="284"/>
        <v>4.7966813059118367</v>
      </c>
      <c r="K1539" s="13">
        <f t="shared" si="285"/>
        <v>1.3314203353571585E-3</v>
      </c>
      <c r="L1539" s="13">
        <f t="shared" si="286"/>
        <v>0</v>
      </c>
      <c r="M1539" s="13">
        <f t="shared" si="291"/>
        <v>1.5373349242487064</v>
      </c>
      <c r="N1539" s="13">
        <f t="shared" si="287"/>
        <v>8.0581823994725618E-2</v>
      </c>
      <c r="O1539" s="13">
        <f t="shared" si="288"/>
        <v>8.0581823994725618E-2</v>
      </c>
      <c r="Q1539">
        <v>25.38352078135491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4.0458495323053114</v>
      </c>
      <c r="G1540" s="13">
        <f t="shared" si="282"/>
        <v>0</v>
      </c>
      <c r="H1540" s="13">
        <f t="shared" si="283"/>
        <v>4.0458495323053114</v>
      </c>
      <c r="I1540" s="16">
        <f t="shared" si="290"/>
        <v>4.0471809526406686</v>
      </c>
      <c r="J1540" s="13">
        <f t="shared" si="284"/>
        <v>4.0467219163924195</v>
      </c>
      <c r="K1540" s="13">
        <f t="shared" si="285"/>
        <v>4.590362482490562E-4</v>
      </c>
      <c r="L1540" s="13">
        <f t="shared" si="286"/>
        <v>0</v>
      </c>
      <c r="M1540" s="13">
        <f t="shared" si="291"/>
        <v>1.4567531002539809</v>
      </c>
      <c r="N1540" s="13">
        <f t="shared" si="287"/>
        <v>7.6358001159574543E-2</v>
      </c>
      <c r="O1540" s="13">
        <f t="shared" si="288"/>
        <v>7.6358001159574543E-2</v>
      </c>
      <c r="Q1540">
        <v>29.443225193548379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1.128193235522547</v>
      </c>
      <c r="G1541" s="13">
        <f t="shared" si="282"/>
        <v>0</v>
      </c>
      <c r="H1541" s="13">
        <f t="shared" si="283"/>
        <v>1.128193235522547</v>
      </c>
      <c r="I1541" s="16">
        <f t="shared" si="290"/>
        <v>1.1286522717707961</v>
      </c>
      <c r="J1541" s="13">
        <f t="shared" si="284"/>
        <v>1.1286327862211047</v>
      </c>
      <c r="K1541" s="13">
        <f t="shared" si="285"/>
        <v>1.9485549691333759E-5</v>
      </c>
      <c r="L1541" s="13">
        <f t="shared" si="286"/>
        <v>0</v>
      </c>
      <c r="M1541" s="13">
        <f t="shared" si="291"/>
        <v>1.3803950990944063</v>
      </c>
      <c r="N1541" s="13">
        <f t="shared" si="287"/>
        <v>7.2355576630621032E-2</v>
      </c>
      <c r="O1541" s="13">
        <f t="shared" si="288"/>
        <v>7.2355576630621032E-2</v>
      </c>
      <c r="Q1541">
        <v>24.544475120555521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3.2532349636121189</v>
      </c>
      <c r="G1542" s="13">
        <f t="shared" ref="G1542:G1605" si="293">IF((F1542-$J$2)&gt;0,$I$2*(F1542-$J$2),0)</f>
        <v>0</v>
      </c>
      <c r="H1542" s="13">
        <f t="shared" ref="H1542:H1605" si="294">F1542-G1542</f>
        <v>3.2532349636121189</v>
      </c>
      <c r="I1542" s="16">
        <f t="shared" si="290"/>
        <v>3.2532544491618101</v>
      </c>
      <c r="J1542" s="13">
        <f t="shared" ref="J1542:J1605" si="295">I1542/SQRT(1+(I1542/($K$2*(300+(25*Q1542)+0.05*(Q1542)^3)))^2)</f>
        <v>3.2527673193050846</v>
      </c>
      <c r="K1542" s="13">
        <f t="shared" ref="K1542:K1605" si="296">I1542-J1542</f>
        <v>4.8712985672549891E-4</v>
      </c>
      <c r="L1542" s="13">
        <f t="shared" ref="L1542:L1605" si="297">IF(K1542&gt;$N$2,(K1542-$N$2)/$L$2,0)</f>
        <v>0</v>
      </c>
      <c r="M1542" s="13">
        <f t="shared" si="291"/>
        <v>1.3080395224637853</v>
      </c>
      <c r="N1542" s="13">
        <f t="shared" ref="N1542:N1605" si="298">$M$2*M1542</f>
        <v>6.8562945468003719E-2</v>
      </c>
      <c r="O1542" s="13">
        <f t="shared" ref="O1542:O1605" si="299">N1542+G1542</f>
        <v>6.8562945468003719E-2</v>
      </c>
      <c r="Q1542">
        <v>24.2355491283441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1.0533333330000001</v>
      </c>
      <c r="G1543" s="13">
        <f t="shared" si="293"/>
        <v>0</v>
      </c>
      <c r="H1543" s="13">
        <f t="shared" si="294"/>
        <v>1.0533333330000001</v>
      </c>
      <c r="I1543" s="16">
        <f t="shared" ref="I1543:I1606" si="301">H1543+K1542-L1542</f>
        <v>1.0538204628567256</v>
      </c>
      <c r="J1543" s="13">
        <f t="shared" si="295"/>
        <v>1.053801239891395</v>
      </c>
      <c r="K1543" s="13">
        <f t="shared" si="296"/>
        <v>1.9222965330634167E-5</v>
      </c>
      <c r="L1543" s="13">
        <f t="shared" si="297"/>
        <v>0</v>
      </c>
      <c r="M1543" s="13">
        <f t="shared" ref="M1543:M1606" si="302">L1543+M1542-N1542</f>
        <v>1.2394765769957816</v>
      </c>
      <c r="N1543" s="13">
        <f t="shared" si="298"/>
        <v>6.4969111023006204E-2</v>
      </c>
      <c r="O1543" s="13">
        <f t="shared" si="299"/>
        <v>6.4969111023006204E-2</v>
      </c>
      <c r="Q1543">
        <v>23.172438211255081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6.7287020091764189</v>
      </c>
      <c r="G1544" s="13">
        <f t="shared" si="293"/>
        <v>0</v>
      </c>
      <c r="H1544" s="13">
        <f t="shared" si="294"/>
        <v>6.7287020091764189</v>
      </c>
      <c r="I1544" s="16">
        <f t="shared" si="301"/>
        <v>6.7287212321417496</v>
      </c>
      <c r="J1544" s="13">
        <f t="shared" si="295"/>
        <v>6.7197953824542838</v>
      </c>
      <c r="K1544" s="13">
        <f t="shared" si="296"/>
        <v>8.9258496874657922E-3</v>
      </c>
      <c r="L1544" s="13">
        <f t="shared" si="297"/>
        <v>0</v>
      </c>
      <c r="M1544" s="13">
        <f t="shared" si="302"/>
        <v>1.1745074659727754</v>
      </c>
      <c r="N1544" s="13">
        <f t="shared" si="298"/>
        <v>6.1563653053521662E-2</v>
      </c>
      <c r="O1544" s="13">
        <f t="shared" si="299"/>
        <v>6.1563653053521662E-2</v>
      </c>
      <c r="Q1544">
        <v>19.064892016062039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29.36313401567034</v>
      </c>
      <c r="G1545" s="13">
        <f t="shared" si="293"/>
        <v>0</v>
      </c>
      <c r="H1545" s="13">
        <f t="shared" si="294"/>
        <v>29.36313401567034</v>
      </c>
      <c r="I1545" s="16">
        <f t="shared" si="301"/>
        <v>29.372059865357805</v>
      </c>
      <c r="J1545" s="13">
        <f t="shared" si="295"/>
        <v>28.014716103911287</v>
      </c>
      <c r="K1545" s="13">
        <f t="shared" si="296"/>
        <v>1.3573437614465185</v>
      </c>
      <c r="L1545" s="13">
        <f t="shared" si="297"/>
        <v>0</v>
      </c>
      <c r="M1545" s="13">
        <f t="shared" si="302"/>
        <v>1.1129438129192537</v>
      </c>
      <c r="N1545" s="13">
        <f t="shared" si="298"/>
        <v>5.833669751079526E-2</v>
      </c>
      <c r="O1545" s="13">
        <f t="shared" si="299"/>
        <v>5.833669751079526E-2</v>
      </c>
      <c r="Q1545">
        <v>14.275444935798239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31.464598912059898</v>
      </c>
      <c r="G1546" s="13">
        <f t="shared" si="293"/>
        <v>0</v>
      </c>
      <c r="H1546" s="13">
        <f t="shared" si="294"/>
        <v>31.464598912059898</v>
      </c>
      <c r="I1546" s="16">
        <f t="shared" si="301"/>
        <v>32.821942673506413</v>
      </c>
      <c r="J1546" s="13">
        <f t="shared" si="295"/>
        <v>30.75683992140776</v>
      </c>
      <c r="K1546" s="13">
        <f t="shared" si="296"/>
        <v>2.0651027520986531</v>
      </c>
      <c r="L1546" s="13">
        <f t="shared" si="297"/>
        <v>0</v>
      </c>
      <c r="M1546" s="13">
        <f t="shared" si="302"/>
        <v>1.0546071154084584</v>
      </c>
      <c r="N1546" s="13">
        <f t="shared" si="298"/>
        <v>5.5278887909841999E-2</v>
      </c>
      <c r="O1546" s="13">
        <f t="shared" si="299"/>
        <v>5.5278887909841999E-2</v>
      </c>
      <c r="Q1546">
        <v>13.455165122580651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26.81757487248932</v>
      </c>
      <c r="G1547" s="13">
        <f t="shared" si="293"/>
        <v>0</v>
      </c>
      <c r="H1547" s="13">
        <f t="shared" si="294"/>
        <v>26.81757487248932</v>
      </c>
      <c r="I1547" s="16">
        <f t="shared" si="301"/>
        <v>28.882677624587973</v>
      </c>
      <c r="J1547" s="13">
        <f t="shared" si="295"/>
        <v>27.97229859482421</v>
      </c>
      <c r="K1547" s="13">
        <f t="shared" si="296"/>
        <v>0.91037902976376373</v>
      </c>
      <c r="L1547" s="13">
        <f t="shared" si="297"/>
        <v>0</v>
      </c>
      <c r="M1547" s="13">
        <f t="shared" si="302"/>
        <v>0.99932822749861638</v>
      </c>
      <c r="N1547" s="13">
        <f t="shared" si="298"/>
        <v>5.2381358200529006E-2</v>
      </c>
      <c r="O1547" s="13">
        <f t="shared" si="299"/>
        <v>5.2381358200529006E-2</v>
      </c>
      <c r="Q1547">
        <v>16.93782094790474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69.183282378837873</v>
      </c>
      <c r="G1548" s="13">
        <f t="shared" si="293"/>
        <v>0.24103793187285646</v>
      </c>
      <c r="H1548" s="13">
        <f t="shared" si="294"/>
        <v>68.94224444696502</v>
      </c>
      <c r="I1548" s="16">
        <f t="shared" si="301"/>
        <v>69.85262347672878</v>
      </c>
      <c r="J1548" s="13">
        <f t="shared" si="295"/>
        <v>59.604280736355513</v>
      </c>
      <c r="K1548" s="13">
        <f t="shared" si="296"/>
        <v>10.248342740373268</v>
      </c>
      <c r="L1548" s="13">
        <f t="shared" si="297"/>
        <v>0</v>
      </c>
      <c r="M1548" s="13">
        <f t="shared" si="302"/>
        <v>0.94694686929808736</v>
      </c>
      <c r="N1548" s="13">
        <f t="shared" si="298"/>
        <v>4.9635707060662726E-2</v>
      </c>
      <c r="O1548" s="13">
        <f t="shared" si="299"/>
        <v>0.29067363893351916</v>
      </c>
      <c r="Q1548">
        <v>17.189557072690061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22.207219845530648</v>
      </c>
      <c r="G1549" s="13">
        <f t="shared" si="293"/>
        <v>0</v>
      </c>
      <c r="H1549" s="13">
        <f t="shared" si="294"/>
        <v>22.207219845530648</v>
      </c>
      <c r="I1549" s="16">
        <f t="shared" si="301"/>
        <v>32.45556258590392</v>
      </c>
      <c r="J1549" s="13">
        <f t="shared" si="295"/>
        <v>31.487538512717364</v>
      </c>
      <c r="K1549" s="13">
        <f t="shared" si="296"/>
        <v>0.96802407318655526</v>
      </c>
      <c r="L1549" s="13">
        <f t="shared" si="297"/>
        <v>0</v>
      </c>
      <c r="M1549" s="13">
        <f t="shared" si="302"/>
        <v>0.89731116223742458</v>
      </c>
      <c r="N1549" s="13">
        <f t="shared" si="298"/>
        <v>4.7033973536544191E-2</v>
      </c>
      <c r="O1549" s="13">
        <f t="shared" si="299"/>
        <v>4.7033973536544191E-2</v>
      </c>
      <c r="Q1549">
        <v>18.998590994559709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32.060676363922482</v>
      </c>
      <c r="G1550" s="13">
        <f t="shared" si="293"/>
        <v>0</v>
      </c>
      <c r="H1550" s="13">
        <f t="shared" si="294"/>
        <v>32.060676363922482</v>
      </c>
      <c r="I1550" s="16">
        <f t="shared" si="301"/>
        <v>33.028700437109038</v>
      </c>
      <c r="J1550" s="13">
        <f t="shared" si="295"/>
        <v>31.876100558706725</v>
      </c>
      <c r="K1550" s="13">
        <f t="shared" si="296"/>
        <v>1.152599878402313</v>
      </c>
      <c r="L1550" s="13">
        <f t="shared" si="297"/>
        <v>0</v>
      </c>
      <c r="M1550" s="13">
        <f t="shared" si="302"/>
        <v>0.85027718870088043</v>
      </c>
      <c r="N1550" s="13">
        <f t="shared" si="298"/>
        <v>4.456861396036297E-2</v>
      </c>
      <c r="O1550" s="13">
        <f t="shared" si="299"/>
        <v>4.456861396036297E-2</v>
      </c>
      <c r="Q1550">
        <v>18.080452089036658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4.2524670819813313</v>
      </c>
      <c r="G1551" s="13">
        <f t="shared" si="293"/>
        <v>0</v>
      </c>
      <c r="H1551" s="13">
        <f t="shared" si="294"/>
        <v>4.2524670819813313</v>
      </c>
      <c r="I1551" s="16">
        <f t="shared" si="301"/>
        <v>5.4050669603836443</v>
      </c>
      <c r="J1551" s="13">
        <f t="shared" si="295"/>
        <v>5.4028594932851268</v>
      </c>
      <c r="K1551" s="13">
        <f t="shared" si="296"/>
        <v>2.2074670985174905E-3</v>
      </c>
      <c r="L1551" s="13">
        <f t="shared" si="297"/>
        <v>0</v>
      </c>
      <c r="M1551" s="13">
        <f t="shared" si="302"/>
        <v>0.80570857474051749</v>
      </c>
      <c r="N1551" s="13">
        <f t="shared" si="298"/>
        <v>4.2232480077502042E-2</v>
      </c>
      <c r="O1551" s="13">
        <f t="shared" si="299"/>
        <v>4.2232480077502042E-2</v>
      </c>
      <c r="Q1551">
        <v>24.318410520628628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0.35441409929225742</v>
      </c>
      <c r="G1552" s="13">
        <f t="shared" si="293"/>
        <v>0</v>
      </c>
      <c r="H1552" s="13">
        <f t="shared" si="294"/>
        <v>0.35441409929225742</v>
      </c>
      <c r="I1552" s="16">
        <f t="shared" si="301"/>
        <v>0.35662156639077491</v>
      </c>
      <c r="J1552" s="13">
        <f t="shared" si="295"/>
        <v>0.35662100625408688</v>
      </c>
      <c r="K1552" s="13">
        <f t="shared" si="296"/>
        <v>5.6013668803256422E-7</v>
      </c>
      <c r="L1552" s="13">
        <f t="shared" si="297"/>
        <v>0</v>
      </c>
      <c r="M1552" s="13">
        <f t="shared" si="302"/>
        <v>0.76347609466301547</v>
      </c>
      <c r="N1552" s="13">
        <f t="shared" si="298"/>
        <v>4.0018798320334427E-2</v>
      </c>
      <c r="O1552" s="13">
        <f t="shared" si="299"/>
        <v>4.0018798320334427E-2</v>
      </c>
      <c r="Q1552">
        <v>25.21179919354838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1.035076239572194</v>
      </c>
      <c r="G1553" s="13">
        <f t="shared" si="293"/>
        <v>0</v>
      </c>
      <c r="H1553" s="13">
        <f t="shared" si="294"/>
        <v>1.035076239572194</v>
      </c>
      <c r="I1553" s="16">
        <f t="shared" si="301"/>
        <v>1.0350767997088819</v>
      </c>
      <c r="J1553" s="13">
        <f t="shared" si="295"/>
        <v>1.0350622972795576</v>
      </c>
      <c r="K1553" s="13">
        <f t="shared" si="296"/>
        <v>1.4502429324325661E-5</v>
      </c>
      <c r="L1553" s="13">
        <f t="shared" si="297"/>
        <v>0</v>
      </c>
      <c r="M1553" s="13">
        <f t="shared" si="302"/>
        <v>0.72345729634268108</v>
      </c>
      <c r="N1553" s="13">
        <f t="shared" si="298"/>
        <v>3.7921150168416226E-2</v>
      </c>
      <c r="O1553" s="13">
        <f t="shared" si="299"/>
        <v>3.7921150168416226E-2</v>
      </c>
      <c r="Q1553">
        <v>24.80054071432437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2.312931853465841</v>
      </c>
      <c r="G1554" s="13">
        <f t="shared" si="293"/>
        <v>0</v>
      </c>
      <c r="H1554" s="13">
        <f t="shared" si="294"/>
        <v>2.312931853465841</v>
      </c>
      <c r="I1554" s="16">
        <f t="shared" si="301"/>
        <v>2.3129463558951651</v>
      </c>
      <c r="J1554" s="13">
        <f t="shared" si="295"/>
        <v>2.3127822042835842</v>
      </c>
      <c r="K1554" s="13">
        <f t="shared" si="296"/>
        <v>1.641516115808983E-4</v>
      </c>
      <c r="L1554" s="13">
        <f t="shared" si="297"/>
        <v>0</v>
      </c>
      <c r="M1554" s="13">
        <f t="shared" si="302"/>
        <v>0.68553614617426484</v>
      </c>
      <c r="N1554" s="13">
        <f t="shared" si="298"/>
        <v>3.5933453538131044E-2</v>
      </c>
      <c r="O1554" s="13">
        <f t="shared" si="299"/>
        <v>3.5933453538131044E-2</v>
      </c>
      <c r="Q1554">
        <v>24.69710815707376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4.8635864426996296</v>
      </c>
      <c r="G1555" s="13">
        <f t="shared" si="293"/>
        <v>0</v>
      </c>
      <c r="H1555" s="13">
        <f t="shared" si="294"/>
        <v>4.8635864426996296</v>
      </c>
      <c r="I1555" s="16">
        <f t="shared" si="301"/>
        <v>4.8637505943112105</v>
      </c>
      <c r="J1555" s="13">
        <f t="shared" si="295"/>
        <v>4.8620764550644644</v>
      </c>
      <c r="K1555" s="13">
        <f t="shared" si="296"/>
        <v>1.6741392467460869E-3</v>
      </c>
      <c r="L1555" s="13">
        <f t="shared" si="297"/>
        <v>0</v>
      </c>
      <c r="M1555" s="13">
        <f t="shared" si="302"/>
        <v>0.64960269263613379</v>
      </c>
      <c r="N1555" s="13">
        <f t="shared" si="298"/>
        <v>3.4049945147825403E-2</v>
      </c>
      <c r="O1555" s="13">
        <f t="shared" si="299"/>
        <v>3.4049945147825403E-2</v>
      </c>
      <c r="Q1555">
        <v>24.032904764025751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39.698170065931443</v>
      </c>
      <c r="G1556" s="13">
        <f t="shared" si="293"/>
        <v>0</v>
      </c>
      <c r="H1556" s="13">
        <f t="shared" si="294"/>
        <v>39.698170065931443</v>
      </c>
      <c r="I1556" s="16">
        <f t="shared" si="301"/>
        <v>39.699844205178188</v>
      </c>
      <c r="J1556" s="13">
        <f t="shared" si="295"/>
        <v>37.359986621180568</v>
      </c>
      <c r="K1556" s="13">
        <f t="shared" si="296"/>
        <v>2.3398575839976203</v>
      </c>
      <c r="L1556" s="13">
        <f t="shared" si="297"/>
        <v>0</v>
      </c>
      <c r="M1556" s="13">
        <f t="shared" si="302"/>
        <v>0.61555274748830835</v>
      </c>
      <c r="N1556" s="13">
        <f t="shared" si="298"/>
        <v>3.2265163807303245E-2</v>
      </c>
      <c r="O1556" s="13">
        <f t="shared" si="299"/>
        <v>3.2265163807303245E-2</v>
      </c>
      <c r="Q1556">
        <v>16.702742122443599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7.4533333329999998</v>
      </c>
      <c r="G1557" s="13">
        <f t="shared" si="293"/>
        <v>0</v>
      </c>
      <c r="H1557" s="13">
        <f t="shared" si="294"/>
        <v>7.4533333329999998</v>
      </c>
      <c r="I1557" s="16">
        <f t="shared" si="301"/>
        <v>9.7931909169976201</v>
      </c>
      <c r="J1557" s="13">
        <f t="shared" si="295"/>
        <v>9.7447786426824763</v>
      </c>
      <c r="K1557" s="13">
        <f t="shared" si="296"/>
        <v>4.8412274315143833E-2</v>
      </c>
      <c r="L1557" s="13">
        <f t="shared" si="297"/>
        <v>0</v>
      </c>
      <c r="M1557" s="13">
        <f t="shared" si="302"/>
        <v>0.58328758368100508</v>
      </c>
      <c r="N1557" s="13">
        <f t="shared" si="298"/>
        <v>3.057393458322788E-2</v>
      </c>
      <c r="O1557" s="13">
        <f t="shared" si="299"/>
        <v>3.057393458322788E-2</v>
      </c>
      <c r="Q1557">
        <v>15.0117749437116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41.237612831773603</v>
      </c>
      <c r="G1558" s="13">
        <f t="shared" si="293"/>
        <v>0</v>
      </c>
      <c r="H1558" s="13">
        <f t="shared" si="294"/>
        <v>41.237612831773603</v>
      </c>
      <c r="I1558" s="16">
        <f t="shared" si="301"/>
        <v>41.286025106088744</v>
      </c>
      <c r="J1558" s="13">
        <f t="shared" si="295"/>
        <v>37.112347015646591</v>
      </c>
      <c r="K1558" s="13">
        <f t="shared" si="296"/>
        <v>4.1736780904421522</v>
      </c>
      <c r="L1558" s="13">
        <f t="shared" si="297"/>
        <v>0</v>
      </c>
      <c r="M1558" s="13">
        <f t="shared" si="302"/>
        <v>0.5527136490977772</v>
      </c>
      <c r="N1558" s="13">
        <f t="shared" si="298"/>
        <v>2.8971353794519178E-2</v>
      </c>
      <c r="O1558" s="13">
        <f t="shared" si="299"/>
        <v>2.8971353794519178E-2</v>
      </c>
      <c r="Q1558">
        <v>12.88234862258065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22.433324566508109</v>
      </c>
      <c r="G1559" s="13">
        <f t="shared" si="293"/>
        <v>0</v>
      </c>
      <c r="H1559" s="13">
        <f t="shared" si="294"/>
        <v>22.433324566508109</v>
      </c>
      <c r="I1559" s="16">
        <f t="shared" si="301"/>
        <v>26.607002656950261</v>
      </c>
      <c r="J1559" s="13">
        <f t="shared" si="295"/>
        <v>25.478753007231322</v>
      </c>
      <c r="K1559" s="13">
        <f t="shared" si="296"/>
        <v>1.1282496497189385</v>
      </c>
      <c r="L1559" s="13">
        <f t="shared" si="297"/>
        <v>0</v>
      </c>
      <c r="M1559" s="13">
        <f t="shared" si="302"/>
        <v>0.523742295303258</v>
      </c>
      <c r="N1559" s="13">
        <f t="shared" si="298"/>
        <v>2.7452774794240648E-2</v>
      </c>
      <c r="O1559" s="13">
        <f t="shared" si="299"/>
        <v>2.7452774794240648E-2</v>
      </c>
      <c r="Q1559">
        <v>13.50981100422301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4.8748928069145778</v>
      </c>
      <c r="G1560" s="13">
        <f t="shared" si="293"/>
        <v>0</v>
      </c>
      <c r="H1560" s="13">
        <f t="shared" si="294"/>
        <v>4.8748928069145778</v>
      </c>
      <c r="I1560" s="16">
        <f t="shared" si="301"/>
        <v>6.0031424566335163</v>
      </c>
      <c r="J1560" s="13">
        <f t="shared" si="295"/>
        <v>5.9964869942534769</v>
      </c>
      <c r="K1560" s="13">
        <f t="shared" si="296"/>
        <v>6.6554623800394452E-3</v>
      </c>
      <c r="L1560" s="13">
        <f t="shared" si="297"/>
        <v>0</v>
      </c>
      <c r="M1560" s="13">
        <f t="shared" si="302"/>
        <v>0.49628952050901737</v>
      </c>
      <c r="N1560" s="13">
        <f t="shared" si="298"/>
        <v>2.6013794496751189E-2</v>
      </c>
      <c r="O1560" s="13">
        <f t="shared" si="299"/>
        <v>2.6013794496751189E-2</v>
      </c>
      <c r="Q1560">
        <v>18.722569945251252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3.7956020504776462</v>
      </c>
      <c r="G1561" s="13">
        <f t="shared" si="293"/>
        <v>0</v>
      </c>
      <c r="H1561" s="13">
        <f t="shared" si="294"/>
        <v>3.7956020504776462</v>
      </c>
      <c r="I1561" s="16">
        <f t="shared" si="301"/>
        <v>3.8022575128576857</v>
      </c>
      <c r="J1561" s="13">
        <f t="shared" si="295"/>
        <v>3.8012823476428941</v>
      </c>
      <c r="K1561" s="13">
        <f t="shared" si="296"/>
        <v>9.7516521479157348E-4</v>
      </c>
      <c r="L1561" s="13">
        <f t="shared" si="297"/>
        <v>0</v>
      </c>
      <c r="M1561" s="13">
        <f t="shared" si="302"/>
        <v>0.47027572601226619</v>
      </c>
      <c r="N1561" s="13">
        <f t="shared" si="298"/>
        <v>2.4650240611057351E-2</v>
      </c>
      <c r="O1561" s="13">
        <f t="shared" si="299"/>
        <v>2.4650240611057351E-2</v>
      </c>
      <c r="Q1561">
        <v>22.62296442682949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10.151127729565619</v>
      </c>
      <c r="G1562" s="13">
        <f t="shared" si="293"/>
        <v>0</v>
      </c>
      <c r="H1562" s="13">
        <f t="shared" si="294"/>
        <v>10.151127729565619</v>
      </c>
      <c r="I1562" s="16">
        <f t="shared" si="301"/>
        <v>10.152102894780411</v>
      </c>
      <c r="J1562" s="13">
        <f t="shared" si="295"/>
        <v>10.136233685875297</v>
      </c>
      <c r="K1562" s="13">
        <f t="shared" si="296"/>
        <v>1.5869208905114007E-2</v>
      </c>
      <c r="L1562" s="13">
        <f t="shared" si="297"/>
        <v>0</v>
      </c>
      <c r="M1562" s="13">
        <f t="shared" si="302"/>
        <v>0.44562548540120883</v>
      </c>
      <c r="N1562" s="13">
        <f t="shared" si="298"/>
        <v>2.3358159543349483E-2</v>
      </c>
      <c r="O1562" s="13">
        <f t="shared" si="299"/>
        <v>2.3358159543349483E-2</v>
      </c>
      <c r="Q1562">
        <v>23.72386904397937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1.614229634437278</v>
      </c>
      <c r="G1563" s="13">
        <f t="shared" si="293"/>
        <v>0</v>
      </c>
      <c r="H1563" s="13">
        <f t="shared" si="294"/>
        <v>1.614229634437278</v>
      </c>
      <c r="I1563" s="16">
        <f t="shared" si="301"/>
        <v>1.630098843342392</v>
      </c>
      <c r="J1563" s="13">
        <f t="shared" si="295"/>
        <v>1.6300450305813585</v>
      </c>
      <c r="K1563" s="13">
        <f t="shared" si="296"/>
        <v>5.38127610334449E-5</v>
      </c>
      <c r="L1563" s="13">
        <f t="shared" si="297"/>
        <v>0</v>
      </c>
      <c r="M1563" s="13">
        <f t="shared" si="302"/>
        <v>0.42226732585785937</v>
      </c>
      <c r="N1563" s="13">
        <f t="shared" si="298"/>
        <v>2.2133804933645449E-2</v>
      </c>
      <c r="O1563" s="13">
        <f t="shared" si="299"/>
        <v>2.2133804933645449E-2</v>
      </c>
      <c r="Q1563">
        <v>25.168856194183959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0.86056382846565416</v>
      </c>
      <c r="G1564" s="13">
        <f t="shared" si="293"/>
        <v>0</v>
      </c>
      <c r="H1564" s="13">
        <f t="shared" si="294"/>
        <v>0.86056382846565416</v>
      </c>
      <c r="I1564" s="16">
        <f t="shared" si="301"/>
        <v>0.8606176412266876</v>
      </c>
      <c r="J1564" s="13">
        <f t="shared" si="295"/>
        <v>0.86061322581590594</v>
      </c>
      <c r="K1564" s="13">
        <f t="shared" si="296"/>
        <v>4.4154107816662957E-6</v>
      </c>
      <c r="L1564" s="13">
        <f t="shared" si="297"/>
        <v>0</v>
      </c>
      <c r="M1564" s="13">
        <f t="shared" si="302"/>
        <v>0.40013352092421389</v>
      </c>
      <c r="N1564" s="13">
        <f t="shared" si="298"/>
        <v>2.0973626793304143E-2</v>
      </c>
      <c r="O1564" s="13">
        <f t="shared" si="299"/>
        <v>2.0973626793304143E-2</v>
      </c>
      <c r="Q1564">
        <v>29.441839193548379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0.84835440265430062</v>
      </c>
      <c r="G1565" s="13">
        <f t="shared" si="293"/>
        <v>0</v>
      </c>
      <c r="H1565" s="13">
        <f t="shared" si="294"/>
        <v>0.84835440265430062</v>
      </c>
      <c r="I1565" s="16">
        <f t="shared" si="301"/>
        <v>0.84835881806508229</v>
      </c>
      <c r="J1565" s="13">
        <f t="shared" si="295"/>
        <v>0.84835502131472962</v>
      </c>
      <c r="K1565" s="13">
        <f t="shared" si="296"/>
        <v>3.7967503526692425E-6</v>
      </c>
      <c r="L1565" s="13">
        <f t="shared" si="297"/>
        <v>0</v>
      </c>
      <c r="M1565" s="13">
        <f t="shared" si="302"/>
        <v>0.37915989413090972</v>
      </c>
      <c r="N1565" s="13">
        <f t="shared" si="298"/>
        <v>1.9874261211913317E-2</v>
      </c>
      <c r="O1565" s="13">
        <f t="shared" si="299"/>
        <v>1.9874261211913317E-2</v>
      </c>
      <c r="Q1565">
        <v>30.249930688436532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12.01071980121565</v>
      </c>
      <c r="G1566" s="13">
        <f t="shared" si="293"/>
        <v>0</v>
      </c>
      <c r="H1566" s="13">
        <f t="shared" si="294"/>
        <v>12.01071980121565</v>
      </c>
      <c r="I1566" s="16">
        <f t="shared" si="301"/>
        <v>12.010723597966003</v>
      </c>
      <c r="J1566" s="13">
        <f t="shared" si="295"/>
        <v>11.988244200207497</v>
      </c>
      <c r="K1566" s="13">
        <f t="shared" si="296"/>
        <v>2.2479397758505826E-2</v>
      </c>
      <c r="L1566" s="13">
        <f t="shared" si="297"/>
        <v>0</v>
      </c>
      <c r="M1566" s="13">
        <f t="shared" si="302"/>
        <v>0.3592856329189964</v>
      </c>
      <c r="N1566" s="13">
        <f t="shared" si="298"/>
        <v>1.8832520603707038E-2</v>
      </c>
      <c r="O1566" s="13">
        <f t="shared" si="299"/>
        <v>1.8832520603707038E-2</v>
      </c>
      <c r="Q1566">
        <v>24.83746079044743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14.46289975867942</v>
      </c>
      <c r="G1567" s="13">
        <f t="shared" si="293"/>
        <v>0</v>
      </c>
      <c r="H1567" s="13">
        <f t="shared" si="294"/>
        <v>14.46289975867942</v>
      </c>
      <c r="I1567" s="16">
        <f t="shared" si="301"/>
        <v>14.485379156437926</v>
      </c>
      <c r="J1567" s="13">
        <f t="shared" si="295"/>
        <v>14.397769983039666</v>
      </c>
      <c r="K1567" s="13">
        <f t="shared" si="296"/>
        <v>8.7609173398259799E-2</v>
      </c>
      <c r="L1567" s="13">
        <f t="shared" si="297"/>
        <v>0</v>
      </c>
      <c r="M1567" s="13">
        <f t="shared" si="302"/>
        <v>0.34045311231528935</v>
      </c>
      <c r="N1567" s="13">
        <f t="shared" si="298"/>
        <v>1.7845384465232466E-2</v>
      </c>
      <c r="O1567" s="13">
        <f t="shared" si="299"/>
        <v>1.7845384465232466E-2</v>
      </c>
      <c r="Q1567">
        <v>19.129976674641831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13.0588011591244</v>
      </c>
      <c r="G1568" s="13">
        <f t="shared" si="293"/>
        <v>0</v>
      </c>
      <c r="H1568" s="13">
        <f t="shared" si="294"/>
        <v>13.0588011591244</v>
      </c>
      <c r="I1568" s="16">
        <f t="shared" si="301"/>
        <v>13.14641033252266</v>
      </c>
      <c r="J1568" s="13">
        <f t="shared" si="295"/>
        <v>13.036969699468896</v>
      </c>
      <c r="K1568" s="13">
        <f t="shared" si="296"/>
        <v>0.10944063305376339</v>
      </c>
      <c r="L1568" s="13">
        <f t="shared" si="297"/>
        <v>0</v>
      </c>
      <c r="M1568" s="13">
        <f t="shared" si="302"/>
        <v>0.32260772785005687</v>
      </c>
      <c r="N1568" s="13">
        <f t="shared" si="298"/>
        <v>1.6909990617468076E-2</v>
      </c>
      <c r="O1568" s="13">
        <f t="shared" si="299"/>
        <v>1.6909990617468076E-2</v>
      </c>
      <c r="Q1568">
        <v>15.460891805455701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21.323671692236431</v>
      </c>
      <c r="G1569" s="13">
        <f t="shared" si="293"/>
        <v>0</v>
      </c>
      <c r="H1569" s="13">
        <f t="shared" si="294"/>
        <v>21.323671692236431</v>
      </c>
      <c r="I1569" s="16">
        <f t="shared" si="301"/>
        <v>21.433112325290196</v>
      </c>
      <c r="J1569" s="13">
        <f t="shared" si="295"/>
        <v>20.915264518957741</v>
      </c>
      <c r="K1569" s="13">
        <f t="shared" si="296"/>
        <v>0.51784780633245475</v>
      </c>
      <c r="L1569" s="13">
        <f t="shared" si="297"/>
        <v>0</v>
      </c>
      <c r="M1569" s="13">
        <f t="shared" si="302"/>
        <v>0.30569773723258881</v>
      </c>
      <c r="N1569" s="13">
        <f t="shared" si="298"/>
        <v>1.6023626906999981E-2</v>
      </c>
      <c r="O1569" s="13">
        <f t="shared" si="299"/>
        <v>1.6023626906999981E-2</v>
      </c>
      <c r="Q1569">
        <v>14.65587612997056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22.33285829536981</v>
      </c>
      <c r="G1570" s="13">
        <f t="shared" si="293"/>
        <v>0</v>
      </c>
      <c r="H1570" s="13">
        <f t="shared" si="294"/>
        <v>22.33285829536981</v>
      </c>
      <c r="I1570" s="16">
        <f t="shared" si="301"/>
        <v>22.850706101702265</v>
      </c>
      <c r="J1570" s="13">
        <f t="shared" si="295"/>
        <v>22.040336925500352</v>
      </c>
      <c r="K1570" s="13">
        <f t="shared" si="296"/>
        <v>0.81036917620191318</v>
      </c>
      <c r="L1570" s="13">
        <f t="shared" si="297"/>
        <v>0</v>
      </c>
      <c r="M1570" s="13">
        <f t="shared" si="302"/>
        <v>0.28967411032558882</v>
      </c>
      <c r="N1570" s="13">
        <f t="shared" si="298"/>
        <v>1.5183723342194129E-2</v>
      </c>
      <c r="O1570" s="13">
        <f t="shared" si="299"/>
        <v>1.5183723342194129E-2</v>
      </c>
      <c r="Q1570">
        <v>12.67317227386348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61.640103499755753</v>
      </c>
      <c r="G1571" s="13">
        <f t="shared" si="293"/>
        <v>9.0174354291214065E-2</v>
      </c>
      <c r="H1571" s="13">
        <f t="shared" si="294"/>
        <v>61.549929145464539</v>
      </c>
      <c r="I1571" s="16">
        <f t="shared" si="301"/>
        <v>62.360298321666448</v>
      </c>
      <c r="J1571" s="13">
        <f t="shared" si="295"/>
        <v>50.254688094775872</v>
      </c>
      <c r="K1571" s="13">
        <f t="shared" si="296"/>
        <v>12.105610226890576</v>
      </c>
      <c r="L1571" s="13">
        <f t="shared" si="297"/>
        <v>0</v>
      </c>
      <c r="M1571" s="13">
        <f t="shared" si="302"/>
        <v>0.27449038698339467</v>
      </c>
      <c r="N1571" s="13">
        <f t="shared" si="298"/>
        <v>1.4387844641563403E-2</v>
      </c>
      <c r="O1571" s="13">
        <f t="shared" si="299"/>
        <v>0.10456219893277746</v>
      </c>
      <c r="Q1571">
        <v>12.91211162258065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14.77030701269816</v>
      </c>
      <c r="G1572" s="13">
        <f t="shared" si="293"/>
        <v>0</v>
      </c>
      <c r="H1572" s="13">
        <f t="shared" si="294"/>
        <v>14.77030701269816</v>
      </c>
      <c r="I1572" s="16">
        <f t="shared" si="301"/>
        <v>26.875917239588738</v>
      </c>
      <c r="J1572" s="13">
        <f t="shared" si="295"/>
        <v>25.958793291142733</v>
      </c>
      <c r="K1572" s="13">
        <f t="shared" si="296"/>
        <v>0.91712394844600453</v>
      </c>
      <c r="L1572" s="13">
        <f t="shared" si="297"/>
        <v>0</v>
      </c>
      <c r="M1572" s="13">
        <f t="shared" si="302"/>
        <v>0.26010254234183128</v>
      </c>
      <c r="N1572" s="13">
        <f t="shared" si="298"/>
        <v>1.363368317272374E-2</v>
      </c>
      <c r="O1572" s="13">
        <f t="shared" si="299"/>
        <v>1.363368317272374E-2</v>
      </c>
      <c r="Q1572">
        <v>15.315517093824059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14.568315457984991</v>
      </c>
      <c r="G1573" s="13">
        <f t="shared" si="293"/>
        <v>0</v>
      </c>
      <c r="H1573" s="13">
        <f t="shared" si="294"/>
        <v>14.568315457984991</v>
      </c>
      <c r="I1573" s="16">
        <f t="shared" si="301"/>
        <v>15.485439406430995</v>
      </c>
      <c r="J1573" s="13">
        <f t="shared" si="295"/>
        <v>15.324483670315614</v>
      </c>
      <c r="K1573" s="13">
        <f t="shared" si="296"/>
        <v>0.1609557361153815</v>
      </c>
      <c r="L1573" s="13">
        <f t="shared" si="297"/>
        <v>0</v>
      </c>
      <c r="M1573" s="13">
        <f t="shared" si="302"/>
        <v>0.24646885916910755</v>
      </c>
      <c r="N1573" s="13">
        <f t="shared" si="298"/>
        <v>1.2919052261465952E-2</v>
      </c>
      <c r="O1573" s="13">
        <f t="shared" si="299"/>
        <v>1.2919052261465952E-2</v>
      </c>
      <c r="Q1573">
        <v>16.192113427137802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7.4533333329999998</v>
      </c>
      <c r="G1574" s="13">
        <f t="shared" si="293"/>
        <v>0</v>
      </c>
      <c r="H1574" s="13">
        <f t="shared" si="294"/>
        <v>7.4533333329999998</v>
      </c>
      <c r="I1574" s="16">
        <f t="shared" si="301"/>
        <v>7.6142890691153813</v>
      </c>
      <c r="J1574" s="13">
        <f t="shared" si="295"/>
        <v>7.602710136296543</v>
      </c>
      <c r="K1574" s="13">
        <f t="shared" si="296"/>
        <v>1.1578932818838261E-2</v>
      </c>
      <c r="L1574" s="13">
        <f t="shared" si="297"/>
        <v>0</v>
      </c>
      <c r="M1574" s="13">
        <f t="shared" si="302"/>
        <v>0.2335498069076416</v>
      </c>
      <c r="N1574" s="13">
        <f t="shared" si="298"/>
        <v>1.2241879851543068E-2</v>
      </c>
      <c r="O1574" s="13">
        <f t="shared" si="299"/>
        <v>1.2241879851543068E-2</v>
      </c>
      <c r="Q1574">
        <v>19.844257395499159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3.9847338584900709</v>
      </c>
      <c r="G1575" s="13">
        <f t="shared" si="293"/>
        <v>0</v>
      </c>
      <c r="H1575" s="13">
        <f t="shared" si="294"/>
        <v>3.9847338584900709</v>
      </c>
      <c r="I1575" s="16">
        <f t="shared" si="301"/>
        <v>3.9963127913089092</v>
      </c>
      <c r="J1575" s="13">
        <f t="shared" si="295"/>
        <v>3.9955066585174648</v>
      </c>
      <c r="K1575" s="13">
        <f t="shared" si="296"/>
        <v>8.0613279144436945E-4</v>
      </c>
      <c r="L1575" s="13">
        <f t="shared" si="297"/>
        <v>0</v>
      </c>
      <c r="M1575" s="13">
        <f t="shared" si="302"/>
        <v>0.22130792705609853</v>
      </c>
      <c r="N1575" s="13">
        <f t="shared" si="298"/>
        <v>1.1600202496789868E-2</v>
      </c>
      <c r="O1575" s="13">
        <f t="shared" si="299"/>
        <v>1.1600202496789868E-2</v>
      </c>
      <c r="Q1575">
        <v>25.048101474390631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0.43333333299999999</v>
      </c>
      <c r="G1576" s="13">
        <f t="shared" si="293"/>
        <v>0</v>
      </c>
      <c r="H1576" s="13">
        <f t="shared" si="294"/>
        <v>0.43333333299999999</v>
      </c>
      <c r="I1576" s="16">
        <f t="shared" si="301"/>
        <v>0.43413946579144436</v>
      </c>
      <c r="J1576" s="13">
        <f t="shared" si="295"/>
        <v>0.43413893559194244</v>
      </c>
      <c r="K1576" s="13">
        <f t="shared" si="296"/>
        <v>5.3019950191357523E-7</v>
      </c>
      <c r="L1576" s="13">
        <f t="shared" si="297"/>
        <v>0</v>
      </c>
      <c r="M1576" s="13">
        <f t="shared" si="302"/>
        <v>0.20970772455930867</v>
      </c>
      <c r="N1576" s="13">
        <f t="shared" si="298"/>
        <v>1.0992159668154906E-2</v>
      </c>
      <c r="O1576" s="13">
        <f t="shared" si="299"/>
        <v>1.0992159668154906E-2</v>
      </c>
      <c r="Q1576">
        <v>29.940913193548379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0.37084273699978981</v>
      </c>
      <c r="G1577" s="13">
        <f t="shared" si="293"/>
        <v>0</v>
      </c>
      <c r="H1577" s="13">
        <f t="shared" si="294"/>
        <v>0.37084273699978981</v>
      </c>
      <c r="I1577" s="16">
        <f t="shared" si="301"/>
        <v>0.37084326719929173</v>
      </c>
      <c r="J1577" s="13">
        <f t="shared" si="295"/>
        <v>0.37084285588763266</v>
      </c>
      <c r="K1577" s="13">
        <f t="shared" si="296"/>
        <v>4.1131165906538314E-7</v>
      </c>
      <c r="L1577" s="13">
        <f t="shared" si="297"/>
        <v>0</v>
      </c>
      <c r="M1577" s="13">
        <f t="shared" si="302"/>
        <v>0.19871556489115377</v>
      </c>
      <c r="N1577" s="13">
        <f t="shared" si="298"/>
        <v>1.0415988359138394E-2</v>
      </c>
      <c r="O1577" s="13">
        <f t="shared" si="299"/>
        <v>1.0415988359138394E-2</v>
      </c>
      <c r="Q1577">
        <v>28.313858407822419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66.608875156638746</v>
      </c>
      <c r="G1578" s="13">
        <f t="shared" si="293"/>
        <v>0.18954978742887391</v>
      </c>
      <c r="H1578" s="13">
        <f t="shared" si="294"/>
        <v>66.419325369209872</v>
      </c>
      <c r="I1578" s="16">
        <f t="shared" si="301"/>
        <v>66.419325780521532</v>
      </c>
      <c r="J1578" s="13">
        <f t="shared" si="295"/>
        <v>61.684483747644734</v>
      </c>
      <c r="K1578" s="13">
        <f t="shared" si="296"/>
        <v>4.7348420328767986</v>
      </c>
      <c r="L1578" s="13">
        <f t="shared" si="297"/>
        <v>0</v>
      </c>
      <c r="M1578" s="13">
        <f t="shared" si="302"/>
        <v>0.18829957653201537</v>
      </c>
      <c r="N1578" s="13">
        <f t="shared" si="298"/>
        <v>9.8700179739945153E-3</v>
      </c>
      <c r="O1578" s="13">
        <f t="shared" si="299"/>
        <v>0.19941980540286841</v>
      </c>
      <c r="Q1578">
        <v>22.49592514513153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13.136481557578181</v>
      </c>
      <c r="G1579" s="13">
        <f t="shared" si="293"/>
        <v>0</v>
      </c>
      <c r="H1579" s="13">
        <f t="shared" si="294"/>
        <v>13.136481557578181</v>
      </c>
      <c r="I1579" s="16">
        <f t="shared" si="301"/>
        <v>17.871323590454978</v>
      </c>
      <c r="J1579" s="13">
        <f t="shared" si="295"/>
        <v>17.747698609141349</v>
      </c>
      <c r="K1579" s="13">
        <f t="shared" si="296"/>
        <v>0.12362498131362898</v>
      </c>
      <c r="L1579" s="13">
        <f t="shared" si="297"/>
        <v>0</v>
      </c>
      <c r="M1579" s="13">
        <f t="shared" si="302"/>
        <v>0.17842955855802087</v>
      </c>
      <c r="N1579" s="13">
        <f t="shared" si="298"/>
        <v>9.3526654838766658E-3</v>
      </c>
      <c r="O1579" s="13">
        <f t="shared" si="299"/>
        <v>9.3526654838766658E-3</v>
      </c>
      <c r="Q1579">
        <v>21.138728038922039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14.47767507778226</v>
      </c>
      <c r="G1580" s="13">
        <f t="shared" si="293"/>
        <v>0</v>
      </c>
      <c r="H1580" s="13">
        <f t="shared" si="294"/>
        <v>14.47767507778226</v>
      </c>
      <c r="I1580" s="16">
        <f t="shared" si="301"/>
        <v>14.601300059095889</v>
      </c>
      <c r="J1580" s="13">
        <f t="shared" si="295"/>
        <v>14.469843169702804</v>
      </c>
      <c r="K1580" s="13">
        <f t="shared" si="296"/>
        <v>0.13145688939308542</v>
      </c>
      <c r="L1580" s="13">
        <f t="shared" si="297"/>
        <v>0</v>
      </c>
      <c r="M1580" s="13">
        <f t="shared" si="302"/>
        <v>0.1690768930741442</v>
      </c>
      <c r="N1580" s="13">
        <f t="shared" si="298"/>
        <v>8.8624308368809197E-3</v>
      </c>
      <c r="O1580" s="13">
        <f t="shared" si="299"/>
        <v>8.8624308368809197E-3</v>
      </c>
      <c r="Q1580">
        <v>16.39296111293876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74.327306593972736</v>
      </c>
      <c r="G1581" s="13">
        <f t="shared" si="293"/>
        <v>0.34391841617555374</v>
      </c>
      <c r="H1581" s="13">
        <f t="shared" si="294"/>
        <v>73.983388177797181</v>
      </c>
      <c r="I1581" s="16">
        <f t="shared" si="301"/>
        <v>74.114845067190259</v>
      </c>
      <c r="J1581" s="13">
        <f t="shared" si="295"/>
        <v>58.395472049045487</v>
      </c>
      <c r="K1581" s="13">
        <f t="shared" si="296"/>
        <v>15.719373018144772</v>
      </c>
      <c r="L1581" s="13">
        <f t="shared" si="297"/>
        <v>0</v>
      </c>
      <c r="M1581" s="13">
        <f t="shared" si="302"/>
        <v>0.16021446223726327</v>
      </c>
      <c r="N1581" s="13">
        <f t="shared" si="298"/>
        <v>8.3978926086792985E-3</v>
      </c>
      <c r="O1581" s="13">
        <f t="shared" si="299"/>
        <v>0.35231630878423303</v>
      </c>
      <c r="Q1581">
        <v>14.520313026522141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45.689353885418079</v>
      </c>
      <c r="G1582" s="13">
        <f t="shared" si="293"/>
        <v>0</v>
      </c>
      <c r="H1582" s="13">
        <f t="shared" si="294"/>
        <v>45.689353885418079</v>
      </c>
      <c r="I1582" s="16">
        <f t="shared" si="301"/>
        <v>61.408726903562851</v>
      </c>
      <c r="J1582" s="13">
        <f t="shared" si="295"/>
        <v>47.188538145872265</v>
      </c>
      <c r="K1582" s="13">
        <f t="shared" si="296"/>
        <v>14.220188757690586</v>
      </c>
      <c r="L1582" s="13">
        <f t="shared" si="297"/>
        <v>0</v>
      </c>
      <c r="M1582" s="13">
        <f t="shared" si="302"/>
        <v>0.15181656962858397</v>
      </c>
      <c r="N1582" s="13">
        <f t="shared" si="298"/>
        <v>7.9577038811319088E-3</v>
      </c>
      <c r="O1582" s="13">
        <f t="shared" si="299"/>
        <v>7.9577038811319088E-3</v>
      </c>
      <c r="Q1582">
        <v>10.83778212258065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0.34499311376712521</v>
      </c>
      <c r="G1583" s="13">
        <f t="shared" si="293"/>
        <v>0</v>
      </c>
      <c r="H1583" s="13">
        <f t="shared" si="294"/>
        <v>0.34499311376712521</v>
      </c>
      <c r="I1583" s="16">
        <f t="shared" si="301"/>
        <v>14.565181871457712</v>
      </c>
      <c r="J1583" s="13">
        <f t="shared" si="295"/>
        <v>14.405074316449776</v>
      </c>
      <c r="K1583" s="13">
        <f t="shared" si="296"/>
        <v>0.1601075550079365</v>
      </c>
      <c r="L1583" s="13">
        <f t="shared" si="297"/>
        <v>0</v>
      </c>
      <c r="M1583" s="13">
        <f t="shared" si="302"/>
        <v>0.14385886574745207</v>
      </c>
      <c r="N1583" s="13">
        <f t="shared" si="298"/>
        <v>7.5405883369281026E-3</v>
      </c>
      <c r="O1583" s="13">
        <f t="shared" si="299"/>
        <v>7.5405883369281026E-3</v>
      </c>
      <c r="Q1583">
        <v>14.90825943737106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63.083508032967217</v>
      </c>
      <c r="G1584" s="13">
        <f t="shared" si="293"/>
        <v>0.11904244495544333</v>
      </c>
      <c r="H1584" s="13">
        <f t="shared" si="294"/>
        <v>62.964465588011777</v>
      </c>
      <c r="I1584" s="16">
        <f t="shared" si="301"/>
        <v>63.124573143019717</v>
      </c>
      <c r="J1584" s="13">
        <f t="shared" si="295"/>
        <v>51.025045666366495</v>
      </c>
      <c r="K1584" s="13">
        <f t="shared" si="296"/>
        <v>12.099527476653222</v>
      </c>
      <c r="L1584" s="13">
        <f t="shared" si="297"/>
        <v>0</v>
      </c>
      <c r="M1584" s="13">
        <f t="shared" si="302"/>
        <v>0.13631827741052396</v>
      </c>
      <c r="N1584" s="13">
        <f t="shared" si="298"/>
        <v>7.1453365589331606E-3</v>
      </c>
      <c r="O1584" s="13">
        <f t="shared" si="299"/>
        <v>0.12618778151437648</v>
      </c>
      <c r="Q1584">
        <v>13.21664471370798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39.846653580214621</v>
      </c>
      <c r="G1585" s="13">
        <f t="shared" si="293"/>
        <v>0</v>
      </c>
      <c r="H1585" s="13">
        <f t="shared" si="294"/>
        <v>39.846653580214621</v>
      </c>
      <c r="I1585" s="16">
        <f t="shared" si="301"/>
        <v>51.946181056867843</v>
      </c>
      <c r="J1585" s="13">
        <f t="shared" si="295"/>
        <v>46.099555099920209</v>
      </c>
      <c r="K1585" s="13">
        <f t="shared" si="296"/>
        <v>5.8466259569476335</v>
      </c>
      <c r="L1585" s="13">
        <f t="shared" si="297"/>
        <v>0</v>
      </c>
      <c r="M1585" s="13">
        <f t="shared" si="302"/>
        <v>0.12917294085159081</v>
      </c>
      <c r="N1585" s="13">
        <f t="shared" si="298"/>
        <v>6.7708025235105182E-3</v>
      </c>
      <c r="O1585" s="13">
        <f t="shared" si="299"/>
        <v>6.7708025235105182E-3</v>
      </c>
      <c r="Q1585">
        <v>15.28612036222343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5.1724168295721507</v>
      </c>
      <c r="G1586" s="13">
        <f t="shared" si="293"/>
        <v>0</v>
      </c>
      <c r="H1586" s="13">
        <f t="shared" si="294"/>
        <v>5.1724168295721507</v>
      </c>
      <c r="I1586" s="16">
        <f t="shared" si="301"/>
        <v>11.019042786519783</v>
      </c>
      <c r="J1586" s="13">
        <f t="shared" si="295"/>
        <v>10.996151647019994</v>
      </c>
      <c r="K1586" s="13">
        <f t="shared" si="296"/>
        <v>2.2891139499789048E-2</v>
      </c>
      <c r="L1586" s="13">
        <f t="shared" si="297"/>
        <v>0</v>
      </c>
      <c r="M1586" s="13">
        <f t="shared" si="302"/>
        <v>0.12240213832808029</v>
      </c>
      <c r="N1586" s="13">
        <f t="shared" si="298"/>
        <v>6.4159002776520207E-3</v>
      </c>
      <c r="O1586" s="13">
        <f t="shared" si="299"/>
        <v>6.4159002776520207E-3</v>
      </c>
      <c r="Q1586">
        <v>22.86050962141983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5.3073461504364197</v>
      </c>
      <c r="G1587" s="13">
        <f t="shared" si="293"/>
        <v>0</v>
      </c>
      <c r="H1587" s="13">
        <f t="shared" si="294"/>
        <v>5.3073461504364197</v>
      </c>
      <c r="I1587" s="16">
        <f t="shared" si="301"/>
        <v>5.3302372899362087</v>
      </c>
      <c r="J1587" s="13">
        <f t="shared" si="295"/>
        <v>5.3281557694191637</v>
      </c>
      <c r="K1587" s="13">
        <f t="shared" si="296"/>
        <v>2.0815205170450213E-3</v>
      </c>
      <c r="L1587" s="13">
        <f t="shared" si="297"/>
        <v>0</v>
      </c>
      <c r="M1587" s="13">
        <f t="shared" si="302"/>
        <v>0.11598623805042828</v>
      </c>
      <c r="N1587" s="13">
        <f t="shared" si="298"/>
        <v>6.0796007902816128E-3</v>
      </c>
      <c r="O1587" s="13">
        <f t="shared" si="299"/>
        <v>6.0796007902816128E-3</v>
      </c>
      <c r="Q1587">
        <v>24.43972632275231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0.47040531348986958</v>
      </c>
      <c r="G1588" s="13">
        <f t="shared" si="293"/>
        <v>0</v>
      </c>
      <c r="H1588" s="13">
        <f t="shared" si="294"/>
        <v>0.47040531348986958</v>
      </c>
      <c r="I1588" s="16">
        <f t="shared" si="301"/>
        <v>0.4724868340069146</v>
      </c>
      <c r="J1588" s="13">
        <f t="shared" si="295"/>
        <v>0.47248592768567971</v>
      </c>
      <c r="K1588" s="13">
        <f t="shared" si="296"/>
        <v>9.0632123489475802E-7</v>
      </c>
      <c r="L1588" s="13">
        <f t="shared" si="297"/>
        <v>0</v>
      </c>
      <c r="M1588" s="13">
        <f t="shared" si="302"/>
        <v>0.10990663726014667</v>
      </c>
      <c r="N1588" s="13">
        <f t="shared" si="298"/>
        <v>5.760928968602883E-3</v>
      </c>
      <c r="O1588" s="13">
        <f t="shared" si="299"/>
        <v>5.760928968602883E-3</v>
      </c>
      <c r="Q1588">
        <v>27.847564193548379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2.310654235943971</v>
      </c>
      <c r="G1589" s="13">
        <f t="shared" si="293"/>
        <v>0</v>
      </c>
      <c r="H1589" s="13">
        <f t="shared" si="294"/>
        <v>2.310654235943971</v>
      </c>
      <c r="I1589" s="16">
        <f t="shared" si="301"/>
        <v>2.310655142265206</v>
      </c>
      <c r="J1589" s="13">
        <f t="shared" si="295"/>
        <v>2.3105432493516203</v>
      </c>
      <c r="K1589" s="13">
        <f t="shared" si="296"/>
        <v>1.1189291358570941E-4</v>
      </c>
      <c r="L1589" s="13">
        <f t="shared" si="297"/>
        <v>0</v>
      </c>
      <c r="M1589" s="13">
        <f t="shared" si="302"/>
        <v>0.10414570829154379</v>
      </c>
      <c r="N1589" s="13">
        <f t="shared" si="298"/>
        <v>5.4589608308394473E-3</v>
      </c>
      <c r="O1589" s="13">
        <f t="shared" si="299"/>
        <v>5.4589608308394473E-3</v>
      </c>
      <c r="Q1589">
        <v>27.450589497998859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13.55772854994807</v>
      </c>
      <c r="G1590" s="13">
        <f t="shared" si="293"/>
        <v>0</v>
      </c>
      <c r="H1590" s="13">
        <f t="shared" si="294"/>
        <v>13.55772854994807</v>
      </c>
      <c r="I1590" s="16">
        <f t="shared" si="301"/>
        <v>13.557840442861655</v>
      </c>
      <c r="J1590" s="13">
        <f t="shared" si="295"/>
        <v>13.525070261865455</v>
      </c>
      <c r="K1590" s="13">
        <f t="shared" si="296"/>
        <v>3.2770180996200438E-2</v>
      </c>
      <c r="L1590" s="13">
        <f t="shared" si="297"/>
        <v>0</v>
      </c>
      <c r="M1590" s="13">
        <f t="shared" si="302"/>
        <v>9.8686747460704341E-2</v>
      </c>
      <c r="N1590" s="13">
        <f t="shared" si="298"/>
        <v>5.1728208271705784E-3</v>
      </c>
      <c r="O1590" s="13">
        <f t="shared" si="299"/>
        <v>5.1728208271705784E-3</v>
      </c>
      <c r="Q1590">
        <v>24.735262807391461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1.4321991212285301</v>
      </c>
      <c r="G1591" s="13">
        <f t="shared" si="293"/>
        <v>0</v>
      </c>
      <c r="H1591" s="13">
        <f t="shared" si="294"/>
        <v>1.4321991212285301</v>
      </c>
      <c r="I1591" s="16">
        <f t="shared" si="301"/>
        <v>1.4649693022247305</v>
      </c>
      <c r="J1591" s="13">
        <f t="shared" si="295"/>
        <v>1.4648990649405906</v>
      </c>
      <c r="K1591" s="13">
        <f t="shared" si="296"/>
        <v>7.0237284139906819E-5</v>
      </c>
      <c r="L1591" s="13">
        <f t="shared" si="297"/>
        <v>0</v>
      </c>
      <c r="M1591" s="13">
        <f t="shared" si="302"/>
        <v>9.3513926633533764E-2</v>
      </c>
      <c r="N1591" s="13">
        <f t="shared" si="298"/>
        <v>4.9016793010941981E-3</v>
      </c>
      <c r="O1591" s="13">
        <f t="shared" si="299"/>
        <v>4.9016793010941981E-3</v>
      </c>
      <c r="Q1591">
        <v>20.993060453544391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9.0201811838495427</v>
      </c>
      <c r="G1592" s="13">
        <f t="shared" si="293"/>
        <v>0</v>
      </c>
      <c r="H1592" s="13">
        <f t="shared" si="294"/>
        <v>9.0201811838495427</v>
      </c>
      <c r="I1592" s="16">
        <f t="shared" si="301"/>
        <v>9.0202514211336826</v>
      </c>
      <c r="J1592" s="13">
        <f t="shared" si="295"/>
        <v>8.9904946217367474</v>
      </c>
      <c r="K1592" s="13">
        <f t="shared" si="296"/>
        <v>2.9756799396935207E-2</v>
      </c>
      <c r="L1592" s="13">
        <f t="shared" si="297"/>
        <v>0</v>
      </c>
      <c r="M1592" s="13">
        <f t="shared" si="302"/>
        <v>8.8612247332439567E-2</v>
      </c>
      <c r="N1592" s="13">
        <f t="shared" si="298"/>
        <v>4.644750083856522E-3</v>
      </c>
      <c r="O1592" s="13">
        <f t="shared" si="299"/>
        <v>4.644750083856522E-3</v>
      </c>
      <c r="Q1592">
        <v>16.743878743038099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49.888697955596207</v>
      </c>
      <c r="G1593" s="13">
        <f t="shared" si="293"/>
        <v>0</v>
      </c>
      <c r="H1593" s="13">
        <f t="shared" si="294"/>
        <v>49.888697955596207</v>
      </c>
      <c r="I1593" s="16">
        <f t="shared" si="301"/>
        <v>49.918454754993142</v>
      </c>
      <c r="J1593" s="13">
        <f t="shared" si="295"/>
        <v>41.404741508070231</v>
      </c>
      <c r="K1593" s="13">
        <f t="shared" si="296"/>
        <v>8.5137132469229115</v>
      </c>
      <c r="L1593" s="13">
        <f t="shared" si="297"/>
        <v>0</v>
      </c>
      <c r="M1593" s="13">
        <f t="shared" si="302"/>
        <v>8.3967497248583045E-2</v>
      </c>
      <c r="N1593" s="13">
        <f t="shared" si="298"/>
        <v>4.4012882149734459E-3</v>
      </c>
      <c r="O1593" s="13">
        <f t="shared" si="299"/>
        <v>4.4012882149734459E-3</v>
      </c>
      <c r="Q1593">
        <v>10.91512562258065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43.978158991996153</v>
      </c>
      <c r="G1594" s="13">
        <f t="shared" si="293"/>
        <v>0</v>
      </c>
      <c r="H1594" s="13">
        <f t="shared" si="294"/>
        <v>43.978158991996153</v>
      </c>
      <c r="I1594" s="16">
        <f t="shared" si="301"/>
        <v>52.491872238919065</v>
      </c>
      <c r="J1594" s="13">
        <f t="shared" si="295"/>
        <v>43.039532668914319</v>
      </c>
      <c r="K1594" s="13">
        <f t="shared" si="296"/>
        <v>9.4523395700047459</v>
      </c>
      <c r="L1594" s="13">
        <f t="shared" si="297"/>
        <v>0</v>
      </c>
      <c r="M1594" s="13">
        <f t="shared" si="302"/>
        <v>7.95662090336096E-2</v>
      </c>
      <c r="N1594" s="13">
        <f t="shared" si="298"/>
        <v>4.1705877822343831E-3</v>
      </c>
      <c r="O1594" s="13">
        <f t="shared" si="299"/>
        <v>4.1705877822343831E-3</v>
      </c>
      <c r="Q1594">
        <v>11.125824304941251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17.48385290117697</v>
      </c>
      <c r="G1595" s="13">
        <f t="shared" si="293"/>
        <v>0</v>
      </c>
      <c r="H1595" s="13">
        <f t="shared" si="294"/>
        <v>17.48385290117697</v>
      </c>
      <c r="I1595" s="16">
        <f t="shared" si="301"/>
        <v>26.936192471181716</v>
      </c>
      <c r="J1595" s="13">
        <f t="shared" si="295"/>
        <v>26.011930460990641</v>
      </c>
      <c r="K1595" s="13">
        <f t="shared" si="296"/>
        <v>0.92426201019107523</v>
      </c>
      <c r="L1595" s="13">
        <f t="shared" si="297"/>
        <v>0</v>
      </c>
      <c r="M1595" s="13">
        <f t="shared" si="302"/>
        <v>7.5395621251375222E-2</v>
      </c>
      <c r="N1595" s="13">
        <f t="shared" si="298"/>
        <v>3.9519798749256992E-3</v>
      </c>
      <c r="O1595" s="13">
        <f t="shared" si="299"/>
        <v>3.9519798749256992E-3</v>
      </c>
      <c r="Q1595">
        <v>15.30600805514222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17.541489429073572</v>
      </c>
      <c r="G1596" s="13">
        <f t="shared" si="293"/>
        <v>0</v>
      </c>
      <c r="H1596" s="13">
        <f t="shared" si="294"/>
        <v>17.541489429073572</v>
      </c>
      <c r="I1596" s="16">
        <f t="shared" si="301"/>
        <v>18.465751439264647</v>
      </c>
      <c r="J1596" s="13">
        <f t="shared" si="295"/>
        <v>18.26440650951162</v>
      </c>
      <c r="K1596" s="13">
        <f t="shared" si="296"/>
        <v>0.2013449297530272</v>
      </c>
      <c r="L1596" s="13">
        <f t="shared" si="297"/>
        <v>0</v>
      </c>
      <c r="M1596" s="13">
        <f t="shared" si="302"/>
        <v>7.1443641376449527E-2</v>
      </c>
      <c r="N1596" s="13">
        <f t="shared" si="298"/>
        <v>3.7448306443391439E-3</v>
      </c>
      <c r="O1596" s="13">
        <f t="shared" si="299"/>
        <v>3.7448306443391439E-3</v>
      </c>
      <c r="Q1596">
        <v>18.34464668641321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9.5318819353797668</v>
      </c>
      <c r="G1597" s="13">
        <f t="shared" si="293"/>
        <v>0</v>
      </c>
      <c r="H1597" s="13">
        <f t="shared" si="294"/>
        <v>9.5318819353797668</v>
      </c>
      <c r="I1597" s="16">
        <f t="shared" si="301"/>
        <v>9.733226865132794</v>
      </c>
      <c r="J1597" s="13">
        <f t="shared" si="295"/>
        <v>9.7048067662332667</v>
      </c>
      <c r="K1597" s="13">
        <f t="shared" si="296"/>
        <v>2.8420098899527346E-2</v>
      </c>
      <c r="L1597" s="13">
        <f t="shared" si="297"/>
        <v>0</v>
      </c>
      <c r="M1597" s="13">
        <f t="shared" si="302"/>
        <v>6.7698810732110384E-2</v>
      </c>
      <c r="N1597" s="13">
        <f t="shared" si="298"/>
        <v>3.5485394659417859E-3</v>
      </c>
      <c r="O1597" s="13">
        <f t="shared" si="299"/>
        <v>3.5485394659417859E-3</v>
      </c>
      <c r="Q1597">
        <v>18.690107367051869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7.5829552076610307</v>
      </c>
      <c r="G1598" s="13">
        <f t="shared" si="293"/>
        <v>0</v>
      </c>
      <c r="H1598" s="13">
        <f t="shared" si="294"/>
        <v>7.5829552076610307</v>
      </c>
      <c r="I1598" s="16">
        <f t="shared" si="301"/>
        <v>7.6113753065605581</v>
      </c>
      <c r="J1598" s="13">
        <f t="shared" si="295"/>
        <v>7.6016393738125734</v>
      </c>
      <c r="K1598" s="13">
        <f t="shared" si="296"/>
        <v>9.7359327479846769E-3</v>
      </c>
      <c r="L1598" s="13">
        <f t="shared" si="297"/>
        <v>0</v>
      </c>
      <c r="M1598" s="13">
        <f t="shared" si="302"/>
        <v>6.4150271266168596E-2</v>
      </c>
      <c r="N1598" s="13">
        <f t="shared" si="298"/>
        <v>3.3625371978786953E-3</v>
      </c>
      <c r="O1598" s="13">
        <f t="shared" si="299"/>
        <v>3.3625371978786953E-3</v>
      </c>
      <c r="Q1598">
        <v>21.062879298212909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0.83628365543495686</v>
      </c>
      <c r="G1599" s="13">
        <f t="shared" si="293"/>
        <v>0</v>
      </c>
      <c r="H1599" s="13">
        <f t="shared" si="294"/>
        <v>0.83628365543495686</v>
      </c>
      <c r="I1599" s="16">
        <f t="shared" si="301"/>
        <v>0.84601958818294154</v>
      </c>
      <c r="J1599" s="13">
        <f t="shared" si="295"/>
        <v>0.84601062722702536</v>
      </c>
      <c r="K1599" s="13">
        <f t="shared" si="296"/>
        <v>8.9609559161818453E-6</v>
      </c>
      <c r="L1599" s="13">
        <f t="shared" si="297"/>
        <v>0</v>
      </c>
      <c r="M1599" s="13">
        <f t="shared" si="302"/>
        <v>6.0787734068289898E-2</v>
      </c>
      <c r="N1599" s="13">
        <f t="shared" si="298"/>
        <v>3.1862845307589417E-3</v>
      </c>
      <c r="O1599" s="13">
        <f t="shared" si="299"/>
        <v>3.1862845307589417E-3</v>
      </c>
      <c r="Q1599">
        <v>23.91586721849314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2.0320356375277608</v>
      </c>
      <c r="G1600" s="13">
        <f t="shared" si="293"/>
        <v>0</v>
      </c>
      <c r="H1600" s="13">
        <f t="shared" si="294"/>
        <v>2.0320356375277608</v>
      </c>
      <c r="I1600" s="16">
        <f t="shared" si="301"/>
        <v>2.0320445984836768</v>
      </c>
      <c r="J1600" s="13">
        <f t="shared" si="295"/>
        <v>2.0319743481466355</v>
      </c>
      <c r="K1600" s="13">
        <f t="shared" si="296"/>
        <v>7.0250337041333211E-5</v>
      </c>
      <c r="L1600" s="13">
        <f t="shared" si="297"/>
        <v>0</v>
      </c>
      <c r="M1600" s="13">
        <f t="shared" si="302"/>
        <v>5.7601449537530956E-2</v>
      </c>
      <c r="N1600" s="13">
        <f t="shared" si="298"/>
        <v>3.0192704239401487E-3</v>
      </c>
      <c r="O1600" s="13">
        <f t="shared" si="299"/>
        <v>3.0192704239401487E-3</v>
      </c>
      <c r="Q1600">
        <v>28.03786819354838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2.303037406124528</v>
      </c>
      <c r="G1601" s="13">
        <f t="shared" si="293"/>
        <v>0</v>
      </c>
      <c r="H1601" s="13">
        <f t="shared" si="294"/>
        <v>2.303037406124528</v>
      </c>
      <c r="I1601" s="16">
        <f t="shared" si="301"/>
        <v>2.3031076564615693</v>
      </c>
      <c r="J1601" s="13">
        <f t="shared" si="295"/>
        <v>2.3029263356255831</v>
      </c>
      <c r="K1601" s="13">
        <f t="shared" si="296"/>
        <v>1.8132083598620952E-4</v>
      </c>
      <c r="L1601" s="13">
        <f t="shared" si="297"/>
        <v>0</v>
      </c>
      <c r="M1601" s="13">
        <f t="shared" si="302"/>
        <v>5.4582179113590805E-2</v>
      </c>
      <c r="N1601" s="13">
        <f t="shared" si="298"/>
        <v>2.861010623777653E-3</v>
      </c>
      <c r="O1601" s="13">
        <f t="shared" si="299"/>
        <v>2.861010623777653E-3</v>
      </c>
      <c r="Q1601">
        <v>23.893903332514899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11.84029698609856</v>
      </c>
      <c r="G1602" s="13">
        <f t="shared" si="293"/>
        <v>0</v>
      </c>
      <c r="H1602" s="13">
        <f t="shared" si="294"/>
        <v>11.84029698609856</v>
      </c>
      <c r="I1602" s="16">
        <f t="shared" si="301"/>
        <v>11.840478306934546</v>
      </c>
      <c r="J1602" s="13">
        <f t="shared" si="295"/>
        <v>11.817789343733585</v>
      </c>
      <c r="K1602" s="13">
        <f t="shared" si="296"/>
        <v>2.2688963200961254E-2</v>
      </c>
      <c r="L1602" s="13">
        <f t="shared" si="297"/>
        <v>0</v>
      </c>
      <c r="M1602" s="13">
        <f t="shared" si="302"/>
        <v>5.1721168489813153E-2</v>
      </c>
      <c r="N1602" s="13">
        <f t="shared" si="298"/>
        <v>2.711046259541956E-3</v>
      </c>
      <c r="O1602" s="13">
        <f t="shared" si="299"/>
        <v>2.711046259541956E-3</v>
      </c>
      <c r="Q1602">
        <v>24.463448838913369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6.7604409774377343</v>
      </c>
      <c r="G1603" s="13">
        <f t="shared" si="293"/>
        <v>0</v>
      </c>
      <c r="H1603" s="13">
        <f t="shared" si="294"/>
        <v>6.7604409774377343</v>
      </c>
      <c r="I1603" s="16">
        <f t="shared" si="301"/>
        <v>6.7831299406386956</v>
      </c>
      <c r="J1603" s="13">
        <f t="shared" si="295"/>
        <v>6.7769814885929147</v>
      </c>
      <c r="K1603" s="13">
        <f t="shared" si="296"/>
        <v>6.14845204578085E-3</v>
      </c>
      <c r="L1603" s="13">
        <f t="shared" si="297"/>
        <v>0</v>
      </c>
      <c r="M1603" s="13">
        <f t="shared" si="302"/>
        <v>4.9010122230271194E-2</v>
      </c>
      <c r="N1603" s="13">
        <f t="shared" si="298"/>
        <v>2.5689425129333692E-3</v>
      </c>
      <c r="O1603" s="13">
        <f t="shared" si="299"/>
        <v>2.5689425129333692E-3</v>
      </c>
      <c r="Q1603">
        <v>21.87313408054418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69.258190938133794</v>
      </c>
      <c r="G1604" s="13">
        <f t="shared" si="293"/>
        <v>0.24253610305877488</v>
      </c>
      <c r="H1604" s="13">
        <f t="shared" si="294"/>
        <v>69.015654835075026</v>
      </c>
      <c r="I1604" s="16">
        <f t="shared" si="301"/>
        <v>69.021803287120804</v>
      </c>
      <c r="J1604" s="13">
        <f t="shared" si="295"/>
        <v>55.476332029196833</v>
      </c>
      <c r="K1604" s="13">
        <f t="shared" si="296"/>
        <v>13.545471257923971</v>
      </c>
      <c r="L1604" s="13">
        <f t="shared" si="297"/>
        <v>0</v>
      </c>
      <c r="M1604" s="13">
        <f t="shared" si="302"/>
        <v>4.6441179717337827E-2</v>
      </c>
      <c r="N1604" s="13">
        <f t="shared" si="298"/>
        <v>2.4342873573361397E-3</v>
      </c>
      <c r="O1604" s="13">
        <f t="shared" si="299"/>
        <v>0.24497039041611102</v>
      </c>
      <c r="Q1604">
        <v>14.276966493845819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18.23662259103358</v>
      </c>
      <c r="G1605" s="13">
        <f t="shared" si="293"/>
        <v>0</v>
      </c>
      <c r="H1605" s="13">
        <f t="shared" si="294"/>
        <v>18.23662259103358</v>
      </c>
      <c r="I1605" s="16">
        <f t="shared" si="301"/>
        <v>31.782093848957551</v>
      </c>
      <c r="J1605" s="13">
        <f t="shared" si="295"/>
        <v>30.389967683520275</v>
      </c>
      <c r="K1605" s="13">
        <f t="shared" si="296"/>
        <v>1.3921261654372756</v>
      </c>
      <c r="L1605" s="13">
        <f t="shared" si="297"/>
        <v>0</v>
      </c>
      <c r="M1605" s="13">
        <f t="shared" si="302"/>
        <v>4.4006892360001687E-2</v>
      </c>
      <c r="N1605" s="13">
        <f t="shared" si="298"/>
        <v>2.3066903631565471E-3</v>
      </c>
      <c r="O1605" s="13">
        <f t="shared" si="299"/>
        <v>2.3066903631565471E-3</v>
      </c>
      <c r="Q1605">
        <v>15.819643721543899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101.5155700892979</v>
      </c>
      <c r="G1606" s="13">
        <f t="shared" ref="G1606:G1669" si="304">IF((F1606-$J$2)&gt;0,$I$2*(F1606-$J$2),0)</f>
        <v>0.88768368608205694</v>
      </c>
      <c r="H1606" s="13">
        <f t="shared" ref="H1606:H1669" si="305">F1606-G1606</f>
        <v>100.62788640321584</v>
      </c>
      <c r="I1606" s="16">
        <f t="shared" si="301"/>
        <v>102.02001256865312</v>
      </c>
      <c r="J1606" s="13">
        <f t="shared" ref="J1606:J1669" si="306">I1606/SQRT(1+(I1606/($K$2*(300+(25*Q1606)+0.05*(Q1606)^3)))^2)</f>
        <v>66.673372914432392</v>
      </c>
      <c r="K1606" s="13">
        <f t="shared" ref="K1606:K1669" si="307">I1606-J1606</f>
        <v>35.346639654220724</v>
      </c>
      <c r="L1606" s="13">
        <f t="shared" ref="L1606:L1669" si="308">IF(K1606&gt;$N$2,(K1606-$N$2)/$L$2,0)</f>
        <v>0.78518418621977648</v>
      </c>
      <c r="M1606" s="13">
        <f t="shared" si="302"/>
        <v>0.82688438821662158</v>
      </c>
      <c r="N1606" s="13">
        <f t="shared" ref="N1606:N1669" si="309">$M$2*M1606</f>
        <v>4.3342443591347583E-2</v>
      </c>
      <c r="O1606" s="13">
        <f t="shared" ref="O1606:O1669" si="310">N1606+G1606</f>
        <v>0.93102612967340448</v>
      </c>
      <c r="Q1606">
        <v>13.453011094606619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39.065640394663987</v>
      </c>
      <c r="G1607" s="13">
        <f t="shared" si="304"/>
        <v>0</v>
      </c>
      <c r="H1607" s="13">
        <f t="shared" si="305"/>
        <v>39.065640394663987</v>
      </c>
      <c r="I1607" s="16">
        <f t="shared" ref="I1607:I1670" si="312">H1607+K1606-L1606</f>
        <v>73.62709586266493</v>
      </c>
      <c r="J1607" s="13">
        <f t="shared" si="306"/>
        <v>57.042442748634393</v>
      </c>
      <c r="K1607" s="13">
        <f t="shared" si="307"/>
        <v>16.584653114030537</v>
      </c>
      <c r="L1607" s="13">
        <f t="shared" si="308"/>
        <v>2.0030065424363298E-2</v>
      </c>
      <c r="M1607" s="13">
        <f t="shared" ref="M1607:M1670" si="313">L1607+M1606-N1606</f>
        <v>0.8035720100496373</v>
      </c>
      <c r="N1607" s="13">
        <f t="shared" si="309"/>
        <v>4.2120488684372147E-2</v>
      </c>
      <c r="O1607" s="13">
        <f t="shared" si="310"/>
        <v>4.2120488684372147E-2</v>
      </c>
      <c r="Q1607">
        <v>13.79996662258065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57.286313622815207</v>
      </c>
      <c r="G1608" s="13">
        <f t="shared" si="304"/>
        <v>3.0985567524031412E-3</v>
      </c>
      <c r="H1608" s="13">
        <f t="shared" si="305"/>
        <v>57.283215066062802</v>
      </c>
      <c r="I1608" s="16">
        <f t="shared" si="312"/>
        <v>73.847838114668974</v>
      </c>
      <c r="J1608" s="13">
        <f t="shared" si="306"/>
        <v>58.731287429702</v>
      </c>
      <c r="K1608" s="13">
        <f t="shared" si="307"/>
        <v>15.116550684966974</v>
      </c>
      <c r="L1608" s="13">
        <f t="shared" si="308"/>
        <v>0</v>
      </c>
      <c r="M1608" s="13">
        <f t="shared" si="313"/>
        <v>0.76145152136526517</v>
      </c>
      <c r="N1608" s="13">
        <f t="shared" si="309"/>
        <v>3.9912677131925554E-2</v>
      </c>
      <c r="O1608" s="13">
        <f t="shared" si="310"/>
        <v>4.3011233884328696E-2</v>
      </c>
      <c r="Q1608">
        <v>14.82862298798694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11.206137461572769</v>
      </c>
      <c r="G1609" s="13">
        <f t="shared" si="304"/>
        <v>0</v>
      </c>
      <c r="H1609" s="13">
        <f t="shared" si="305"/>
        <v>11.206137461572769</v>
      </c>
      <c r="I1609" s="16">
        <f t="shared" si="312"/>
        <v>26.322688146539743</v>
      </c>
      <c r="J1609" s="13">
        <f t="shared" si="306"/>
        <v>25.660057826280749</v>
      </c>
      <c r="K1609" s="13">
        <f t="shared" si="307"/>
        <v>0.66263032025899449</v>
      </c>
      <c r="L1609" s="13">
        <f t="shared" si="308"/>
        <v>0</v>
      </c>
      <c r="M1609" s="13">
        <f t="shared" si="313"/>
        <v>0.72153884423333958</v>
      </c>
      <c r="N1609" s="13">
        <f t="shared" si="309"/>
        <v>3.782059148873046E-2</v>
      </c>
      <c r="O1609" s="13">
        <f t="shared" si="310"/>
        <v>3.782059148873046E-2</v>
      </c>
      <c r="Q1609">
        <v>17.28598903948642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3.2663858528188392</v>
      </c>
      <c r="G1610" s="13">
        <f t="shared" si="304"/>
        <v>0</v>
      </c>
      <c r="H1610" s="13">
        <f t="shared" si="305"/>
        <v>3.2663858528188392</v>
      </c>
      <c r="I1610" s="16">
        <f t="shared" si="312"/>
        <v>3.9290161730778337</v>
      </c>
      <c r="J1610" s="13">
        <f t="shared" si="306"/>
        <v>3.9280836138035951</v>
      </c>
      <c r="K1610" s="13">
        <f t="shared" si="307"/>
        <v>9.3255927423863128E-4</v>
      </c>
      <c r="L1610" s="13">
        <f t="shared" si="308"/>
        <v>0</v>
      </c>
      <c r="M1610" s="13">
        <f t="shared" si="313"/>
        <v>0.68371825274460907</v>
      </c>
      <c r="N1610" s="13">
        <f t="shared" si="309"/>
        <v>3.583816579953935E-2</v>
      </c>
      <c r="O1610" s="13">
        <f t="shared" si="310"/>
        <v>3.583816579953935E-2</v>
      </c>
      <c r="Q1610">
        <v>23.640580212302631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11.72833162064048</v>
      </c>
      <c r="G1611" s="13">
        <f t="shared" si="304"/>
        <v>0</v>
      </c>
      <c r="H1611" s="13">
        <f t="shared" si="305"/>
        <v>11.72833162064048</v>
      </c>
      <c r="I1611" s="16">
        <f t="shared" si="312"/>
        <v>11.729264179914718</v>
      </c>
      <c r="J1611" s="13">
        <f t="shared" si="306"/>
        <v>11.708569254304487</v>
      </c>
      <c r="K1611" s="13">
        <f t="shared" si="307"/>
        <v>2.0694925610230896E-2</v>
      </c>
      <c r="L1611" s="13">
        <f t="shared" si="308"/>
        <v>0</v>
      </c>
      <c r="M1611" s="13">
        <f t="shared" si="313"/>
        <v>0.64788008694506971</v>
      </c>
      <c r="N1611" s="13">
        <f t="shared" si="309"/>
        <v>3.3959652065673848E-2</v>
      </c>
      <c r="O1611" s="13">
        <f t="shared" si="310"/>
        <v>3.3959652065673848E-2</v>
      </c>
      <c r="Q1611">
        <v>24.921688633386371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1.0533333330000001</v>
      </c>
      <c r="G1612" s="13">
        <f t="shared" si="304"/>
        <v>0</v>
      </c>
      <c r="H1612" s="13">
        <f t="shared" si="305"/>
        <v>1.0533333330000001</v>
      </c>
      <c r="I1612" s="16">
        <f t="shared" si="312"/>
        <v>1.074028258610231</v>
      </c>
      <c r="J1612" s="13">
        <f t="shared" si="306"/>
        <v>1.0740162096703068</v>
      </c>
      <c r="K1612" s="13">
        <f t="shared" si="307"/>
        <v>1.2048939924236279E-5</v>
      </c>
      <c r="L1612" s="13">
        <f t="shared" si="308"/>
        <v>0</v>
      </c>
      <c r="M1612" s="13">
        <f t="shared" si="313"/>
        <v>0.61392043487939585</v>
      </c>
      <c r="N1612" s="13">
        <f t="shared" si="309"/>
        <v>3.2179603578831865E-2</v>
      </c>
      <c r="O1612" s="13">
        <f t="shared" si="310"/>
        <v>3.2179603578831865E-2</v>
      </c>
      <c r="Q1612">
        <v>26.941385961101929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6.7445322672479842</v>
      </c>
      <c r="G1613" s="13">
        <f t="shared" si="304"/>
        <v>0</v>
      </c>
      <c r="H1613" s="13">
        <f t="shared" si="305"/>
        <v>6.7445322672479842</v>
      </c>
      <c r="I1613" s="16">
        <f t="shared" si="312"/>
        <v>6.7445443161879082</v>
      </c>
      <c r="J1613" s="13">
        <f t="shared" si="306"/>
        <v>6.741842141346857</v>
      </c>
      <c r="K1613" s="13">
        <f t="shared" si="307"/>
        <v>2.7021748410511748E-3</v>
      </c>
      <c r="L1613" s="13">
        <f t="shared" si="308"/>
        <v>0</v>
      </c>
      <c r="M1613" s="13">
        <f t="shared" si="313"/>
        <v>0.58174083130056398</v>
      </c>
      <c r="N1613" s="13">
        <f t="shared" si="309"/>
        <v>3.0492859128479436E-2</v>
      </c>
      <c r="O1613" s="13">
        <f t="shared" si="310"/>
        <v>3.0492859128479436E-2</v>
      </c>
      <c r="Q1613">
        <v>27.661647193548379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13.90599980391271</v>
      </c>
      <c r="G1614" s="13">
        <f t="shared" si="304"/>
        <v>0</v>
      </c>
      <c r="H1614" s="13">
        <f t="shared" si="305"/>
        <v>13.90599980391271</v>
      </c>
      <c r="I1614" s="16">
        <f t="shared" si="312"/>
        <v>13.908701978753761</v>
      </c>
      <c r="J1614" s="13">
        <f t="shared" si="306"/>
        <v>13.869640087343003</v>
      </c>
      <c r="K1614" s="13">
        <f t="shared" si="307"/>
        <v>3.9061891410758776E-2</v>
      </c>
      <c r="L1614" s="13">
        <f t="shared" si="308"/>
        <v>0</v>
      </c>
      <c r="M1614" s="13">
        <f t="shared" si="313"/>
        <v>0.55124797217208454</v>
      </c>
      <c r="N1614" s="13">
        <f t="shared" si="309"/>
        <v>2.8894528037036946E-2</v>
      </c>
      <c r="O1614" s="13">
        <f t="shared" si="310"/>
        <v>2.8894528037036946E-2</v>
      </c>
      <c r="Q1614">
        <v>24.022641008977629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6.7842047990395704</v>
      </c>
      <c r="G1615" s="13">
        <f t="shared" si="304"/>
        <v>0</v>
      </c>
      <c r="H1615" s="13">
        <f t="shared" si="305"/>
        <v>6.7842047990395704</v>
      </c>
      <c r="I1615" s="16">
        <f t="shared" si="312"/>
        <v>6.8232666904503292</v>
      </c>
      <c r="J1615" s="13">
        <f t="shared" si="306"/>
        <v>6.8191820194106283</v>
      </c>
      <c r="K1615" s="13">
        <f t="shared" si="307"/>
        <v>4.0846710397008934E-3</v>
      </c>
      <c r="L1615" s="13">
        <f t="shared" si="308"/>
        <v>0</v>
      </c>
      <c r="M1615" s="13">
        <f t="shared" si="313"/>
        <v>0.52235344413504758</v>
      </c>
      <c r="N1615" s="13">
        <f t="shared" si="309"/>
        <v>2.7379975979469499E-2</v>
      </c>
      <c r="O1615" s="13">
        <f t="shared" si="310"/>
        <v>2.7379975979469499E-2</v>
      </c>
      <c r="Q1615">
        <v>24.915603939700631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127.1665580524684</v>
      </c>
      <c r="G1616" s="13">
        <f t="shared" si="304"/>
        <v>1.400703445345467</v>
      </c>
      <c r="H1616" s="13">
        <f t="shared" si="305"/>
        <v>125.76585460712293</v>
      </c>
      <c r="I1616" s="16">
        <f t="shared" si="312"/>
        <v>125.76993927816264</v>
      </c>
      <c r="J1616" s="13">
        <f t="shared" si="306"/>
        <v>86.22673319791204</v>
      </c>
      <c r="K1616" s="13">
        <f t="shared" si="307"/>
        <v>39.543206080250599</v>
      </c>
      <c r="L1616" s="13">
        <f t="shared" si="308"/>
        <v>0.95632918129746125</v>
      </c>
      <c r="M1616" s="13">
        <f t="shared" si="313"/>
        <v>1.4513026494530394</v>
      </c>
      <c r="N1616" s="13">
        <f t="shared" si="309"/>
        <v>7.6072307222485314E-2</v>
      </c>
      <c r="O1616" s="13">
        <f t="shared" si="310"/>
        <v>1.4767757525679523</v>
      </c>
      <c r="Q1616">
        <v>17.69382837077519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86.756340833567776</v>
      </c>
      <c r="G1617" s="13">
        <f t="shared" si="304"/>
        <v>0.59249910096745451</v>
      </c>
      <c r="H1617" s="13">
        <f t="shared" si="305"/>
        <v>86.163841732600318</v>
      </c>
      <c r="I1617" s="16">
        <f t="shared" si="312"/>
        <v>124.75071863155345</v>
      </c>
      <c r="J1617" s="13">
        <f t="shared" si="306"/>
        <v>69.350513764473519</v>
      </c>
      <c r="K1617" s="13">
        <f t="shared" si="307"/>
        <v>55.400204867079935</v>
      </c>
      <c r="L1617" s="13">
        <f t="shared" si="308"/>
        <v>1.6030116602130093</v>
      </c>
      <c r="M1617" s="13">
        <f t="shared" si="313"/>
        <v>2.9782420024435639</v>
      </c>
      <c r="N1617" s="13">
        <f t="shared" si="309"/>
        <v>0.15610923102647284</v>
      </c>
      <c r="O1617" s="13">
        <f t="shared" si="310"/>
        <v>0.7486083319939274</v>
      </c>
      <c r="Q1617">
        <v>12.66057784416623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9.5530659261401478</v>
      </c>
      <c r="G1618" s="13">
        <f t="shared" si="304"/>
        <v>0</v>
      </c>
      <c r="H1618" s="13">
        <f t="shared" si="305"/>
        <v>9.5530659261401478</v>
      </c>
      <c r="I1618" s="16">
        <f t="shared" si="312"/>
        <v>63.350259133007079</v>
      </c>
      <c r="J1618" s="13">
        <f t="shared" si="306"/>
        <v>50.606143341368927</v>
      </c>
      <c r="K1618" s="13">
        <f t="shared" si="307"/>
        <v>12.744115791638151</v>
      </c>
      <c r="L1618" s="13">
        <f t="shared" si="308"/>
        <v>0</v>
      </c>
      <c r="M1618" s="13">
        <f t="shared" si="313"/>
        <v>2.822132771417091</v>
      </c>
      <c r="N1618" s="13">
        <f t="shared" si="309"/>
        <v>0.14792652055778638</v>
      </c>
      <c r="O1618" s="13">
        <f t="shared" si="310"/>
        <v>0.14792652055778638</v>
      </c>
      <c r="Q1618">
        <v>12.78201562258065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14.727838162691841</v>
      </c>
      <c r="G1619" s="13">
        <f t="shared" si="304"/>
        <v>0</v>
      </c>
      <c r="H1619" s="13">
        <f t="shared" si="305"/>
        <v>14.727838162691841</v>
      </c>
      <c r="I1619" s="16">
        <f t="shared" si="312"/>
        <v>27.47195395432999</v>
      </c>
      <c r="J1619" s="13">
        <f t="shared" si="306"/>
        <v>26.64443607805698</v>
      </c>
      <c r="K1619" s="13">
        <f t="shared" si="307"/>
        <v>0.82751787627300999</v>
      </c>
      <c r="L1619" s="13">
        <f t="shared" si="308"/>
        <v>0</v>
      </c>
      <c r="M1619" s="13">
        <f t="shared" si="313"/>
        <v>2.6742062508593047</v>
      </c>
      <c r="N1619" s="13">
        <f t="shared" si="309"/>
        <v>0.14017271970689824</v>
      </c>
      <c r="O1619" s="13">
        <f t="shared" si="310"/>
        <v>0.14017271970689824</v>
      </c>
      <c r="Q1619">
        <v>16.563744802204081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98.181840342105986</v>
      </c>
      <c r="G1620" s="13">
        <f t="shared" si="304"/>
        <v>0.82100909113821874</v>
      </c>
      <c r="H1620" s="13">
        <f t="shared" si="305"/>
        <v>97.360831250967763</v>
      </c>
      <c r="I1620" s="16">
        <f t="shared" si="312"/>
        <v>98.18834912724077</v>
      </c>
      <c r="J1620" s="13">
        <f t="shared" si="306"/>
        <v>67.867399334332006</v>
      </c>
      <c r="K1620" s="13">
        <f t="shared" si="307"/>
        <v>30.320949792908763</v>
      </c>
      <c r="L1620" s="13">
        <f t="shared" si="308"/>
        <v>0.58022575609910365</v>
      </c>
      <c r="M1620" s="13">
        <f t="shared" si="313"/>
        <v>3.1142592872515102</v>
      </c>
      <c r="N1620" s="13">
        <f t="shared" si="309"/>
        <v>0.16323879058551999</v>
      </c>
      <c r="O1620" s="13">
        <f t="shared" si="310"/>
        <v>0.98424788172373878</v>
      </c>
      <c r="Q1620">
        <v>14.380229948458879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7.8208768626506364</v>
      </c>
      <c r="G1621" s="13">
        <f t="shared" si="304"/>
        <v>0</v>
      </c>
      <c r="H1621" s="13">
        <f t="shared" si="305"/>
        <v>7.8208768626506364</v>
      </c>
      <c r="I1621" s="16">
        <f t="shared" si="312"/>
        <v>37.561600899460295</v>
      </c>
      <c r="J1621" s="13">
        <f t="shared" si="306"/>
        <v>35.968406798220741</v>
      </c>
      <c r="K1621" s="13">
        <f t="shared" si="307"/>
        <v>1.5931941012395541</v>
      </c>
      <c r="L1621" s="13">
        <f t="shared" si="308"/>
        <v>0</v>
      </c>
      <c r="M1621" s="13">
        <f t="shared" si="313"/>
        <v>2.9510204966659903</v>
      </c>
      <c r="N1621" s="13">
        <f t="shared" si="309"/>
        <v>0.15468237305763313</v>
      </c>
      <c r="O1621" s="13">
        <f t="shared" si="310"/>
        <v>0.15468237305763313</v>
      </c>
      <c r="Q1621">
        <v>18.436058425021798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33.926232804172606</v>
      </c>
      <c r="G1622" s="13">
        <f t="shared" si="304"/>
        <v>0</v>
      </c>
      <c r="H1622" s="13">
        <f t="shared" si="305"/>
        <v>33.926232804172606</v>
      </c>
      <c r="I1622" s="16">
        <f t="shared" si="312"/>
        <v>35.519426905412161</v>
      </c>
      <c r="J1622" s="13">
        <f t="shared" si="306"/>
        <v>33.855006554827497</v>
      </c>
      <c r="K1622" s="13">
        <f t="shared" si="307"/>
        <v>1.6644203505846633</v>
      </c>
      <c r="L1622" s="13">
        <f t="shared" si="308"/>
        <v>0</v>
      </c>
      <c r="M1622" s="13">
        <f t="shared" si="313"/>
        <v>2.7963381236083573</v>
      </c>
      <c r="N1622" s="13">
        <f t="shared" si="309"/>
        <v>0.14657445358985152</v>
      </c>
      <c r="O1622" s="13">
        <f t="shared" si="310"/>
        <v>0.14657445358985152</v>
      </c>
      <c r="Q1622">
        <v>16.888340647376491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0.46666666699999998</v>
      </c>
      <c r="G1623" s="13">
        <f t="shared" si="304"/>
        <v>0</v>
      </c>
      <c r="H1623" s="13">
        <f t="shared" si="305"/>
        <v>0.46666666699999998</v>
      </c>
      <c r="I1623" s="16">
        <f t="shared" si="312"/>
        <v>2.1310870175846635</v>
      </c>
      <c r="J1623" s="13">
        <f t="shared" si="306"/>
        <v>2.1309588146190634</v>
      </c>
      <c r="K1623" s="13">
        <f t="shared" si="307"/>
        <v>1.2820296560001054E-4</v>
      </c>
      <c r="L1623" s="13">
        <f t="shared" si="308"/>
        <v>0</v>
      </c>
      <c r="M1623" s="13">
        <f t="shared" si="313"/>
        <v>2.6497636700185057</v>
      </c>
      <c r="N1623" s="13">
        <f t="shared" si="309"/>
        <v>0.13889152345211811</v>
      </c>
      <c r="O1623" s="13">
        <f t="shared" si="310"/>
        <v>0.13889152345211811</v>
      </c>
      <c r="Q1623">
        <v>24.708022041791359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2.269287170923918</v>
      </c>
      <c r="G1624" s="13">
        <f t="shared" si="304"/>
        <v>0</v>
      </c>
      <c r="H1624" s="13">
        <f t="shared" si="305"/>
        <v>2.269287170923918</v>
      </c>
      <c r="I1624" s="16">
        <f t="shared" si="312"/>
        <v>2.269415373889518</v>
      </c>
      <c r="J1624" s="13">
        <f t="shared" si="306"/>
        <v>2.2693148464956616</v>
      </c>
      <c r="K1624" s="13">
        <f t="shared" si="307"/>
        <v>1.0052739385635334E-4</v>
      </c>
      <c r="L1624" s="13">
        <f t="shared" si="308"/>
        <v>0</v>
      </c>
      <c r="M1624" s="13">
        <f t="shared" si="313"/>
        <v>2.5108721465663875</v>
      </c>
      <c r="N1624" s="13">
        <f t="shared" si="309"/>
        <v>0.13161130616137551</v>
      </c>
      <c r="O1624" s="13">
        <f t="shared" si="310"/>
        <v>0.13161130616137551</v>
      </c>
      <c r="Q1624">
        <v>27.839835193548382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3.2481820567522242</v>
      </c>
      <c r="G1625" s="13">
        <f t="shared" si="304"/>
        <v>0</v>
      </c>
      <c r="H1625" s="13">
        <f t="shared" si="305"/>
        <v>3.2481820567522242</v>
      </c>
      <c r="I1625" s="16">
        <f t="shared" si="312"/>
        <v>3.2482825841460805</v>
      </c>
      <c r="J1625" s="13">
        <f t="shared" si="306"/>
        <v>3.2480069159511964</v>
      </c>
      <c r="K1625" s="13">
        <f t="shared" si="307"/>
        <v>2.7566819488411554E-4</v>
      </c>
      <c r="L1625" s="13">
        <f t="shared" si="308"/>
        <v>0</v>
      </c>
      <c r="M1625" s="13">
        <f t="shared" si="313"/>
        <v>2.3792608404050117</v>
      </c>
      <c r="N1625" s="13">
        <f t="shared" si="309"/>
        <v>0.12471269289140455</v>
      </c>
      <c r="O1625" s="13">
        <f t="shared" si="310"/>
        <v>0.12471269289140455</v>
      </c>
      <c r="Q1625">
        <v>28.332882381202008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7.4357458724736132</v>
      </c>
      <c r="G1626" s="13">
        <f t="shared" si="304"/>
        <v>0</v>
      </c>
      <c r="H1626" s="13">
        <f t="shared" si="305"/>
        <v>7.4357458724736132</v>
      </c>
      <c r="I1626" s="16">
        <f t="shared" si="312"/>
        <v>7.4360215406684969</v>
      </c>
      <c r="J1626" s="13">
        <f t="shared" si="306"/>
        <v>7.4301477271240683</v>
      </c>
      <c r="K1626" s="13">
        <f t="shared" si="307"/>
        <v>5.8738135444285078E-3</v>
      </c>
      <c r="L1626" s="13">
        <f t="shared" si="308"/>
        <v>0</v>
      </c>
      <c r="M1626" s="13">
        <f t="shared" si="313"/>
        <v>2.2545481475136073</v>
      </c>
      <c r="N1626" s="13">
        <f t="shared" si="309"/>
        <v>0.11817568126825767</v>
      </c>
      <c r="O1626" s="13">
        <f t="shared" si="310"/>
        <v>0.11817568126825767</v>
      </c>
      <c r="Q1626">
        <v>24.159412434858929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7.8373150434855399</v>
      </c>
      <c r="G1627" s="13">
        <f t="shared" si="304"/>
        <v>0</v>
      </c>
      <c r="H1627" s="13">
        <f t="shared" si="305"/>
        <v>7.8373150434855399</v>
      </c>
      <c r="I1627" s="16">
        <f t="shared" si="312"/>
        <v>7.8431888570299684</v>
      </c>
      <c r="J1627" s="13">
        <f t="shared" si="306"/>
        <v>7.8357571720576278</v>
      </c>
      <c r="K1627" s="13">
        <f t="shared" si="307"/>
        <v>7.4316849723405909E-3</v>
      </c>
      <c r="L1627" s="13">
        <f t="shared" si="308"/>
        <v>0</v>
      </c>
      <c r="M1627" s="13">
        <f t="shared" si="313"/>
        <v>2.1363724662453496</v>
      </c>
      <c r="N1627" s="13">
        <f t="shared" si="309"/>
        <v>0.11198131737382568</v>
      </c>
      <c r="O1627" s="13">
        <f t="shared" si="310"/>
        <v>0.11198131737382568</v>
      </c>
      <c r="Q1627">
        <v>23.620108924577991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85.932279817194001</v>
      </c>
      <c r="G1628" s="13">
        <f t="shared" si="304"/>
        <v>0.57601788063997905</v>
      </c>
      <c r="H1628" s="13">
        <f t="shared" si="305"/>
        <v>85.35626193655402</v>
      </c>
      <c r="I1628" s="16">
        <f t="shared" si="312"/>
        <v>85.363693621526366</v>
      </c>
      <c r="J1628" s="13">
        <f t="shared" si="306"/>
        <v>68.558735221364728</v>
      </c>
      <c r="K1628" s="13">
        <f t="shared" si="307"/>
        <v>16.804958400161638</v>
      </c>
      <c r="L1628" s="13">
        <f t="shared" si="308"/>
        <v>2.9014588313511239E-2</v>
      </c>
      <c r="M1628" s="13">
        <f t="shared" si="313"/>
        <v>2.0534057371850354</v>
      </c>
      <c r="N1628" s="13">
        <f t="shared" si="309"/>
        <v>0.10763248599485757</v>
      </c>
      <c r="O1628" s="13">
        <f t="shared" si="310"/>
        <v>0.68365036663483658</v>
      </c>
      <c r="Q1628">
        <v>17.28415055178391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3.7186462797130049</v>
      </c>
      <c r="G1629" s="13">
        <f t="shared" si="304"/>
        <v>0</v>
      </c>
      <c r="H1629" s="13">
        <f t="shared" si="305"/>
        <v>3.7186462797130049</v>
      </c>
      <c r="I1629" s="16">
        <f t="shared" si="312"/>
        <v>20.494590091561133</v>
      </c>
      <c r="J1629" s="13">
        <f t="shared" si="306"/>
        <v>19.87652422756176</v>
      </c>
      <c r="K1629" s="13">
        <f t="shared" si="307"/>
        <v>0.61806586399937302</v>
      </c>
      <c r="L1629" s="13">
        <f t="shared" si="308"/>
        <v>0</v>
      </c>
      <c r="M1629" s="13">
        <f t="shared" si="313"/>
        <v>1.9457732511901777</v>
      </c>
      <c r="N1629" s="13">
        <f t="shared" si="309"/>
        <v>0.10199076023572218</v>
      </c>
      <c r="O1629" s="13">
        <f t="shared" si="310"/>
        <v>0.10199076023572218</v>
      </c>
      <c r="Q1629">
        <v>12.326480455837419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26.733172790223769</v>
      </c>
      <c r="G1630" s="13">
        <f t="shared" si="304"/>
        <v>0</v>
      </c>
      <c r="H1630" s="13">
        <f t="shared" si="305"/>
        <v>26.733172790223769</v>
      </c>
      <c r="I1630" s="16">
        <f t="shared" si="312"/>
        <v>27.351238654223142</v>
      </c>
      <c r="J1630" s="13">
        <f t="shared" si="306"/>
        <v>25.74849730637569</v>
      </c>
      <c r="K1630" s="13">
        <f t="shared" si="307"/>
        <v>1.6027413478474521</v>
      </c>
      <c r="L1630" s="13">
        <f t="shared" si="308"/>
        <v>0</v>
      </c>
      <c r="M1630" s="13">
        <f t="shared" si="313"/>
        <v>1.8437824909544556</v>
      </c>
      <c r="N1630" s="13">
        <f t="shared" si="309"/>
        <v>9.6644754390951784E-2</v>
      </c>
      <c r="O1630" s="13">
        <f t="shared" si="310"/>
        <v>9.6644754390951784E-2</v>
      </c>
      <c r="Q1630">
        <v>11.35243762258065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73.548139971672271</v>
      </c>
      <c r="G1631" s="13">
        <f t="shared" si="304"/>
        <v>0.3283350837295444</v>
      </c>
      <c r="H1631" s="13">
        <f t="shared" si="305"/>
        <v>73.219804887942729</v>
      </c>
      <c r="I1631" s="16">
        <f t="shared" si="312"/>
        <v>74.822546235790185</v>
      </c>
      <c r="J1631" s="13">
        <f t="shared" si="306"/>
        <v>55.744890575354447</v>
      </c>
      <c r="K1631" s="13">
        <f t="shared" si="307"/>
        <v>19.077655660435738</v>
      </c>
      <c r="L1631" s="13">
        <f t="shared" si="308"/>
        <v>0.12170006542405744</v>
      </c>
      <c r="M1631" s="13">
        <f t="shared" si="313"/>
        <v>1.8688378019875611</v>
      </c>
      <c r="N1631" s="13">
        <f t="shared" si="309"/>
        <v>9.7958067860877351E-2</v>
      </c>
      <c r="O1631" s="13">
        <f t="shared" si="310"/>
        <v>0.42629315159042175</v>
      </c>
      <c r="Q1631">
        <v>12.68534121208401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9.366823947133522</v>
      </c>
      <c r="G1632" s="13">
        <f t="shared" si="304"/>
        <v>0</v>
      </c>
      <c r="H1632" s="13">
        <f t="shared" si="305"/>
        <v>9.366823947133522</v>
      </c>
      <c r="I1632" s="16">
        <f t="shared" si="312"/>
        <v>28.322779542145202</v>
      </c>
      <c r="J1632" s="13">
        <f t="shared" si="306"/>
        <v>27.334950969735171</v>
      </c>
      <c r="K1632" s="13">
        <f t="shared" si="307"/>
        <v>0.98782857241003086</v>
      </c>
      <c r="L1632" s="13">
        <f t="shared" si="308"/>
        <v>0</v>
      </c>
      <c r="M1632" s="13">
        <f t="shared" si="313"/>
        <v>1.7708797341266838</v>
      </c>
      <c r="N1632" s="13">
        <f t="shared" si="309"/>
        <v>9.2823441919112432E-2</v>
      </c>
      <c r="O1632" s="13">
        <f t="shared" si="310"/>
        <v>9.2823441919112432E-2</v>
      </c>
      <c r="Q1632">
        <v>15.901033681811951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18.190331233628172</v>
      </c>
      <c r="G1633" s="13">
        <f t="shared" si="304"/>
        <v>0</v>
      </c>
      <c r="H1633" s="13">
        <f t="shared" si="305"/>
        <v>18.190331233628172</v>
      </c>
      <c r="I1633" s="16">
        <f t="shared" si="312"/>
        <v>19.178159806038202</v>
      </c>
      <c r="J1633" s="13">
        <f t="shared" si="306"/>
        <v>19.001420428507206</v>
      </c>
      <c r="K1633" s="13">
        <f t="shared" si="307"/>
        <v>0.17673937753099622</v>
      </c>
      <c r="L1633" s="13">
        <f t="shared" si="308"/>
        <v>0</v>
      </c>
      <c r="M1633" s="13">
        <f t="shared" si="313"/>
        <v>1.6780562922075712</v>
      </c>
      <c r="N1633" s="13">
        <f t="shared" si="309"/>
        <v>8.7957955458531328E-2</v>
      </c>
      <c r="O1633" s="13">
        <f t="shared" si="310"/>
        <v>8.7957955458531328E-2</v>
      </c>
      <c r="Q1633">
        <v>20.08519068708727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11.283802062993679</v>
      </c>
      <c r="G1634" s="13">
        <f t="shared" si="304"/>
        <v>0</v>
      </c>
      <c r="H1634" s="13">
        <f t="shared" si="305"/>
        <v>11.283802062993679</v>
      </c>
      <c r="I1634" s="16">
        <f t="shared" si="312"/>
        <v>11.460541440524675</v>
      </c>
      <c r="J1634" s="13">
        <f t="shared" si="306"/>
        <v>11.424226971276504</v>
      </c>
      <c r="K1634" s="13">
        <f t="shared" si="307"/>
        <v>3.6314469248171832E-2</v>
      </c>
      <c r="L1634" s="13">
        <f t="shared" si="308"/>
        <v>0</v>
      </c>
      <c r="M1634" s="13">
        <f t="shared" si="313"/>
        <v>1.59009833674904</v>
      </c>
      <c r="N1634" s="13">
        <f t="shared" si="309"/>
        <v>8.3347501110622016E-2</v>
      </c>
      <c r="O1634" s="13">
        <f t="shared" si="310"/>
        <v>8.3347501110622016E-2</v>
      </c>
      <c r="Q1634">
        <v>20.417063223929329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11.71424778237933</v>
      </c>
      <c r="G1635" s="13">
        <f t="shared" si="304"/>
        <v>0</v>
      </c>
      <c r="H1635" s="13">
        <f t="shared" si="305"/>
        <v>11.71424778237933</v>
      </c>
      <c r="I1635" s="16">
        <f t="shared" si="312"/>
        <v>11.750562251627501</v>
      </c>
      <c r="J1635" s="13">
        <f t="shared" si="306"/>
        <v>11.723263832419999</v>
      </c>
      <c r="K1635" s="13">
        <f t="shared" si="307"/>
        <v>2.7298419207502533E-2</v>
      </c>
      <c r="L1635" s="13">
        <f t="shared" si="308"/>
        <v>0</v>
      </c>
      <c r="M1635" s="13">
        <f t="shared" si="313"/>
        <v>1.5067508356384181</v>
      </c>
      <c r="N1635" s="13">
        <f t="shared" si="309"/>
        <v>7.8978710966744567E-2</v>
      </c>
      <c r="O1635" s="13">
        <f t="shared" si="310"/>
        <v>7.8978710966744567E-2</v>
      </c>
      <c r="Q1635">
        <v>22.97689228971938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2.448247045330783</v>
      </c>
      <c r="G1636" s="13">
        <f t="shared" si="304"/>
        <v>0</v>
      </c>
      <c r="H1636" s="13">
        <f t="shared" si="305"/>
        <v>2.448247045330783</v>
      </c>
      <c r="I1636" s="16">
        <f t="shared" si="312"/>
        <v>2.4755454645382855</v>
      </c>
      <c r="J1636" s="13">
        <f t="shared" si="306"/>
        <v>2.4754235920038128</v>
      </c>
      <c r="K1636" s="13">
        <f t="shared" si="307"/>
        <v>1.2187253447271118E-4</v>
      </c>
      <c r="L1636" s="13">
        <f t="shared" si="308"/>
        <v>0</v>
      </c>
      <c r="M1636" s="13">
        <f t="shared" si="313"/>
        <v>1.4277721246716735</v>
      </c>
      <c r="N1636" s="13">
        <f t="shared" si="309"/>
        <v>7.4838917818180847E-2</v>
      </c>
      <c r="O1636" s="13">
        <f t="shared" si="310"/>
        <v>7.4838917818180847E-2</v>
      </c>
      <c r="Q1636">
        <v>28.342316488857751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1.4203556311878081</v>
      </c>
      <c r="G1637" s="13">
        <f t="shared" si="304"/>
        <v>0</v>
      </c>
      <c r="H1637" s="13">
        <f t="shared" si="305"/>
        <v>1.4203556311878081</v>
      </c>
      <c r="I1637" s="16">
        <f t="shared" si="312"/>
        <v>1.4204775037222808</v>
      </c>
      <c r="J1637" s="13">
        <f t="shared" si="306"/>
        <v>1.4204515096811354</v>
      </c>
      <c r="K1637" s="13">
        <f t="shared" si="307"/>
        <v>2.5994041145338542E-5</v>
      </c>
      <c r="L1637" s="13">
        <f t="shared" si="308"/>
        <v>0</v>
      </c>
      <c r="M1637" s="13">
        <f t="shared" si="313"/>
        <v>1.3529332068534927</v>
      </c>
      <c r="N1637" s="13">
        <f t="shared" si="309"/>
        <v>7.091611842784791E-2</v>
      </c>
      <c r="O1637" s="13">
        <f t="shared" si="310"/>
        <v>7.091611842784791E-2</v>
      </c>
      <c r="Q1637">
        <v>27.451366193548381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6.7836576331706997</v>
      </c>
      <c r="G1638" s="13">
        <f t="shared" si="304"/>
        <v>0</v>
      </c>
      <c r="H1638" s="13">
        <f t="shared" si="305"/>
        <v>6.7836576331706997</v>
      </c>
      <c r="I1638" s="16">
        <f t="shared" si="312"/>
        <v>6.783683627211845</v>
      </c>
      <c r="J1638" s="13">
        <f t="shared" si="306"/>
        <v>6.7783700267431968</v>
      </c>
      <c r="K1638" s="13">
        <f t="shared" si="307"/>
        <v>5.3136004686482607E-3</v>
      </c>
      <c r="L1638" s="13">
        <f t="shared" si="308"/>
        <v>0</v>
      </c>
      <c r="M1638" s="13">
        <f t="shared" si="313"/>
        <v>1.2820170884256448</v>
      </c>
      <c r="N1638" s="13">
        <f t="shared" si="309"/>
        <v>6.719893872718205E-2</v>
      </c>
      <c r="O1638" s="13">
        <f t="shared" si="310"/>
        <v>6.719893872718205E-2</v>
      </c>
      <c r="Q1638">
        <v>22.911025149041251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34.361243980302241</v>
      </c>
      <c r="G1639" s="13">
        <f t="shared" si="304"/>
        <v>0</v>
      </c>
      <c r="H1639" s="13">
        <f t="shared" si="305"/>
        <v>34.361243980302241</v>
      </c>
      <c r="I1639" s="16">
        <f t="shared" si="312"/>
        <v>34.366557580770888</v>
      </c>
      <c r="J1639" s="13">
        <f t="shared" si="306"/>
        <v>33.297580360756463</v>
      </c>
      <c r="K1639" s="13">
        <f t="shared" si="307"/>
        <v>1.0689772200144247</v>
      </c>
      <c r="L1639" s="13">
        <f t="shared" si="308"/>
        <v>0</v>
      </c>
      <c r="M1639" s="13">
        <f t="shared" si="313"/>
        <v>1.2148181496984627</v>
      </c>
      <c r="N1639" s="13">
        <f t="shared" si="309"/>
        <v>6.3676600837283118E-2</v>
      </c>
      <c r="O1639" s="13">
        <f t="shared" si="310"/>
        <v>6.3676600837283118E-2</v>
      </c>
      <c r="Q1639">
        <v>19.49598091463989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42.034174284218032</v>
      </c>
      <c r="G1640" s="13">
        <f t="shared" si="304"/>
        <v>0</v>
      </c>
      <c r="H1640" s="13">
        <f t="shared" si="305"/>
        <v>42.034174284218032</v>
      </c>
      <c r="I1640" s="16">
        <f t="shared" si="312"/>
        <v>43.103151504232457</v>
      </c>
      <c r="J1640" s="13">
        <f t="shared" si="306"/>
        <v>40.184211426092013</v>
      </c>
      <c r="K1640" s="13">
        <f t="shared" si="307"/>
        <v>2.9189400781404444</v>
      </c>
      <c r="L1640" s="13">
        <f t="shared" si="308"/>
        <v>0</v>
      </c>
      <c r="M1640" s="13">
        <f t="shared" si="313"/>
        <v>1.1511415488611796</v>
      </c>
      <c r="N1640" s="13">
        <f t="shared" si="309"/>
        <v>6.0338891818696977E-2</v>
      </c>
      <c r="O1640" s="13">
        <f t="shared" si="310"/>
        <v>6.0338891818696977E-2</v>
      </c>
      <c r="Q1640">
        <v>16.783782504984309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67.254317536394638</v>
      </c>
      <c r="G1641" s="13">
        <f t="shared" si="304"/>
        <v>0.20245863502399175</v>
      </c>
      <c r="H1641" s="13">
        <f t="shared" si="305"/>
        <v>67.05185890137065</v>
      </c>
      <c r="I1641" s="16">
        <f t="shared" si="312"/>
        <v>69.970798979511102</v>
      </c>
      <c r="J1641" s="13">
        <f t="shared" si="306"/>
        <v>54.611055895944425</v>
      </c>
      <c r="K1641" s="13">
        <f t="shared" si="307"/>
        <v>15.359743083566677</v>
      </c>
      <c r="L1641" s="13">
        <f t="shared" si="308"/>
        <v>0</v>
      </c>
      <c r="M1641" s="13">
        <f t="shared" si="313"/>
        <v>1.0908026570424827</v>
      </c>
      <c r="N1641" s="13">
        <f t="shared" si="309"/>
        <v>5.7176134059227494E-2</v>
      </c>
      <c r="O1641" s="13">
        <f t="shared" si="310"/>
        <v>0.25963476908321925</v>
      </c>
      <c r="Q1641">
        <v>13.331218689064229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11.19578079342827</v>
      </c>
      <c r="G1642" s="13">
        <f t="shared" si="304"/>
        <v>0</v>
      </c>
      <c r="H1642" s="13">
        <f t="shared" si="305"/>
        <v>11.19578079342827</v>
      </c>
      <c r="I1642" s="16">
        <f t="shared" si="312"/>
        <v>26.555523876994947</v>
      </c>
      <c r="J1642" s="13">
        <f t="shared" si="306"/>
        <v>25.601470030288205</v>
      </c>
      <c r="K1642" s="13">
        <f t="shared" si="307"/>
        <v>0.95405384670674209</v>
      </c>
      <c r="L1642" s="13">
        <f t="shared" si="308"/>
        <v>0</v>
      </c>
      <c r="M1642" s="13">
        <f t="shared" si="313"/>
        <v>1.0336265229832553</v>
      </c>
      <c r="N1642" s="13">
        <f t="shared" si="309"/>
        <v>5.4179157213917674E-2</v>
      </c>
      <c r="O1642" s="13">
        <f t="shared" si="310"/>
        <v>5.4179157213917674E-2</v>
      </c>
      <c r="Q1642">
        <v>14.753566684891601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38.341936086279382</v>
      </c>
      <c r="G1643" s="13">
        <f t="shared" si="304"/>
        <v>0</v>
      </c>
      <c r="H1643" s="13">
        <f t="shared" si="305"/>
        <v>38.341936086279382</v>
      </c>
      <c r="I1643" s="16">
        <f t="shared" si="312"/>
        <v>39.295989932986124</v>
      </c>
      <c r="J1643" s="13">
        <f t="shared" si="306"/>
        <v>36.027255394099548</v>
      </c>
      <c r="K1643" s="13">
        <f t="shared" si="307"/>
        <v>3.2687345388865765</v>
      </c>
      <c r="L1643" s="13">
        <f t="shared" si="308"/>
        <v>0</v>
      </c>
      <c r="M1643" s="13">
        <f t="shared" si="313"/>
        <v>0.97944736576933766</v>
      </c>
      <c r="N1643" s="13">
        <f t="shared" si="309"/>
        <v>5.1339271615840815E-2</v>
      </c>
      <c r="O1643" s="13">
        <f t="shared" si="310"/>
        <v>5.1339271615840815E-2</v>
      </c>
      <c r="Q1643">
        <v>13.800956622580649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73.106811343135732</v>
      </c>
      <c r="G1644" s="13">
        <f t="shared" si="304"/>
        <v>0.31950851115881362</v>
      </c>
      <c r="H1644" s="13">
        <f t="shared" si="305"/>
        <v>72.787302831976916</v>
      </c>
      <c r="I1644" s="16">
        <f t="shared" si="312"/>
        <v>76.056037370863493</v>
      </c>
      <c r="J1644" s="13">
        <f t="shared" si="306"/>
        <v>58.012945141609116</v>
      </c>
      <c r="K1644" s="13">
        <f t="shared" si="307"/>
        <v>18.043092229254377</v>
      </c>
      <c r="L1644" s="13">
        <f t="shared" si="308"/>
        <v>7.9508345965301444E-2</v>
      </c>
      <c r="M1644" s="13">
        <f t="shared" si="313"/>
        <v>1.0076164401187984</v>
      </c>
      <c r="N1644" s="13">
        <f t="shared" si="309"/>
        <v>5.2815797879258587E-2</v>
      </c>
      <c r="O1644" s="13">
        <f t="shared" si="310"/>
        <v>0.37232430903807223</v>
      </c>
      <c r="Q1644">
        <v>13.71795617850074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10.07212792959405</v>
      </c>
      <c r="G1645" s="13">
        <f t="shared" si="304"/>
        <v>0</v>
      </c>
      <c r="H1645" s="13">
        <f t="shared" si="305"/>
        <v>10.07212792959405</v>
      </c>
      <c r="I1645" s="16">
        <f t="shared" si="312"/>
        <v>28.035711812883125</v>
      </c>
      <c r="J1645" s="13">
        <f t="shared" si="306"/>
        <v>27.029668280920585</v>
      </c>
      <c r="K1645" s="13">
        <f t="shared" si="307"/>
        <v>1.0060435319625398</v>
      </c>
      <c r="L1645" s="13">
        <f t="shared" si="308"/>
        <v>0</v>
      </c>
      <c r="M1645" s="13">
        <f t="shared" si="313"/>
        <v>0.95480064223953975</v>
      </c>
      <c r="N1645" s="13">
        <f t="shared" si="309"/>
        <v>5.0047374901469724E-2</v>
      </c>
      <c r="O1645" s="13">
        <f t="shared" si="310"/>
        <v>5.0047374901469724E-2</v>
      </c>
      <c r="Q1645">
        <v>15.54074883600531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2.6498468531902479</v>
      </c>
      <c r="G1646" s="13">
        <f t="shared" si="304"/>
        <v>0</v>
      </c>
      <c r="H1646" s="13">
        <f t="shared" si="305"/>
        <v>2.6498468531902479</v>
      </c>
      <c r="I1646" s="16">
        <f t="shared" si="312"/>
        <v>3.6558903851527877</v>
      </c>
      <c r="J1646" s="13">
        <f t="shared" si="306"/>
        <v>3.6544879312456939</v>
      </c>
      <c r="K1646" s="13">
        <f t="shared" si="307"/>
        <v>1.4024539070938147E-3</v>
      </c>
      <c r="L1646" s="13">
        <f t="shared" si="308"/>
        <v>0</v>
      </c>
      <c r="M1646" s="13">
        <f t="shared" si="313"/>
        <v>0.90475326733807004</v>
      </c>
      <c r="N1646" s="13">
        <f t="shared" si="309"/>
        <v>4.7424063161069917E-2</v>
      </c>
      <c r="O1646" s="13">
        <f t="shared" si="310"/>
        <v>4.7424063161069917E-2</v>
      </c>
      <c r="Q1646">
        <v>19.220289416797829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5.1736272295859624</v>
      </c>
      <c r="G1647" s="13">
        <f t="shared" si="304"/>
        <v>0</v>
      </c>
      <c r="H1647" s="13">
        <f t="shared" si="305"/>
        <v>5.1736272295859624</v>
      </c>
      <c r="I1647" s="16">
        <f t="shared" si="312"/>
        <v>5.1750296834930563</v>
      </c>
      <c r="J1647" s="13">
        <f t="shared" si="306"/>
        <v>5.1734919101878027</v>
      </c>
      <c r="K1647" s="13">
        <f t="shared" si="307"/>
        <v>1.5377733052535092E-3</v>
      </c>
      <c r="L1647" s="13">
        <f t="shared" si="308"/>
        <v>0</v>
      </c>
      <c r="M1647" s="13">
        <f t="shared" si="313"/>
        <v>0.85732920417700009</v>
      </c>
      <c r="N1647" s="13">
        <f t="shared" si="309"/>
        <v>4.4938256424696149E-2</v>
      </c>
      <c r="O1647" s="13">
        <f t="shared" si="310"/>
        <v>4.4938256424696149E-2</v>
      </c>
      <c r="Q1647">
        <v>25.98121926062484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3.568054478364465</v>
      </c>
      <c r="G1648" s="13">
        <f t="shared" si="304"/>
        <v>0</v>
      </c>
      <c r="H1648" s="13">
        <f t="shared" si="305"/>
        <v>3.568054478364465</v>
      </c>
      <c r="I1648" s="16">
        <f t="shared" si="312"/>
        <v>3.5695922516697185</v>
      </c>
      <c r="J1648" s="13">
        <f t="shared" si="306"/>
        <v>3.5690754972683734</v>
      </c>
      <c r="K1648" s="13">
        <f t="shared" si="307"/>
        <v>5.1675440134513195E-4</v>
      </c>
      <c r="L1648" s="13">
        <f t="shared" si="308"/>
        <v>0</v>
      </c>
      <c r="M1648" s="13">
        <f t="shared" si="313"/>
        <v>0.81239094775230392</v>
      </c>
      <c r="N1648" s="13">
        <f t="shared" si="309"/>
        <v>4.258274715165053E-2</v>
      </c>
      <c r="O1648" s="13">
        <f t="shared" si="310"/>
        <v>4.258274715165053E-2</v>
      </c>
      <c r="Q1648">
        <v>25.811855398881811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0.42450963872673891</v>
      </c>
      <c r="G1649" s="13">
        <f t="shared" si="304"/>
        <v>0</v>
      </c>
      <c r="H1649" s="13">
        <f t="shared" si="305"/>
        <v>0.42450963872673891</v>
      </c>
      <c r="I1649" s="16">
        <f t="shared" si="312"/>
        <v>0.42502639312808405</v>
      </c>
      <c r="J1649" s="13">
        <f t="shared" si="306"/>
        <v>0.4250256347778571</v>
      </c>
      <c r="K1649" s="13">
        <f t="shared" si="307"/>
        <v>7.5835022694814569E-7</v>
      </c>
      <c r="L1649" s="13">
        <f t="shared" si="308"/>
        <v>0</v>
      </c>
      <c r="M1649" s="13">
        <f t="shared" si="313"/>
        <v>0.76980820060065336</v>
      </c>
      <c r="N1649" s="13">
        <f t="shared" si="309"/>
        <v>4.0350705595798196E-2</v>
      </c>
      <c r="O1649" s="13">
        <f t="shared" si="310"/>
        <v>4.0350705595798196E-2</v>
      </c>
      <c r="Q1649">
        <v>26.828769193548379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1.4814414697234799</v>
      </c>
      <c r="G1650" s="13">
        <f t="shared" si="304"/>
        <v>0</v>
      </c>
      <c r="H1650" s="13">
        <f t="shared" si="305"/>
        <v>1.4814414697234799</v>
      </c>
      <c r="I1650" s="16">
        <f t="shared" si="312"/>
        <v>1.481442228073707</v>
      </c>
      <c r="J1650" s="13">
        <f t="shared" si="306"/>
        <v>1.4814054284347029</v>
      </c>
      <c r="K1650" s="13">
        <f t="shared" si="307"/>
        <v>3.6799639004048146E-5</v>
      </c>
      <c r="L1650" s="13">
        <f t="shared" si="308"/>
        <v>0</v>
      </c>
      <c r="M1650" s="13">
        <f t="shared" si="313"/>
        <v>0.72945749500485513</v>
      </c>
      <c r="N1650" s="13">
        <f t="shared" si="309"/>
        <v>3.8235660002872103E-2</v>
      </c>
      <c r="O1650" s="13">
        <f t="shared" si="310"/>
        <v>3.8235660002872103E-2</v>
      </c>
      <c r="Q1650">
        <v>25.84042103716348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19.919126674799841</v>
      </c>
      <c r="G1651" s="13">
        <f t="shared" si="304"/>
        <v>0</v>
      </c>
      <c r="H1651" s="13">
        <f t="shared" si="305"/>
        <v>19.919126674799841</v>
      </c>
      <c r="I1651" s="16">
        <f t="shared" si="312"/>
        <v>19.919163474438847</v>
      </c>
      <c r="J1651" s="13">
        <f t="shared" si="306"/>
        <v>19.747168277030816</v>
      </c>
      <c r="K1651" s="13">
        <f t="shared" si="307"/>
        <v>0.17199519740803026</v>
      </c>
      <c r="L1651" s="13">
        <f t="shared" si="308"/>
        <v>0</v>
      </c>
      <c r="M1651" s="13">
        <f t="shared" si="313"/>
        <v>0.69122183500198298</v>
      </c>
      <c r="N1651" s="13">
        <f t="shared" si="309"/>
        <v>3.6231477845767107E-2</v>
      </c>
      <c r="O1651" s="13">
        <f t="shared" si="310"/>
        <v>3.6231477845767107E-2</v>
      </c>
      <c r="Q1651">
        <v>21.08672518928546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3.9573188339760188</v>
      </c>
      <c r="G1652" s="13">
        <f t="shared" si="304"/>
        <v>0</v>
      </c>
      <c r="H1652" s="13">
        <f t="shared" si="305"/>
        <v>3.9573188339760188</v>
      </c>
      <c r="I1652" s="16">
        <f t="shared" si="312"/>
        <v>4.1293140313840491</v>
      </c>
      <c r="J1652" s="13">
        <f t="shared" si="306"/>
        <v>4.1269168770793039</v>
      </c>
      <c r="K1652" s="13">
        <f t="shared" si="307"/>
        <v>2.397154304745186E-3</v>
      </c>
      <c r="L1652" s="13">
        <f t="shared" si="308"/>
        <v>0</v>
      </c>
      <c r="M1652" s="13">
        <f t="shared" si="313"/>
        <v>0.6549903571562159</v>
      </c>
      <c r="N1652" s="13">
        <f t="shared" si="309"/>
        <v>3.4332348043415672E-2</v>
      </c>
      <c r="O1652" s="13">
        <f t="shared" si="310"/>
        <v>3.4332348043415672E-2</v>
      </c>
      <c r="Q1652">
        <v>18.01156418525726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33.377746615736072</v>
      </c>
      <c r="G1653" s="13">
        <f t="shared" si="304"/>
        <v>0</v>
      </c>
      <c r="H1653" s="13">
        <f t="shared" si="305"/>
        <v>33.377746615736072</v>
      </c>
      <c r="I1653" s="16">
        <f t="shared" si="312"/>
        <v>33.380143770040817</v>
      </c>
      <c r="J1653" s="13">
        <f t="shared" si="306"/>
        <v>31.093807301685658</v>
      </c>
      <c r="K1653" s="13">
        <f t="shared" si="307"/>
        <v>2.2863364683551595</v>
      </c>
      <c r="L1653" s="13">
        <f t="shared" si="308"/>
        <v>0</v>
      </c>
      <c r="M1653" s="13">
        <f t="shared" si="313"/>
        <v>0.62065800911280022</v>
      </c>
      <c r="N1653" s="13">
        <f t="shared" si="309"/>
        <v>3.2532764111689018E-2</v>
      </c>
      <c r="O1653" s="13">
        <f t="shared" si="310"/>
        <v>3.2532764111689018E-2</v>
      </c>
      <c r="Q1653">
        <v>13.016543683320171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86.747928449458101</v>
      </c>
      <c r="G1654" s="13">
        <f t="shared" si="304"/>
        <v>0.59233085328526103</v>
      </c>
      <c r="H1654" s="13">
        <f t="shared" si="305"/>
        <v>86.155597596172839</v>
      </c>
      <c r="I1654" s="16">
        <f t="shared" si="312"/>
        <v>88.441934064527999</v>
      </c>
      <c r="J1654" s="13">
        <f t="shared" si="306"/>
        <v>58.414373657839924</v>
      </c>
      <c r="K1654" s="13">
        <f t="shared" si="307"/>
        <v>30.027560406688075</v>
      </c>
      <c r="L1654" s="13">
        <f t="shared" si="308"/>
        <v>0.56826070658883354</v>
      </c>
      <c r="M1654" s="13">
        <f t="shared" si="313"/>
        <v>1.1563859515899446</v>
      </c>
      <c r="N1654" s="13">
        <f t="shared" si="309"/>
        <v>6.0613785422544121E-2</v>
      </c>
      <c r="O1654" s="13">
        <f t="shared" si="310"/>
        <v>0.65294463870780517</v>
      </c>
      <c r="Q1654">
        <v>11.632580622580649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100.81195129919379</v>
      </c>
      <c r="G1655" s="13">
        <f t="shared" si="304"/>
        <v>0.87361131027997485</v>
      </c>
      <c r="H1655" s="13">
        <f t="shared" si="305"/>
        <v>99.938339988913825</v>
      </c>
      <c r="I1655" s="16">
        <f t="shared" si="312"/>
        <v>129.39763968901306</v>
      </c>
      <c r="J1655" s="13">
        <f t="shared" si="306"/>
        <v>66.200065880310305</v>
      </c>
      <c r="K1655" s="13">
        <f t="shared" si="307"/>
        <v>63.197573808702757</v>
      </c>
      <c r="L1655" s="13">
        <f t="shared" si="308"/>
        <v>1.9210051181160226</v>
      </c>
      <c r="M1655" s="13">
        <f t="shared" si="313"/>
        <v>3.0167772842834233</v>
      </c>
      <c r="N1655" s="13">
        <f t="shared" si="309"/>
        <v>0.15812911833263302</v>
      </c>
      <c r="O1655" s="13">
        <f t="shared" si="310"/>
        <v>1.031740428612608</v>
      </c>
      <c r="Q1655">
        <v>11.48889969351907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21.138961514682261</v>
      </c>
      <c r="G1656" s="13">
        <f t="shared" si="304"/>
        <v>0</v>
      </c>
      <c r="H1656" s="13">
        <f t="shared" si="305"/>
        <v>21.138961514682261</v>
      </c>
      <c r="I1656" s="16">
        <f t="shared" si="312"/>
        <v>82.415530205268993</v>
      </c>
      <c r="J1656" s="13">
        <f t="shared" si="306"/>
        <v>63.147915383325682</v>
      </c>
      <c r="K1656" s="13">
        <f t="shared" si="307"/>
        <v>19.267614821943312</v>
      </c>
      <c r="L1656" s="13">
        <f t="shared" si="308"/>
        <v>0.12944700815312349</v>
      </c>
      <c r="M1656" s="13">
        <f t="shared" si="313"/>
        <v>2.9880951741039135</v>
      </c>
      <c r="N1656" s="13">
        <f t="shared" si="309"/>
        <v>0.15662570049060873</v>
      </c>
      <c r="O1656" s="13">
        <f t="shared" si="310"/>
        <v>0.15662570049060873</v>
      </c>
      <c r="Q1656">
        <v>15.033239723221969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31.712746523130971</v>
      </c>
      <c r="G1657" s="13">
        <f t="shared" si="304"/>
        <v>0</v>
      </c>
      <c r="H1657" s="13">
        <f t="shared" si="305"/>
        <v>31.712746523130971</v>
      </c>
      <c r="I1657" s="16">
        <f t="shared" si="312"/>
        <v>50.850914336921164</v>
      </c>
      <c r="J1657" s="13">
        <f t="shared" si="306"/>
        <v>47.179174194693118</v>
      </c>
      <c r="K1657" s="13">
        <f t="shared" si="307"/>
        <v>3.671740142228046</v>
      </c>
      <c r="L1657" s="13">
        <f t="shared" si="308"/>
        <v>0</v>
      </c>
      <c r="M1657" s="13">
        <f t="shared" si="313"/>
        <v>2.8314694736133048</v>
      </c>
      <c r="N1657" s="13">
        <f t="shared" si="309"/>
        <v>0.14841591846399355</v>
      </c>
      <c r="O1657" s="13">
        <f t="shared" si="310"/>
        <v>0.14841591846399355</v>
      </c>
      <c r="Q1657">
        <v>18.61945329525085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18.687288235174901</v>
      </c>
      <c r="G1658" s="13">
        <f t="shared" si="304"/>
        <v>0</v>
      </c>
      <c r="H1658" s="13">
        <f t="shared" si="305"/>
        <v>18.687288235174901</v>
      </c>
      <c r="I1658" s="16">
        <f t="shared" si="312"/>
        <v>22.359028377402947</v>
      </c>
      <c r="J1658" s="13">
        <f t="shared" si="306"/>
        <v>22.078575983069772</v>
      </c>
      <c r="K1658" s="13">
        <f t="shared" si="307"/>
        <v>0.28045239433317448</v>
      </c>
      <c r="L1658" s="13">
        <f t="shared" si="308"/>
        <v>0</v>
      </c>
      <c r="M1658" s="13">
        <f t="shared" si="313"/>
        <v>2.6830535551493111</v>
      </c>
      <c r="N1658" s="13">
        <f t="shared" si="309"/>
        <v>0.14063646505339356</v>
      </c>
      <c r="O1658" s="13">
        <f t="shared" si="310"/>
        <v>0.14063646505339356</v>
      </c>
      <c r="Q1658">
        <v>20.03995058900755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3.1135798526325491</v>
      </c>
      <c r="G1659" s="13">
        <f t="shared" si="304"/>
        <v>0</v>
      </c>
      <c r="H1659" s="13">
        <f t="shared" si="305"/>
        <v>3.1135798526325491</v>
      </c>
      <c r="I1659" s="16">
        <f t="shared" si="312"/>
        <v>3.3940322469657236</v>
      </c>
      <c r="J1659" s="13">
        <f t="shared" si="306"/>
        <v>3.3934688625345042</v>
      </c>
      <c r="K1659" s="13">
        <f t="shared" si="307"/>
        <v>5.6338443121939363E-4</v>
      </c>
      <c r="L1659" s="13">
        <f t="shared" si="308"/>
        <v>0</v>
      </c>
      <c r="M1659" s="13">
        <f t="shared" si="313"/>
        <v>2.5424170900959178</v>
      </c>
      <c r="N1659" s="13">
        <f t="shared" si="309"/>
        <v>0.13326478390869359</v>
      </c>
      <c r="O1659" s="13">
        <f t="shared" si="310"/>
        <v>0.13326478390869359</v>
      </c>
      <c r="Q1659">
        <v>24.10424968107672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0.27641900365788102</v>
      </c>
      <c r="G1660" s="13">
        <f t="shared" si="304"/>
        <v>0</v>
      </c>
      <c r="H1660" s="13">
        <f t="shared" si="305"/>
        <v>0.27641900365788102</v>
      </c>
      <c r="I1660" s="16">
        <f t="shared" si="312"/>
        <v>0.27698238808910042</v>
      </c>
      <c r="J1660" s="13">
        <f t="shared" si="306"/>
        <v>0.27698214054319287</v>
      </c>
      <c r="K1660" s="13">
        <f t="shared" si="307"/>
        <v>2.4754590755016181E-7</v>
      </c>
      <c r="L1660" s="13">
        <f t="shared" si="308"/>
        <v>0</v>
      </c>
      <c r="M1660" s="13">
        <f t="shared" si="313"/>
        <v>2.4091523061872242</v>
      </c>
      <c r="N1660" s="13">
        <f t="shared" si="309"/>
        <v>0.12627950100628801</v>
      </c>
      <c r="O1660" s="13">
        <f t="shared" si="310"/>
        <v>0.12627950100628801</v>
      </c>
      <c r="Q1660">
        <v>25.632698552730989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0.51732336373226551</v>
      </c>
      <c r="G1661" s="13">
        <f t="shared" si="304"/>
        <v>0</v>
      </c>
      <c r="H1661" s="13">
        <f t="shared" si="305"/>
        <v>0.51732336373226551</v>
      </c>
      <c r="I1661" s="16">
        <f t="shared" si="312"/>
        <v>0.51732361127817306</v>
      </c>
      <c r="J1661" s="13">
        <f t="shared" si="306"/>
        <v>0.51732215454989239</v>
      </c>
      <c r="K1661" s="13">
        <f t="shared" si="307"/>
        <v>1.4567282806687842E-6</v>
      </c>
      <c r="L1661" s="13">
        <f t="shared" si="308"/>
        <v>0</v>
      </c>
      <c r="M1661" s="13">
        <f t="shared" si="313"/>
        <v>2.2828728051809364</v>
      </c>
      <c r="N1661" s="13">
        <f t="shared" si="309"/>
        <v>0.11966036267558015</v>
      </c>
      <c r="O1661" s="13">
        <f t="shared" si="310"/>
        <v>0.11966036267558015</v>
      </c>
      <c r="Q1661">
        <v>26.369077193548382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0.50347605998978751</v>
      </c>
      <c r="G1662" s="13">
        <f t="shared" si="304"/>
        <v>0</v>
      </c>
      <c r="H1662" s="13">
        <f t="shared" si="305"/>
        <v>0.50347605998978751</v>
      </c>
      <c r="I1662" s="16">
        <f t="shared" si="312"/>
        <v>0.50347751671806817</v>
      </c>
      <c r="J1662" s="13">
        <f t="shared" si="306"/>
        <v>0.50347568088342354</v>
      </c>
      <c r="K1662" s="13">
        <f t="shared" si="307"/>
        <v>1.835834644636769E-6</v>
      </c>
      <c r="L1662" s="13">
        <f t="shared" si="308"/>
        <v>0</v>
      </c>
      <c r="M1662" s="13">
        <f t="shared" si="313"/>
        <v>2.163212442505356</v>
      </c>
      <c r="N1662" s="13">
        <f t="shared" si="309"/>
        <v>0.11338817687392024</v>
      </c>
      <c r="O1662" s="13">
        <f t="shared" si="310"/>
        <v>0.11338817687392024</v>
      </c>
      <c r="Q1662">
        <v>24.118555368844039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21.012754925950869</v>
      </c>
      <c r="G1663" s="13">
        <f t="shared" si="304"/>
        <v>0</v>
      </c>
      <c r="H1663" s="13">
        <f t="shared" si="305"/>
        <v>21.012754925950869</v>
      </c>
      <c r="I1663" s="16">
        <f t="shared" si="312"/>
        <v>21.012756761785514</v>
      </c>
      <c r="J1663" s="13">
        <f t="shared" si="306"/>
        <v>20.78302720144449</v>
      </c>
      <c r="K1663" s="13">
        <f t="shared" si="307"/>
        <v>0.2297295603410241</v>
      </c>
      <c r="L1663" s="13">
        <f t="shared" si="308"/>
        <v>0</v>
      </c>
      <c r="M1663" s="13">
        <f t="shared" si="313"/>
        <v>2.0498242656314356</v>
      </c>
      <c r="N1663" s="13">
        <f t="shared" si="309"/>
        <v>0.10744475753970956</v>
      </c>
      <c r="O1663" s="13">
        <f t="shared" si="310"/>
        <v>0.10744475753970956</v>
      </c>
      <c r="Q1663">
        <v>20.150415298954389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25.719594836423791</v>
      </c>
      <c r="G1664" s="13">
        <f t="shared" si="304"/>
        <v>0</v>
      </c>
      <c r="H1664" s="13">
        <f t="shared" si="305"/>
        <v>25.719594836423791</v>
      </c>
      <c r="I1664" s="16">
        <f t="shared" si="312"/>
        <v>25.949324396764816</v>
      </c>
      <c r="J1664" s="13">
        <f t="shared" si="306"/>
        <v>25.050626470939967</v>
      </c>
      <c r="K1664" s="13">
        <f t="shared" si="307"/>
        <v>0.8986979258248482</v>
      </c>
      <c r="L1664" s="13">
        <f t="shared" si="308"/>
        <v>0</v>
      </c>
      <c r="M1664" s="13">
        <f t="shared" si="313"/>
        <v>1.9423795080917261</v>
      </c>
      <c r="N1664" s="13">
        <f t="shared" si="309"/>
        <v>0.10181287186232404</v>
      </c>
      <c r="O1664" s="13">
        <f t="shared" si="310"/>
        <v>0.10181287186232404</v>
      </c>
      <c r="Q1664">
        <v>14.699752470724601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8.7326451355263899</v>
      </c>
      <c r="G1665" s="13">
        <f t="shared" si="304"/>
        <v>0</v>
      </c>
      <c r="H1665" s="13">
        <f t="shared" si="305"/>
        <v>8.7326451355263899</v>
      </c>
      <c r="I1665" s="16">
        <f t="shared" si="312"/>
        <v>9.6313430613512381</v>
      </c>
      <c r="J1665" s="13">
        <f t="shared" si="306"/>
        <v>9.5645215913788757</v>
      </c>
      <c r="K1665" s="13">
        <f t="shared" si="307"/>
        <v>6.682146997236238E-2</v>
      </c>
      <c r="L1665" s="13">
        <f t="shared" si="308"/>
        <v>0</v>
      </c>
      <c r="M1665" s="13">
        <f t="shared" si="313"/>
        <v>1.840566636229402</v>
      </c>
      <c r="N1665" s="13">
        <f t="shared" si="309"/>
        <v>9.6476190315967603E-2</v>
      </c>
      <c r="O1665" s="13">
        <f t="shared" si="310"/>
        <v>9.6476190315967603E-2</v>
      </c>
      <c r="Q1665">
        <v>12.28797131701325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11.22104845182181</v>
      </c>
      <c r="G1666" s="13">
        <f t="shared" si="304"/>
        <v>0</v>
      </c>
      <c r="H1666" s="13">
        <f t="shared" si="305"/>
        <v>11.22104845182181</v>
      </c>
      <c r="I1666" s="16">
        <f t="shared" si="312"/>
        <v>11.287869921794172</v>
      </c>
      <c r="J1666" s="13">
        <f t="shared" si="306"/>
        <v>11.148490848153029</v>
      </c>
      <c r="K1666" s="13">
        <f t="shared" si="307"/>
        <v>0.13937907364114288</v>
      </c>
      <c r="L1666" s="13">
        <f t="shared" si="308"/>
        <v>0</v>
      </c>
      <c r="M1666" s="13">
        <f t="shared" si="313"/>
        <v>1.7440904459134343</v>
      </c>
      <c r="N1666" s="13">
        <f t="shared" si="309"/>
        <v>9.1419239312579573E-2</v>
      </c>
      <c r="O1666" s="13">
        <f t="shared" si="310"/>
        <v>9.1419239312579573E-2</v>
      </c>
      <c r="Q1666">
        <v>10.306753622580651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29.512507240833621</v>
      </c>
      <c r="G1667" s="13">
        <f t="shared" si="304"/>
        <v>0</v>
      </c>
      <c r="H1667" s="13">
        <f t="shared" si="305"/>
        <v>29.512507240833621</v>
      </c>
      <c r="I1667" s="16">
        <f t="shared" si="312"/>
        <v>29.651886314474766</v>
      </c>
      <c r="J1667" s="13">
        <f t="shared" si="306"/>
        <v>28.002226639302094</v>
      </c>
      <c r="K1667" s="13">
        <f t="shared" si="307"/>
        <v>1.6496596751726713</v>
      </c>
      <c r="L1667" s="13">
        <f t="shared" si="308"/>
        <v>0</v>
      </c>
      <c r="M1667" s="13">
        <f t="shared" si="313"/>
        <v>1.6526712066008546</v>
      </c>
      <c r="N1667" s="13">
        <f t="shared" si="309"/>
        <v>8.6627356336514277E-2</v>
      </c>
      <c r="O1667" s="13">
        <f t="shared" si="310"/>
        <v>8.6627356336514277E-2</v>
      </c>
      <c r="Q1667">
        <v>12.95714422404666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19.96864245357316</v>
      </c>
      <c r="G1668" s="13">
        <f t="shared" si="304"/>
        <v>0</v>
      </c>
      <c r="H1668" s="13">
        <f t="shared" si="305"/>
        <v>19.96864245357316</v>
      </c>
      <c r="I1668" s="16">
        <f t="shared" si="312"/>
        <v>21.618302128745832</v>
      </c>
      <c r="J1668" s="13">
        <f t="shared" si="306"/>
        <v>21.152049768299094</v>
      </c>
      <c r="K1668" s="13">
        <f t="shared" si="307"/>
        <v>0.46625236044673812</v>
      </c>
      <c r="L1668" s="13">
        <f t="shared" si="308"/>
        <v>0</v>
      </c>
      <c r="M1668" s="13">
        <f t="shared" si="313"/>
        <v>1.5660438502643403</v>
      </c>
      <c r="N1668" s="13">
        <f t="shared" si="309"/>
        <v>8.2086647430906878E-2</v>
      </c>
      <c r="O1668" s="13">
        <f t="shared" si="310"/>
        <v>8.2086647430906878E-2</v>
      </c>
      <c r="Q1668">
        <v>15.62269359958742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22.212520681856009</v>
      </c>
      <c r="G1669" s="13">
        <f t="shared" si="304"/>
        <v>0</v>
      </c>
      <c r="H1669" s="13">
        <f t="shared" si="305"/>
        <v>22.212520681856009</v>
      </c>
      <c r="I1669" s="16">
        <f t="shared" si="312"/>
        <v>22.678773042302748</v>
      </c>
      <c r="J1669" s="13">
        <f t="shared" si="306"/>
        <v>22.229926577942599</v>
      </c>
      <c r="K1669" s="13">
        <f t="shared" si="307"/>
        <v>0.44884646436014819</v>
      </c>
      <c r="L1669" s="13">
        <f t="shared" si="308"/>
        <v>0</v>
      </c>
      <c r="M1669" s="13">
        <f t="shared" si="313"/>
        <v>1.4839572028334334</v>
      </c>
      <c r="N1669" s="13">
        <f t="shared" si="309"/>
        <v>7.7783946912458032E-2</v>
      </c>
      <c r="O1669" s="13">
        <f t="shared" si="310"/>
        <v>7.7783946912458032E-2</v>
      </c>
      <c r="Q1669">
        <v>16.936944186048422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0.85066777827017348</v>
      </c>
      <c r="G1670" s="13">
        <f t="shared" ref="G1670:G1733" si="315">IF((F1670-$J$2)&gt;0,$I$2*(F1670-$J$2),0)</f>
        <v>0</v>
      </c>
      <c r="H1670" s="13">
        <f t="shared" ref="H1670:H1733" si="316">F1670-G1670</f>
        <v>0.85066777827017348</v>
      </c>
      <c r="I1670" s="16">
        <f t="shared" si="312"/>
        <v>1.2995142426303217</v>
      </c>
      <c r="J1670" s="13">
        <f t="shared" ref="J1670:J1733" si="317">I1670/SQRT(1+(I1670/($K$2*(300+(25*Q1670)+0.05*(Q1670)^3)))^2)</f>
        <v>1.2994864968780617</v>
      </c>
      <c r="K1670" s="13">
        <f t="shared" ref="K1670:K1733" si="318">I1670-J1670</f>
        <v>2.7745752259944467E-5</v>
      </c>
      <c r="L1670" s="13">
        <f t="shared" ref="L1670:L1733" si="319">IF(K1670&gt;$N$2,(K1670-$N$2)/$L$2,0)</f>
        <v>0</v>
      </c>
      <c r="M1670" s="13">
        <f t="shared" si="313"/>
        <v>1.4061732559209754</v>
      </c>
      <c r="N1670" s="13">
        <f t="shared" ref="N1670:N1733" si="320">$M$2*M1670</f>
        <v>7.3706779197831418E-2</v>
      </c>
      <c r="O1670" s="13">
        <f t="shared" ref="O1670:O1733" si="321">N1670+G1670</f>
        <v>7.3706779197831418E-2</v>
      </c>
      <c r="Q1670">
        <v>25.043010087227451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6.6953367642125139</v>
      </c>
      <c r="G1671" s="13">
        <f t="shared" si="315"/>
        <v>0</v>
      </c>
      <c r="H1671" s="13">
        <f t="shared" si="316"/>
        <v>6.6953367642125139</v>
      </c>
      <c r="I1671" s="16">
        <f t="shared" ref="I1671:I1734" si="323">H1671+K1670-L1670</f>
        <v>6.6953645099647741</v>
      </c>
      <c r="J1671" s="13">
        <f t="shared" si="317"/>
        <v>6.6915958373556519</v>
      </c>
      <c r="K1671" s="13">
        <f t="shared" si="318"/>
        <v>3.7686726091221701E-3</v>
      </c>
      <c r="L1671" s="13">
        <f t="shared" si="319"/>
        <v>0</v>
      </c>
      <c r="M1671" s="13">
        <f t="shared" ref="M1671:M1734" si="324">L1671+M1670-N1670</f>
        <v>1.332466476723144</v>
      </c>
      <c r="N1671" s="13">
        <f t="shared" si="320"/>
        <v>6.9843322630980614E-2</v>
      </c>
      <c r="O1671" s="13">
        <f t="shared" si="321"/>
        <v>6.9843322630980614E-2</v>
      </c>
      <c r="Q1671">
        <v>25.086613019207491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0.42266897717355778</v>
      </c>
      <c r="G1672" s="13">
        <f t="shared" si="315"/>
        <v>0</v>
      </c>
      <c r="H1672" s="13">
        <f t="shared" si="316"/>
        <v>0.42266897717355778</v>
      </c>
      <c r="I1672" s="16">
        <f t="shared" si="323"/>
        <v>0.42643764978267995</v>
      </c>
      <c r="J1672" s="13">
        <f t="shared" si="317"/>
        <v>0.42643688644056232</v>
      </c>
      <c r="K1672" s="13">
        <f t="shared" si="318"/>
        <v>7.6334211762674187E-7</v>
      </c>
      <c r="L1672" s="13">
        <f t="shared" si="319"/>
        <v>0</v>
      </c>
      <c r="M1672" s="13">
        <f t="shared" si="324"/>
        <v>1.2626231540921633</v>
      </c>
      <c r="N1672" s="13">
        <f t="shared" si="320"/>
        <v>6.6182375206523342E-2</v>
      </c>
      <c r="O1672" s="13">
        <f t="shared" si="321"/>
        <v>6.6182375206523342E-2</v>
      </c>
      <c r="Q1672">
        <v>26.853408193548379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0.37497020679397652</v>
      </c>
      <c r="G1673" s="13">
        <f t="shared" si="315"/>
        <v>0</v>
      </c>
      <c r="H1673" s="13">
        <f t="shared" si="316"/>
        <v>0.37497020679397652</v>
      </c>
      <c r="I1673" s="16">
        <f t="shared" si="323"/>
        <v>0.37497097013609415</v>
      </c>
      <c r="J1673" s="13">
        <f t="shared" si="317"/>
        <v>0.37497042947414794</v>
      </c>
      <c r="K1673" s="13">
        <f t="shared" si="318"/>
        <v>5.4066194621338326E-7</v>
      </c>
      <c r="L1673" s="13">
        <f t="shared" si="319"/>
        <v>0</v>
      </c>
      <c r="M1673" s="13">
        <f t="shared" si="324"/>
        <v>1.1964407788856399</v>
      </c>
      <c r="N1673" s="13">
        <f t="shared" si="320"/>
        <v>6.2713322089778964E-2</v>
      </c>
      <c r="O1673" s="13">
        <f t="shared" si="321"/>
        <v>6.2713322089778964E-2</v>
      </c>
      <c r="Q1673">
        <v>26.55562351751632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0.51093567639277893</v>
      </c>
      <c r="G1674" s="13">
        <f t="shared" si="315"/>
        <v>0</v>
      </c>
      <c r="H1674" s="13">
        <f t="shared" si="316"/>
        <v>0.51093567639277893</v>
      </c>
      <c r="I1674" s="16">
        <f t="shared" si="323"/>
        <v>0.51093621705472514</v>
      </c>
      <c r="J1674" s="13">
        <f t="shared" si="317"/>
        <v>0.51093468135042208</v>
      </c>
      <c r="K1674" s="13">
        <f t="shared" si="318"/>
        <v>1.5357043030572726E-6</v>
      </c>
      <c r="L1674" s="13">
        <f t="shared" si="319"/>
        <v>0</v>
      </c>
      <c r="M1674" s="13">
        <f t="shared" si="324"/>
        <v>1.1337274567958611</v>
      </c>
      <c r="N1674" s="13">
        <f t="shared" si="320"/>
        <v>5.9426104839294155E-2</v>
      </c>
      <c r="O1674" s="13">
        <f t="shared" si="321"/>
        <v>5.9426104839294155E-2</v>
      </c>
      <c r="Q1674">
        <v>25.717290757489248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13.593583394908309</v>
      </c>
      <c r="G1675" s="13">
        <f t="shared" si="315"/>
        <v>0</v>
      </c>
      <c r="H1675" s="13">
        <f t="shared" si="316"/>
        <v>13.593583394908309</v>
      </c>
      <c r="I1675" s="16">
        <f t="shared" si="323"/>
        <v>13.593584930612613</v>
      </c>
      <c r="J1675" s="13">
        <f t="shared" si="317"/>
        <v>13.545902384875733</v>
      </c>
      <c r="K1675" s="13">
        <f t="shared" si="318"/>
        <v>4.7682545736879689E-2</v>
      </c>
      <c r="L1675" s="13">
        <f t="shared" si="319"/>
        <v>0</v>
      </c>
      <c r="M1675" s="13">
        <f t="shared" si="324"/>
        <v>1.074301351956567</v>
      </c>
      <c r="N1675" s="13">
        <f t="shared" si="320"/>
        <v>5.6311192242618234E-2</v>
      </c>
      <c r="O1675" s="13">
        <f t="shared" si="321"/>
        <v>5.6311192242618234E-2</v>
      </c>
      <c r="Q1675">
        <v>22.108256422373071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7.398720796477896</v>
      </c>
      <c r="G1676" s="13">
        <f t="shared" si="315"/>
        <v>0</v>
      </c>
      <c r="H1676" s="13">
        <f t="shared" si="316"/>
        <v>7.398720796477896</v>
      </c>
      <c r="I1676" s="16">
        <f t="shared" si="323"/>
        <v>7.4464033422147757</v>
      </c>
      <c r="J1676" s="13">
        <f t="shared" si="317"/>
        <v>7.433945348075623</v>
      </c>
      <c r="K1676" s="13">
        <f t="shared" si="318"/>
        <v>1.2457994139152717E-2</v>
      </c>
      <c r="L1676" s="13">
        <f t="shared" si="319"/>
        <v>0</v>
      </c>
      <c r="M1676" s="13">
        <f t="shared" si="324"/>
        <v>1.0179901597139487</v>
      </c>
      <c r="N1676" s="13">
        <f t="shared" si="320"/>
        <v>5.3359552680767149E-2</v>
      </c>
      <c r="O1676" s="13">
        <f t="shared" si="321"/>
        <v>5.3359552680767149E-2</v>
      </c>
      <c r="Q1676">
        <v>18.853765755232299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5.307220654532629</v>
      </c>
      <c r="G1677" s="13">
        <f t="shared" si="315"/>
        <v>0</v>
      </c>
      <c r="H1677" s="13">
        <f t="shared" si="316"/>
        <v>5.307220654532629</v>
      </c>
      <c r="I1677" s="16">
        <f t="shared" si="323"/>
        <v>5.3196786486717818</v>
      </c>
      <c r="J1677" s="13">
        <f t="shared" si="317"/>
        <v>5.3109908129844836</v>
      </c>
      <c r="K1677" s="13">
        <f t="shared" si="318"/>
        <v>8.6878356872981399E-3</v>
      </c>
      <c r="L1677" s="13">
        <f t="shared" si="319"/>
        <v>0</v>
      </c>
      <c r="M1677" s="13">
        <f t="shared" si="324"/>
        <v>0.96463060703318149</v>
      </c>
      <c r="N1677" s="13">
        <f t="shared" si="320"/>
        <v>5.056262794124744E-2</v>
      </c>
      <c r="O1677" s="13">
        <f t="shared" si="321"/>
        <v>5.056262794124744E-2</v>
      </c>
      <c r="Q1677">
        <v>14.23404762258065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13.21077905012034</v>
      </c>
      <c r="G1678" s="13">
        <f t="shared" si="315"/>
        <v>0</v>
      </c>
      <c r="H1678" s="13">
        <f t="shared" si="316"/>
        <v>13.21077905012034</v>
      </c>
      <c r="I1678" s="16">
        <f t="shared" si="323"/>
        <v>13.219466885807638</v>
      </c>
      <c r="J1678" s="13">
        <f t="shared" si="317"/>
        <v>13.112799075684196</v>
      </c>
      <c r="K1678" s="13">
        <f t="shared" si="318"/>
        <v>0.10666781012344195</v>
      </c>
      <c r="L1678" s="13">
        <f t="shared" si="319"/>
        <v>0</v>
      </c>
      <c r="M1678" s="13">
        <f t="shared" si="324"/>
        <v>0.91406797909193405</v>
      </c>
      <c r="N1678" s="13">
        <f t="shared" si="320"/>
        <v>4.7912308403711683E-2</v>
      </c>
      <c r="O1678" s="13">
        <f t="shared" si="321"/>
        <v>4.7912308403711683E-2</v>
      </c>
      <c r="Q1678">
        <v>15.766106127352099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20.21568579583824</v>
      </c>
      <c r="G1679" s="13">
        <f t="shared" si="315"/>
        <v>0</v>
      </c>
      <c r="H1679" s="13">
        <f t="shared" si="316"/>
        <v>20.21568579583824</v>
      </c>
      <c r="I1679" s="16">
        <f t="shared" si="323"/>
        <v>20.322353605961681</v>
      </c>
      <c r="J1679" s="13">
        <f t="shared" si="317"/>
        <v>19.948686650118169</v>
      </c>
      <c r="K1679" s="13">
        <f t="shared" si="318"/>
        <v>0.37366695584351106</v>
      </c>
      <c r="L1679" s="13">
        <f t="shared" si="319"/>
        <v>0</v>
      </c>
      <c r="M1679" s="13">
        <f t="shared" si="324"/>
        <v>0.86615567068822241</v>
      </c>
      <c r="N1679" s="13">
        <f t="shared" si="320"/>
        <v>4.5400909526296794E-2</v>
      </c>
      <c r="O1679" s="13">
        <f t="shared" si="321"/>
        <v>4.5400909526296794E-2</v>
      </c>
      <c r="Q1679">
        <v>15.914149081464471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22.42143453947758</v>
      </c>
      <c r="G1680" s="13">
        <f t="shared" si="315"/>
        <v>0</v>
      </c>
      <c r="H1680" s="13">
        <f t="shared" si="316"/>
        <v>22.42143453947758</v>
      </c>
      <c r="I1680" s="16">
        <f t="shared" si="323"/>
        <v>22.795101495321092</v>
      </c>
      <c r="J1680" s="13">
        <f t="shared" si="317"/>
        <v>22.322935741482443</v>
      </c>
      <c r="K1680" s="13">
        <f t="shared" si="318"/>
        <v>0.47216575383864878</v>
      </c>
      <c r="L1680" s="13">
        <f t="shared" si="319"/>
        <v>0</v>
      </c>
      <c r="M1680" s="13">
        <f t="shared" si="324"/>
        <v>0.82075476116192558</v>
      </c>
      <c r="N1680" s="13">
        <f t="shared" si="320"/>
        <v>4.302114956446778E-2</v>
      </c>
      <c r="O1680" s="13">
        <f t="shared" si="321"/>
        <v>4.302114956446778E-2</v>
      </c>
      <c r="Q1680">
        <v>16.67601356690821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9.4785811066073613</v>
      </c>
      <c r="G1681" s="13">
        <f t="shared" si="315"/>
        <v>0</v>
      </c>
      <c r="H1681" s="13">
        <f t="shared" si="316"/>
        <v>9.4785811066073613</v>
      </c>
      <c r="I1681" s="16">
        <f t="shared" si="323"/>
        <v>9.9507468604460101</v>
      </c>
      <c r="J1681" s="13">
        <f t="shared" si="317"/>
        <v>9.9149018879145352</v>
      </c>
      <c r="K1681" s="13">
        <f t="shared" si="318"/>
        <v>3.5844972531474895E-2</v>
      </c>
      <c r="L1681" s="13">
        <f t="shared" si="319"/>
        <v>0</v>
      </c>
      <c r="M1681" s="13">
        <f t="shared" si="324"/>
        <v>0.7777336115974578</v>
      </c>
      <c r="N1681" s="13">
        <f t="shared" si="320"/>
        <v>4.076612845776334E-2</v>
      </c>
      <c r="O1681" s="13">
        <f t="shared" si="321"/>
        <v>4.076612845776334E-2</v>
      </c>
      <c r="Q1681">
        <v>17.509828406309069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29.61896989839936</v>
      </c>
      <c r="G1682" s="13">
        <f t="shared" si="315"/>
        <v>0</v>
      </c>
      <c r="H1682" s="13">
        <f t="shared" si="316"/>
        <v>29.61896989839936</v>
      </c>
      <c r="I1682" s="16">
        <f t="shared" si="323"/>
        <v>29.654814870930835</v>
      </c>
      <c r="J1682" s="13">
        <f t="shared" si="317"/>
        <v>29.090322801646526</v>
      </c>
      <c r="K1682" s="13">
        <f t="shared" si="318"/>
        <v>0.56449206928430939</v>
      </c>
      <c r="L1682" s="13">
        <f t="shared" si="319"/>
        <v>0</v>
      </c>
      <c r="M1682" s="13">
        <f t="shared" si="324"/>
        <v>0.7369674831396944</v>
      </c>
      <c r="N1682" s="13">
        <f t="shared" si="320"/>
        <v>3.8629307823225781E-2</v>
      </c>
      <c r="O1682" s="13">
        <f t="shared" si="321"/>
        <v>3.8629307823225781E-2</v>
      </c>
      <c r="Q1682">
        <v>21.01260146765858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0.37258741899350067</v>
      </c>
      <c r="G1683" s="13">
        <f t="shared" si="315"/>
        <v>0</v>
      </c>
      <c r="H1683" s="13">
        <f t="shared" si="316"/>
        <v>0.37258741899350067</v>
      </c>
      <c r="I1683" s="16">
        <f t="shared" si="323"/>
        <v>0.93707948827781007</v>
      </c>
      <c r="J1683" s="13">
        <f t="shared" si="317"/>
        <v>0.9370666766181488</v>
      </c>
      <c r="K1683" s="13">
        <f t="shared" si="318"/>
        <v>1.2811659661271513E-5</v>
      </c>
      <c r="L1683" s="13">
        <f t="shared" si="319"/>
        <v>0</v>
      </c>
      <c r="M1683" s="13">
        <f t="shared" si="324"/>
        <v>0.69833817531646858</v>
      </c>
      <c r="N1683" s="13">
        <f t="shared" si="320"/>
        <v>3.6604491997506809E-2</v>
      </c>
      <c r="O1683" s="13">
        <f t="shared" si="321"/>
        <v>3.6604491997506809E-2</v>
      </c>
      <c r="Q1683">
        <v>23.553516108015138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2.5149529491869909</v>
      </c>
      <c r="G1684" s="13">
        <f t="shared" si="315"/>
        <v>0</v>
      </c>
      <c r="H1684" s="13">
        <f t="shared" si="316"/>
        <v>2.5149529491869909</v>
      </c>
      <c r="I1684" s="16">
        <f t="shared" si="323"/>
        <v>2.514965760846652</v>
      </c>
      <c r="J1684" s="13">
        <f t="shared" si="317"/>
        <v>2.5147643309345966</v>
      </c>
      <c r="K1684" s="13">
        <f t="shared" si="318"/>
        <v>2.0142991205540639E-4</v>
      </c>
      <c r="L1684" s="13">
        <f t="shared" si="319"/>
        <v>0</v>
      </c>
      <c r="M1684" s="13">
        <f t="shared" si="324"/>
        <v>0.66173368331896176</v>
      </c>
      <c r="N1684" s="13">
        <f t="shared" si="320"/>
        <v>3.4685810072681005E-2</v>
      </c>
      <c r="O1684" s="13">
        <f t="shared" si="321"/>
        <v>3.4685810072681005E-2</v>
      </c>
      <c r="Q1684">
        <v>25.031218778386211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2.1605962201792321</v>
      </c>
      <c r="G1685" s="13">
        <f t="shared" si="315"/>
        <v>0</v>
      </c>
      <c r="H1685" s="13">
        <f t="shared" si="316"/>
        <v>2.1605962201792321</v>
      </c>
      <c r="I1685" s="16">
        <f t="shared" si="323"/>
        <v>2.1607976500912875</v>
      </c>
      <c r="J1685" s="13">
        <f t="shared" si="317"/>
        <v>2.1606694233487977</v>
      </c>
      <c r="K1685" s="13">
        <f t="shared" si="318"/>
        <v>1.2822674248980093E-4</v>
      </c>
      <c r="L1685" s="13">
        <f t="shared" si="319"/>
        <v>0</v>
      </c>
      <c r="M1685" s="13">
        <f t="shared" si="324"/>
        <v>0.62704787324628075</v>
      </c>
      <c r="N1685" s="13">
        <f t="shared" si="320"/>
        <v>3.2867698873680441E-2</v>
      </c>
      <c r="O1685" s="13">
        <f t="shared" si="321"/>
        <v>3.2867698873680441E-2</v>
      </c>
      <c r="Q1685">
        <v>25.004829791569691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1.4845936178259931</v>
      </c>
      <c r="G1686" s="13">
        <f t="shared" si="315"/>
        <v>0</v>
      </c>
      <c r="H1686" s="13">
        <f t="shared" si="316"/>
        <v>1.4845936178259931</v>
      </c>
      <c r="I1686" s="16">
        <f t="shared" si="323"/>
        <v>1.4847218445684829</v>
      </c>
      <c r="J1686" s="13">
        <f t="shared" si="317"/>
        <v>1.4846769078004436</v>
      </c>
      <c r="K1686" s="13">
        <f t="shared" si="318"/>
        <v>4.493676803929425E-5</v>
      </c>
      <c r="L1686" s="13">
        <f t="shared" si="319"/>
        <v>0</v>
      </c>
      <c r="M1686" s="13">
        <f t="shared" si="324"/>
        <v>0.59418017437260029</v>
      </c>
      <c r="N1686" s="13">
        <f t="shared" si="320"/>
        <v>3.1144886827993715E-2</v>
      </c>
      <c r="O1686" s="13">
        <f t="shared" si="321"/>
        <v>3.1144886827993715E-2</v>
      </c>
      <c r="Q1686">
        <v>24.451419193548379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14.17258113493795</v>
      </c>
      <c r="G1687" s="13">
        <f t="shared" si="315"/>
        <v>0</v>
      </c>
      <c r="H1687" s="13">
        <f t="shared" si="316"/>
        <v>14.17258113493795</v>
      </c>
      <c r="I1687" s="16">
        <f t="shared" si="323"/>
        <v>14.17262607170599</v>
      </c>
      <c r="J1687" s="13">
        <f t="shared" si="317"/>
        <v>14.118293813307623</v>
      </c>
      <c r="K1687" s="13">
        <f t="shared" si="318"/>
        <v>5.4332258398366307E-2</v>
      </c>
      <c r="L1687" s="13">
        <f t="shared" si="319"/>
        <v>0</v>
      </c>
      <c r="M1687" s="13">
        <f t="shared" si="324"/>
        <v>0.56303528754460652</v>
      </c>
      <c r="N1687" s="13">
        <f t="shared" si="320"/>
        <v>2.9512378680860107E-2</v>
      </c>
      <c r="O1687" s="13">
        <f t="shared" si="321"/>
        <v>2.9512378680860107E-2</v>
      </c>
      <c r="Q1687">
        <v>22.066458149999999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0.34671325736203829</v>
      </c>
      <c r="G1688" s="13">
        <f t="shared" si="315"/>
        <v>0</v>
      </c>
      <c r="H1688" s="13">
        <f t="shared" si="316"/>
        <v>0.34671325736203829</v>
      </c>
      <c r="I1688" s="16">
        <f t="shared" si="323"/>
        <v>0.40104551576040459</v>
      </c>
      <c r="J1688" s="13">
        <f t="shared" si="317"/>
        <v>0.40104350052923843</v>
      </c>
      <c r="K1688" s="13">
        <f t="shared" si="318"/>
        <v>2.0152311661636446E-6</v>
      </c>
      <c r="L1688" s="13">
        <f t="shared" si="319"/>
        <v>0</v>
      </c>
      <c r="M1688" s="13">
        <f t="shared" si="324"/>
        <v>0.53352290886374643</v>
      </c>
      <c r="N1688" s="13">
        <f t="shared" si="320"/>
        <v>2.7965441011640783E-2</v>
      </c>
      <c r="O1688" s="13">
        <f t="shared" si="321"/>
        <v>2.7965441011640783E-2</v>
      </c>
      <c r="Q1688">
        <v>18.625245355451639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11.88957783922819</v>
      </c>
      <c r="G1689" s="13">
        <f t="shared" si="315"/>
        <v>0</v>
      </c>
      <c r="H1689" s="13">
        <f t="shared" si="316"/>
        <v>11.88957783922819</v>
      </c>
      <c r="I1689" s="16">
        <f t="shared" si="323"/>
        <v>11.889579854459356</v>
      </c>
      <c r="J1689" s="13">
        <f t="shared" si="317"/>
        <v>11.817450962881395</v>
      </c>
      <c r="K1689" s="13">
        <f t="shared" si="318"/>
        <v>7.2128891577960985E-2</v>
      </c>
      <c r="L1689" s="13">
        <f t="shared" si="319"/>
        <v>0</v>
      </c>
      <c r="M1689" s="13">
        <f t="shared" si="324"/>
        <v>0.50555746785210565</v>
      </c>
      <c r="N1689" s="13">
        <f t="shared" si="320"/>
        <v>2.6499588509372153E-2</v>
      </c>
      <c r="O1689" s="13">
        <f t="shared" si="321"/>
        <v>2.6499588509372153E-2</v>
      </c>
      <c r="Q1689">
        <v>16.309799622580648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2025-03-05T08:41:28Z</dcterms:modified>
</cp:coreProperties>
</file>