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NCC-NorESM1-M_r1i1p1_DMI-HIRHAM5_v1\"/>
    </mc:Choice>
  </mc:AlternateContent>
  <xr:revisionPtr revIDLastSave="0" documentId="13_ncr:1_{B5E277C1-0740-491C-B4A2-B6CE97110563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H1682" i="1"/>
  <c r="G1682" i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H1669" i="1"/>
  <c r="G1669" i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H1656" i="1"/>
  <c r="G1656" i="1"/>
  <c r="H1655" i="1"/>
  <c r="G1655" i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H1612" i="1"/>
  <c r="G1612" i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H1599" i="1"/>
  <c r="G1599" i="1"/>
  <c r="H1598" i="1"/>
  <c r="G1598" i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H1566" i="1"/>
  <c r="G1566" i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H1520" i="1"/>
  <c r="G1520" i="1"/>
  <c r="G1519" i="1"/>
  <c r="H1519" i="1" s="1"/>
  <c r="G1518" i="1"/>
  <c r="H1518" i="1" s="1"/>
  <c r="H1517" i="1"/>
  <c r="G1517" i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H1506" i="1"/>
  <c r="G1506" i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H1468" i="1"/>
  <c r="G1468" i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H1443" i="1"/>
  <c r="G1443" i="1"/>
  <c r="G1442" i="1"/>
  <c r="H1442" i="1" s="1"/>
  <c r="H1441" i="1"/>
  <c r="G1441" i="1"/>
  <c r="G1440" i="1"/>
  <c r="H1440" i="1" s="1"/>
  <c r="G1439" i="1"/>
  <c r="H1439" i="1" s="1"/>
  <c r="G1438" i="1"/>
  <c r="H1438" i="1" s="1"/>
  <c r="H1437" i="1"/>
  <c r="G1437" i="1"/>
  <c r="G1436" i="1"/>
  <c r="H1436" i="1" s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H1414" i="1"/>
  <c r="G1414" i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H1396" i="1"/>
  <c r="G1396" i="1"/>
  <c r="G1395" i="1"/>
  <c r="H1395" i="1" s="1"/>
  <c r="G1394" i="1"/>
  <c r="H1394" i="1" s="1"/>
  <c r="G1393" i="1"/>
  <c r="H1393" i="1" s="1"/>
  <c r="G1392" i="1"/>
  <c r="H1392" i="1" s="1"/>
  <c r="H1391" i="1"/>
  <c r="G1391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G1382" i="1"/>
  <c r="H1382" i="1" s="1"/>
  <c r="H1381" i="1"/>
  <c r="G1381" i="1"/>
  <c r="B1381" i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H1380" i="1"/>
  <c r="G1380" i="1"/>
  <c r="G1379" i="1"/>
  <c r="H1379" i="1" s="1"/>
  <c r="B1379" i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8" i="1"/>
  <c r="H1378" i="1" s="1"/>
  <c r="G1377" i="1"/>
  <c r="H1377" i="1" s="1"/>
  <c r="H1376" i="1"/>
  <c r="G1376" i="1"/>
  <c r="G1375" i="1"/>
  <c r="H1375" i="1" s="1"/>
  <c r="B1375" i="1"/>
  <c r="B1376" i="1" s="1"/>
  <c r="G1374" i="1"/>
  <c r="H1374" i="1" s="1"/>
  <c r="G1373" i="1"/>
  <c r="H1373" i="1" s="1"/>
  <c r="G1372" i="1"/>
  <c r="H1372" i="1" s="1"/>
  <c r="G1371" i="1"/>
  <c r="H1371" i="1" s="1"/>
  <c r="H1370" i="1"/>
  <c r="G1370" i="1"/>
  <c r="H1369" i="1"/>
  <c r="G1369" i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H1338" i="1"/>
  <c r="G1338" i="1"/>
  <c r="H1337" i="1"/>
  <c r="G1337" i="1"/>
  <c r="G1336" i="1"/>
  <c r="H1336" i="1" s="1"/>
  <c r="G1335" i="1"/>
  <c r="H1335" i="1" s="1"/>
  <c r="G1334" i="1"/>
  <c r="H1334" i="1" s="1"/>
  <c r="H1333" i="1"/>
  <c r="G1333" i="1"/>
  <c r="G1332" i="1"/>
  <c r="H1332" i="1" s="1"/>
  <c r="B1332" i="1"/>
  <c r="B1333" i="1" s="1"/>
  <c r="B1334" i="1" s="1"/>
  <c r="B1335" i="1" s="1"/>
  <c r="B1336" i="1" s="1"/>
  <c r="B1337" i="1" s="1"/>
  <c r="G1331" i="1"/>
  <c r="H1331" i="1" s="1"/>
  <c r="B1331" i="1"/>
  <c r="H1330" i="1"/>
  <c r="G1330" i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G1325" i="1"/>
  <c r="H1325" i="1" s="1"/>
  <c r="G1324" i="1"/>
  <c r="H1324" i="1" s="1"/>
  <c r="G1323" i="1"/>
  <c r="H1323" i="1" s="1"/>
  <c r="H1322" i="1"/>
  <c r="G1322" i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H1306" i="1"/>
  <c r="G1306" i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B1271" i="1"/>
  <c r="B1283" i="1" s="1"/>
  <c r="B1295" i="1" s="1"/>
  <c r="B1307" i="1" s="1"/>
  <c r="G1270" i="1"/>
  <c r="H1270" i="1" s="1"/>
  <c r="H1269" i="1"/>
  <c r="G1269" i="1"/>
  <c r="G1268" i="1"/>
  <c r="H1268" i="1" s="1"/>
  <c r="G1267" i="1"/>
  <c r="H1267" i="1" s="1"/>
  <c r="B1267" i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H1251" i="1"/>
  <c r="G1251" i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B1233" i="1"/>
  <c r="G1232" i="1"/>
  <c r="H1232" i="1" s="1"/>
  <c r="G1231" i="1"/>
  <c r="H1231" i="1" s="1"/>
  <c r="B1231" i="1"/>
  <c r="B1232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H1223" i="1"/>
  <c r="G1223" i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B1208" i="1"/>
  <c r="B1209" i="1" s="1"/>
  <c r="G1207" i="1"/>
  <c r="H1207" i="1" s="1"/>
  <c r="B1207" i="1"/>
  <c r="G1206" i="1"/>
  <c r="H1206" i="1" s="1"/>
  <c r="G1205" i="1"/>
  <c r="H1205" i="1" s="1"/>
  <c r="G1204" i="1"/>
  <c r="H1204" i="1" s="1"/>
  <c r="G1203" i="1"/>
  <c r="H1203" i="1" s="1"/>
  <c r="H1202" i="1"/>
  <c r="G1202" i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B1196" i="1"/>
  <c r="B1197" i="1" s="1"/>
  <c r="G1195" i="1"/>
  <c r="H1195" i="1" s="1"/>
  <c r="B1195" i="1"/>
  <c r="H1194" i="1"/>
  <c r="G1194" i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G1180" i="1"/>
  <c r="H1180" i="1" s="1"/>
  <c r="H1179" i="1"/>
  <c r="G1179" i="1"/>
  <c r="H1178" i="1"/>
  <c r="G1178" i="1"/>
  <c r="G1177" i="1"/>
  <c r="H1177" i="1" s="1"/>
  <c r="G1176" i="1"/>
  <c r="H1176" i="1" s="1"/>
  <c r="G1175" i="1"/>
  <c r="H1175" i="1" s="1"/>
  <c r="G1174" i="1"/>
  <c r="H1174" i="1" s="1"/>
  <c r="H1173" i="1"/>
  <c r="G1173" i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H1161" i="1"/>
  <c r="G1161" i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H1124" i="1"/>
  <c r="G1124" i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H1090" i="1"/>
  <c r="G1090" i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H1074" i="1"/>
  <c r="G1074" i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H994" i="1"/>
  <c r="G994" i="1"/>
  <c r="G993" i="1"/>
  <c r="H993" i="1" s="1"/>
  <c r="G992" i="1"/>
  <c r="H992" i="1" s="1"/>
  <c r="H991" i="1"/>
  <c r="G991" i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H976" i="1"/>
  <c r="G976" i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H966" i="1"/>
  <c r="G966" i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H959" i="1"/>
  <c r="G959" i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H947" i="1"/>
  <c r="G947" i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H934" i="1"/>
  <c r="G934" i="1"/>
  <c r="H933" i="1"/>
  <c r="G933" i="1"/>
  <c r="G932" i="1"/>
  <c r="H932" i="1" s="1"/>
  <c r="G931" i="1"/>
  <c r="H931" i="1" s="1"/>
  <c r="G930" i="1"/>
  <c r="H930" i="1" s="1"/>
  <c r="H929" i="1"/>
  <c r="G929" i="1"/>
  <c r="G928" i="1"/>
  <c r="H928" i="1" s="1"/>
  <c r="H927" i="1"/>
  <c r="G927" i="1"/>
  <c r="H926" i="1"/>
  <c r="G926" i="1"/>
  <c r="G925" i="1"/>
  <c r="H925" i="1" s="1"/>
  <c r="G924" i="1"/>
  <c r="H924" i="1" s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H896" i="1"/>
  <c r="G896" i="1"/>
  <c r="G895" i="1"/>
  <c r="H895" i="1" s="1"/>
  <c r="G894" i="1"/>
  <c r="H894" i="1" s="1"/>
  <c r="H893" i="1"/>
  <c r="G893" i="1"/>
  <c r="G892" i="1"/>
  <c r="H892" i="1" s="1"/>
  <c r="G891" i="1"/>
  <c r="H891" i="1" s="1"/>
  <c r="G890" i="1"/>
  <c r="H890" i="1" s="1"/>
  <c r="H889" i="1"/>
  <c r="G889" i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H849" i="1"/>
  <c r="G849" i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H835" i="1"/>
  <c r="G835" i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B817" i="1"/>
  <c r="B818" i="1" s="1"/>
  <c r="B819" i="1" s="1"/>
  <c r="B820" i="1" s="1"/>
  <c r="B821" i="1" s="1"/>
  <c r="H816" i="1"/>
  <c r="G816" i="1"/>
  <c r="B816" i="1"/>
  <c r="G815" i="1"/>
  <c r="H815" i="1" s="1"/>
  <c r="B815" i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H809" i="1"/>
  <c r="G809" i="1"/>
  <c r="G808" i="1"/>
  <c r="H808" i="1" s="1"/>
  <c r="H807" i="1"/>
  <c r="G807" i="1"/>
  <c r="H806" i="1"/>
  <c r="G806" i="1"/>
  <c r="G805" i="1"/>
  <c r="H805" i="1" s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B801" i="1"/>
  <c r="G800" i="1"/>
  <c r="H800" i="1" s="1"/>
  <c r="G799" i="1"/>
  <c r="H799" i="1" s="1"/>
  <c r="B799" i="1"/>
  <c r="B800" i="1" s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B750" i="1"/>
  <c r="B762" i="1" s="1"/>
  <c r="B774" i="1" s="1"/>
  <c r="B786" i="1" s="1"/>
  <c r="H749" i="1"/>
  <c r="G749" i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H740" i="1"/>
  <c r="G740" i="1"/>
  <c r="G739" i="1"/>
  <c r="H739" i="1" s="1"/>
  <c r="H738" i="1"/>
  <c r="G738" i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H731" i="1"/>
  <c r="G731" i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H718" i="1"/>
  <c r="G718" i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H690" i="1"/>
  <c r="G690" i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H652" i="1"/>
  <c r="G652" i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H630" i="1"/>
  <c r="G630" i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H575" i="1"/>
  <c r="G575" i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H524" i="1"/>
  <c r="G524" i="1"/>
  <c r="H523" i="1"/>
  <c r="G523" i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H513" i="1"/>
  <c r="G513" i="1"/>
  <c r="G512" i="1"/>
  <c r="H512" i="1" s="1"/>
  <c r="H511" i="1"/>
  <c r="G511" i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H494" i="1"/>
  <c r="G494" i="1"/>
  <c r="H493" i="1"/>
  <c r="G493" i="1"/>
  <c r="G492" i="1"/>
  <c r="H492" i="1" s="1"/>
  <c r="G491" i="1"/>
  <c r="H491" i="1" s="1"/>
  <c r="G490" i="1"/>
  <c r="H490" i="1" s="1"/>
  <c r="B490" i="1"/>
  <c r="G489" i="1"/>
  <c r="H489" i="1" s="1"/>
  <c r="G488" i="1"/>
  <c r="H488" i="1" s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H485" i="1"/>
  <c r="G485" i="1"/>
  <c r="G484" i="1"/>
  <c r="H484" i="1" s="1"/>
  <c r="G483" i="1"/>
  <c r="H483" i="1" s="1"/>
  <c r="H482" i="1"/>
  <c r="G482" i="1"/>
  <c r="G481" i="1"/>
  <c r="H481" i="1" s="1"/>
  <c r="G480" i="1"/>
  <c r="H480" i="1" s="1"/>
  <c r="G479" i="1"/>
  <c r="H479" i="1" s="1"/>
  <c r="B479" i="1"/>
  <c r="G478" i="1"/>
  <c r="H478" i="1" s="1"/>
  <c r="H477" i="1"/>
  <c r="G477" i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H467" i="1"/>
  <c r="G467" i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B453" i="1"/>
  <c r="G452" i="1"/>
  <c r="H452" i="1" s="1"/>
  <c r="H451" i="1"/>
  <c r="G451" i="1"/>
  <c r="B451" i="1"/>
  <c r="B452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H443" i="1"/>
  <c r="G443" i="1"/>
  <c r="B443" i="1"/>
  <c r="H442" i="1"/>
  <c r="G442" i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H436" i="1"/>
  <c r="G436" i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G423" i="1"/>
  <c r="H423" i="1" s="1"/>
  <c r="G422" i="1"/>
  <c r="H422" i="1" s="1"/>
  <c r="H421" i="1"/>
  <c r="G421" i="1"/>
  <c r="B421" i="1"/>
  <c r="B422" i="1" s="1"/>
  <c r="B423" i="1" s="1"/>
  <c r="B424" i="1" s="1"/>
  <c r="B425" i="1" s="1"/>
  <c r="H420" i="1"/>
  <c r="G420" i="1"/>
  <c r="G419" i="1"/>
  <c r="H419" i="1" s="1"/>
  <c r="B419" i="1"/>
  <c r="B420" i="1" s="1"/>
  <c r="H418" i="1"/>
  <c r="G418" i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H412" i="1"/>
  <c r="G412" i="1"/>
  <c r="H411" i="1"/>
  <c r="G411" i="1"/>
  <c r="G410" i="1"/>
  <c r="H410" i="1" s="1"/>
  <c r="G409" i="1"/>
  <c r="H409" i="1" s="1"/>
  <c r="B409" i="1"/>
  <c r="B410" i="1" s="1"/>
  <c r="B411" i="1" s="1"/>
  <c r="B412" i="1" s="1"/>
  <c r="B413" i="1" s="1"/>
  <c r="G408" i="1"/>
  <c r="H408" i="1" s="1"/>
  <c r="G407" i="1"/>
  <c r="H407" i="1" s="1"/>
  <c r="B407" i="1"/>
  <c r="B408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H369" i="1"/>
  <c r="G369" i="1"/>
  <c r="G368" i="1"/>
  <c r="H368" i="1" s="1"/>
  <c r="G367" i="1"/>
  <c r="H367" i="1" s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G356" i="1"/>
  <c r="H356" i="1" s="1"/>
  <c r="H355" i="1"/>
  <c r="G355" i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H231" i="1"/>
  <c r="G231" i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H173" i="1"/>
  <c r="G173" i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H126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H99" i="1"/>
  <c r="G99" i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B85" i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G79" i="1"/>
  <c r="H79" i="1" s="1"/>
  <c r="B79" i="1"/>
  <c r="B80" i="1" s="1"/>
  <c r="H78" i="1"/>
  <c r="G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B61" i="1"/>
  <c r="B62" i="1" s="1"/>
  <c r="B63" i="1" s="1"/>
  <c r="B64" i="1" s="1"/>
  <c r="B65" i="1" s="1"/>
  <c r="H60" i="1"/>
  <c r="G60" i="1"/>
  <c r="G59" i="1"/>
  <c r="H59" i="1" s="1"/>
  <c r="B59" i="1"/>
  <c r="B60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H44" i="1"/>
  <c r="G44" i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H38" i="1"/>
  <c r="G38" i="1"/>
  <c r="G37" i="1"/>
  <c r="H37" i="1" s="1"/>
  <c r="B37" i="1"/>
  <c r="B38" i="1" s="1"/>
  <c r="B39" i="1" s="1"/>
  <c r="B40" i="1" s="1"/>
  <c r="B41" i="1" s="1"/>
  <c r="G36" i="1"/>
  <c r="H36" i="1" s="1"/>
  <c r="G35" i="1"/>
  <c r="H35" i="1" s="1"/>
  <c r="B35" i="1"/>
  <c r="B36" i="1" s="1"/>
  <c r="G34" i="1"/>
  <c r="H34" i="1" s="1"/>
  <c r="G33" i="1"/>
  <c r="H33" i="1" s="1"/>
  <c r="G32" i="1"/>
  <c r="H32" i="1" s="1"/>
  <c r="B32" i="1"/>
  <c r="B33" i="1" s="1"/>
  <c r="H31" i="1"/>
  <c r="G31" i="1"/>
  <c r="B31" i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A7" i="1"/>
  <c r="G6" i="1"/>
  <c r="H6" i="1" s="1"/>
  <c r="I6" i="1" s="1"/>
  <c r="J6" i="1" s="1"/>
  <c r="B86" i="1" l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1272" i="1"/>
  <c r="B1284" i="1" s="1"/>
  <c r="B1296" i="1" s="1"/>
  <c r="B1308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L6" i="1" s="1"/>
  <c r="M6" i="1" s="1"/>
  <c r="N6" i="1" s="1"/>
  <c r="O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76" i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273" i="1"/>
  <c r="B1279" i="1"/>
  <c r="B1291" i="1" s="1"/>
  <c r="B1303" i="1" s="1"/>
  <c r="B1268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2" i="1"/>
  <c r="B1274" i="1" l="1"/>
  <c r="B1285" i="1"/>
  <c r="B1297" i="1" s="1"/>
  <c r="B1309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69" i="1"/>
  <c r="B1281" i="1" s="1"/>
  <c r="B1293" i="1" s="1"/>
  <c r="B1305" i="1" s="1"/>
  <c r="B1280" i="1"/>
  <c r="B1292" i="1" s="1"/>
  <c r="B1304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I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J7" i="1" l="1"/>
  <c r="K7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75" i="1"/>
  <c r="B1286" i="1"/>
  <c r="B1298" i="1" s="1"/>
  <c r="B1310" i="1" s="1"/>
  <c r="B494" i="1" l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287" i="1"/>
  <c r="B1299" i="1" s="1"/>
  <c r="B1311" i="1" s="1"/>
  <c r="B1276" i="1"/>
  <c r="L7" i="1"/>
  <c r="M7" i="1" s="1"/>
  <c r="N7" i="1" s="1"/>
  <c r="O7" i="1" s="1"/>
  <c r="I8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80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J8" i="1"/>
  <c r="K8" i="1" s="1"/>
  <c r="B1288" i="1"/>
  <c r="B1300" i="1" s="1"/>
  <c r="B1312" i="1" s="1"/>
  <c r="B1277" i="1"/>
  <c r="B1289" i="1" s="1"/>
  <c r="B1301" i="1" s="1"/>
  <c r="B1313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L8" i="1" l="1"/>
  <c r="M8" i="1" s="1"/>
  <c r="N8" i="1" s="1"/>
  <c r="O8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I9" i="1" l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/>
  <c r="K21" i="1" s="1"/>
  <c r="L21" i="1" l="1"/>
  <c r="M21" i="1" s="1"/>
  <c r="N21" i="1" s="1"/>
  <c r="O21" i="1" s="1"/>
  <c r="I22" i="1" l="1"/>
  <c r="J22" i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s="1"/>
  <c r="K46" i="1" l="1"/>
  <c r="L46" i="1" s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 l="1"/>
  <c r="J59" i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s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 l="1"/>
  <c r="J82" i="1" s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 l="1"/>
  <c r="J86" i="1"/>
  <c r="K86" i="1"/>
  <c r="L86" i="1" l="1"/>
  <c r="M86" i="1" s="1"/>
  <c r="N86" i="1" s="1"/>
  <c r="O86" i="1" s="1"/>
  <c r="I87" i="1" l="1"/>
  <c r="J87" i="1" s="1"/>
  <c r="K87" i="1" l="1"/>
  <c r="L87" i="1" s="1"/>
  <c r="M87" i="1" s="1"/>
  <c r="N87" i="1" s="1"/>
  <c r="O87" i="1" s="1"/>
  <c r="I88" i="1" l="1"/>
  <c r="J88" i="1" s="1"/>
  <c r="K88" i="1" s="1"/>
  <c r="L88" i="1" l="1"/>
  <c r="M88" i="1" s="1"/>
  <c r="N88" i="1" s="1"/>
  <c r="O88" i="1" s="1"/>
  <c r="I89" i="1" l="1"/>
  <c r="K89" i="1" s="1"/>
  <c r="J89" i="1"/>
  <c r="L89" i="1" l="1"/>
  <c r="M89" i="1" s="1"/>
  <c r="N89" i="1" s="1"/>
  <c r="O89" i="1" s="1"/>
  <c r="I90" i="1" l="1"/>
  <c r="J90" i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 l="1"/>
  <c r="J106" i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s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 l="1"/>
  <c r="J126" i="1" s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s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 l="1"/>
  <c r="J147" i="1" l="1"/>
  <c r="K147" i="1"/>
  <c r="L147" i="1" l="1"/>
  <c r="M147" i="1" s="1"/>
  <c r="N147" i="1" s="1"/>
  <c r="O147" i="1" s="1"/>
  <c r="I148" i="1" l="1"/>
  <c r="J148" i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s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 l="1"/>
  <c r="J154" i="1" s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 l="1"/>
  <c r="J161" i="1" s="1"/>
  <c r="K161" i="1" l="1"/>
  <c r="I162" i="1" s="1"/>
  <c r="L161" i="1"/>
  <c r="M161" i="1" s="1"/>
  <c r="N161" i="1" s="1"/>
  <c r="O161" i="1" s="1"/>
  <c r="J162" i="1" l="1"/>
  <c r="K162" i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 l="1"/>
  <c r="J172" i="1" s="1"/>
  <c r="K172" i="1" l="1"/>
  <c r="L172" i="1"/>
  <c r="M172" i="1" s="1"/>
  <c r="N172" i="1" s="1"/>
  <c r="O172" i="1" s="1"/>
  <c r="I173" i="1" l="1"/>
  <c r="J173" i="1"/>
  <c r="K173" i="1" s="1"/>
  <c r="L173" i="1" l="1"/>
  <c r="M173" i="1" s="1"/>
  <c r="N173" i="1" s="1"/>
  <c r="O173" i="1" s="1"/>
  <c r="I174" i="1" l="1"/>
  <c r="J174" i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s="1"/>
  <c r="K185" i="1" l="1"/>
  <c r="L185" i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 l="1"/>
  <c r="J193" i="1" s="1"/>
  <c r="K193" i="1" s="1"/>
  <c r="L193" i="1" l="1"/>
  <c r="M193" i="1" s="1"/>
  <c r="N193" i="1" s="1"/>
  <c r="O193" i="1" s="1"/>
  <c r="I194" i="1" l="1"/>
  <c r="J194" i="1" s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 l="1"/>
  <c r="J203" i="1" s="1"/>
  <c r="K203" i="1" s="1"/>
  <c r="L203" i="1" l="1"/>
  <c r="M203" i="1" s="1"/>
  <c r="N203" i="1" s="1"/>
  <c r="O203" i="1" s="1"/>
  <c r="I204" i="1" l="1"/>
  <c r="J204" i="1" s="1"/>
  <c r="K204" i="1" s="1"/>
  <c r="L204" i="1" l="1"/>
  <c r="M204" i="1" s="1"/>
  <c r="N204" i="1" s="1"/>
  <c r="O204" i="1" s="1"/>
  <c r="I205" i="1" l="1"/>
  <c r="J205" i="1" s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 l="1"/>
  <c r="J210" i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 l="1"/>
  <c r="J213" i="1"/>
  <c r="K213" i="1" s="1"/>
  <c r="L213" i="1" l="1"/>
  <c r="M213" i="1" s="1"/>
  <c r="N213" i="1" s="1"/>
  <c r="O213" i="1" s="1"/>
  <c r="I214" i="1" l="1"/>
  <c r="J214" i="1" s="1"/>
  <c r="K214" i="1" s="1"/>
  <c r="L214" i="1" l="1"/>
  <c r="M214" i="1" s="1"/>
  <c r="N214" i="1" s="1"/>
  <c r="O214" i="1" s="1"/>
  <c r="I215" i="1" l="1"/>
  <c r="J215" i="1" s="1"/>
  <c r="K215" i="1" s="1"/>
  <c r="L215" i="1" l="1"/>
  <c r="M215" i="1" s="1"/>
  <c r="N215" i="1" s="1"/>
  <c r="O215" i="1" s="1"/>
  <c r="I216" i="1" l="1"/>
  <c r="J216" i="1" s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/>
  <c r="K231" i="1" s="1"/>
  <c r="L231" i="1" l="1"/>
  <c r="M231" i="1" s="1"/>
  <c r="N231" i="1" s="1"/>
  <c r="O231" i="1" s="1"/>
  <c r="I232" i="1" l="1"/>
  <c r="J232" i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s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 l="1"/>
  <c r="J238" i="1" s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 l="1"/>
  <c r="J241" i="1" s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s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 l="1"/>
  <c r="J247" i="1" s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s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s="1"/>
  <c r="K255" i="1" l="1"/>
  <c r="L255" i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s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 l="1"/>
  <c r="J273" i="1" l="1"/>
  <c r="K273" i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 l="1"/>
  <c r="J282" i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s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/>
  <c r="K289" i="1" s="1"/>
  <c r="L289" i="1" l="1"/>
  <c r="M289" i="1" s="1"/>
  <c r="N289" i="1" s="1"/>
  <c r="O289" i="1" s="1"/>
  <c r="I290" i="1" l="1"/>
  <c r="J290" i="1" s="1"/>
  <c r="K290" i="1" s="1"/>
  <c r="L290" i="1" l="1"/>
  <c r="M290" i="1" s="1"/>
  <c r="N290" i="1" s="1"/>
  <c r="O290" i="1" s="1"/>
  <c r="I291" i="1" l="1"/>
  <c r="J291" i="1" s="1"/>
  <c r="K291" i="1" s="1"/>
  <c r="L291" i="1" l="1"/>
  <c r="M291" i="1" s="1"/>
  <c r="N291" i="1" s="1"/>
  <c r="O291" i="1" s="1"/>
  <c r="I292" i="1" l="1"/>
  <c r="J292" i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 s="1"/>
  <c r="K295" i="1" l="1"/>
  <c r="L295" i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s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 l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 l="1"/>
  <c r="J325" i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 l="1"/>
  <c r="J333" i="1" s="1"/>
  <c r="K333" i="1" l="1"/>
  <c r="L333" i="1" s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 l="1"/>
  <c r="J335" i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 l="1"/>
  <c r="J375" i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 s="1"/>
  <c r="K377" i="1" s="1"/>
  <c r="L377" i="1" l="1"/>
  <c r="M377" i="1" s="1"/>
  <c r="N377" i="1" s="1"/>
  <c r="O377" i="1" s="1"/>
  <c r="I378" i="1" l="1"/>
  <c r="J378" i="1" s="1"/>
  <c r="K378" i="1" s="1"/>
  <c r="L378" i="1" l="1"/>
  <c r="M378" i="1" s="1"/>
  <c r="N378" i="1" s="1"/>
  <c r="O378" i="1" s="1"/>
  <c r="I379" i="1" l="1"/>
  <c r="J379" i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/>
  <c r="L388" i="1" l="1"/>
  <c r="M388" i="1" s="1"/>
  <c r="N388" i="1" s="1"/>
  <c r="O388" i="1" s="1"/>
  <c r="I389" i="1" l="1"/>
  <c r="J389" i="1" s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 l="1"/>
  <c r="J399" i="1" l="1"/>
  <c r="K399" i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 l="1"/>
  <c r="J401" i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s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s="1"/>
  <c r="K407" i="1" l="1"/>
  <c r="L407" i="1" s="1"/>
  <c r="M407" i="1" s="1"/>
  <c r="N407" i="1" s="1"/>
  <c r="O407" i="1" s="1"/>
  <c r="I408" i="1" l="1"/>
  <c r="J408" i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 l="1"/>
  <c r="J422" i="1" s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 l="1"/>
  <c r="J428" i="1"/>
  <c r="K428" i="1" s="1"/>
  <c r="L428" i="1" l="1"/>
  <c r="M428" i="1" s="1"/>
  <c r="N428" i="1" s="1"/>
  <c r="O428" i="1" s="1"/>
  <c r="I429" i="1" l="1"/>
  <c r="J429" i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s="1"/>
  <c r="K432" i="1" s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 l="1"/>
  <c r="J435" i="1" s="1"/>
  <c r="K435" i="1" s="1"/>
  <c r="L435" i="1" l="1"/>
  <c r="M435" i="1" s="1"/>
  <c r="N435" i="1" s="1"/>
  <c r="O435" i="1" s="1"/>
  <c r="I436" i="1" l="1"/>
  <c r="J436" i="1" l="1"/>
  <c r="K436" i="1" s="1"/>
  <c r="L436" i="1" s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 l="1"/>
  <c r="J440" i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 l="1"/>
  <c r="J446" i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s="1"/>
  <c r="K448" i="1" s="1"/>
  <c r="L448" i="1" l="1"/>
  <c r="M448" i="1" s="1"/>
  <c r="N448" i="1" s="1"/>
  <c r="O448" i="1" s="1"/>
  <c r="I449" i="1" l="1"/>
  <c r="J449" i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 l="1"/>
  <c r="J451" i="1" s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/>
  <c r="K458" i="1"/>
  <c r="L458" i="1" l="1"/>
  <c r="M458" i="1" s="1"/>
  <c r="N458" i="1" s="1"/>
  <c r="O458" i="1" s="1"/>
  <c r="I459" i="1" l="1"/>
  <c r="J459" i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 l="1"/>
  <c r="J462" i="1"/>
  <c r="K462" i="1" s="1"/>
  <c r="L462" i="1" l="1"/>
  <c r="M462" i="1" s="1"/>
  <c r="N462" i="1" s="1"/>
  <c r="O462" i="1" s="1"/>
  <c r="I463" i="1" l="1"/>
  <c r="J463" i="1" s="1"/>
  <c r="K463" i="1" s="1"/>
  <c r="L463" i="1" l="1"/>
  <c r="M463" i="1" s="1"/>
  <c r="N463" i="1" s="1"/>
  <c r="O463" i="1" s="1"/>
  <c r="I464" i="1" l="1"/>
  <c r="J464" i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 l="1"/>
  <c r="J470" i="1"/>
  <c r="K470" i="1" s="1"/>
  <c r="L470" i="1" l="1"/>
  <c r="M470" i="1" s="1"/>
  <c r="N470" i="1" s="1"/>
  <c r="O470" i="1" s="1"/>
  <c r="I471" i="1" l="1"/>
  <c r="J471" i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/>
  <c r="K481" i="1" s="1"/>
  <c r="L481" i="1" l="1"/>
  <c r="M481" i="1" s="1"/>
  <c r="N481" i="1" s="1"/>
  <c r="O481" i="1" s="1"/>
  <c r="I482" i="1" l="1"/>
  <c r="J482" i="1" l="1"/>
  <c r="K482" i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s="1"/>
  <c r="K497" i="1" l="1"/>
  <c r="L497" i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 l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 l="1"/>
  <c r="J502" i="1" s="1"/>
  <c r="K502" i="1" s="1"/>
  <c r="L502" i="1" l="1"/>
  <c r="M502" i="1" s="1"/>
  <c r="N502" i="1" s="1"/>
  <c r="O502" i="1" s="1"/>
  <c r="I503" i="1" l="1"/>
  <c r="J503" i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 l="1"/>
  <c r="J515" i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s="1"/>
  <c r="K521" i="1" s="1"/>
  <c r="L521" i="1" l="1"/>
  <c r="M521" i="1" s="1"/>
  <c r="N521" i="1" s="1"/>
  <c r="O521" i="1" s="1"/>
  <c r="I522" i="1" l="1"/>
  <c r="J522" i="1"/>
  <c r="K522" i="1" s="1"/>
  <c r="L522" i="1" l="1"/>
  <c r="M522" i="1" s="1"/>
  <c r="N522" i="1" s="1"/>
  <c r="O522" i="1" s="1"/>
  <c r="I523" i="1" l="1"/>
  <c r="J523" i="1" s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 l="1"/>
  <c r="J525" i="1" l="1"/>
  <c r="K525" i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 l="1"/>
  <c r="J536" i="1" s="1"/>
  <c r="K536" i="1" s="1"/>
  <c r="L536" i="1" l="1"/>
  <c r="M536" i="1" s="1"/>
  <c r="N536" i="1" s="1"/>
  <c r="O536" i="1" s="1"/>
  <c r="I537" i="1" l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s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 l="1"/>
  <c r="J542" i="1"/>
  <c r="K542" i="1"/>
  <c r="L542" i="1" l="1"/>
  <c r="M542" i="1" s="1"/>
  <c r="N542" i="1" s="1"/>
  <c r="O542" i="1" s="1"/>
  <c r="I543" i="1" l="1"/>
  <c r="J543" i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 l="1"/>
  <c r="J565" i="1" s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 l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 l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 l="1"/>
  <c r="J607" i="1" s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/>
  <c r="K614" i="1"/>
  <c r="L614" i="1" l="1"/>
  <c r="M614" i="1" s="1"/>
  <c r="N614" i="1" s="1"/>
  <c r="O614" i="1" s="1"/>
  <c r="I615" i="1" l="1"/>
  <c r="J615" i="1" s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 l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s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 l="1"/>
  <c r="J627" i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/>
  <c r="K648" i="1" s="1"/>
  <c r="L648" i="1" l="1"/>
  <c r="M648" i="1" s="1"/>
  <c r="N648" i="1" s="1"/>
  <c r="O648" i="1" s="1"/>
  <c r="I649" i="1" l="1"/>
  <c r="J649" i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 l="1"/>
  <c r="J653" i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s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/>
  <c r="K660" i="1" s="1"/>
  <c r="L660" i="1" l="1"/>
  <c r="M660" i="1" s="1"/>
  <c r="N660" i="1" s="1"/>
  <c r="O660" i="1" s="1"/>
  <c r="I661" i="1" l="1"/>
  <c r="J661" i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 l="1"/>
  <c r="J663" i="1" s="1"/>
  <c r="K663" i="1" l="1"/>
  <c r="L663" i="1" s="1"/>
  <c r="M663" i="1" s="1"/>
  <c r="N663" i="1" s="1"/>
  <c r="O663" i="1" s="1"/>
  <c r="I664" i="1" l="1"/>
  <c r="J664" i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/>
  <c r="K666" i="1" s="1"/>
  <c r="L666" i="1" l="1"/>
  <c r="M666" i="1" s="1"/>
  <c r="N666" i="1" s="1"/>
  <c r="O666" i="1" s="1"/>
  <c r="I667" i="1" l="1"/>
  <c r="J667" i="1"/>
  <c r="K667" i="1" s="1"/>
  <c r="L667" i="1" l="1"/>
  <c r="M667" i="1" s="1"/>
  <c r="N667" i="1" s="1"/>
  <c r="O667" i="1" s="1"/>
  <c r="I668" i="1" l="1"/>
  <c r="J668" i="1" s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 l="1"/>
  <c r="J673" i="1" s="1"/>
  <c r="K673" i="1" l="1"/>
  <c r="L673" i="1" s="1"/>
  <c r="M673" i="1" s="1"/>
  <c r="N673" i="1" s="1"/>
  <c r="O673" i="1" s="1"/>
  <c r="I674" i="1" l="1"/>
  <c r="J674" i="1"/>
  <c r="K674" i="1" s="1"/>
  <c r="L674" i="1" l="1"/>
  <c r="M674" i="1" s="1"/>
  <c r="N674" i="1" s="1"/>
  <c r="O674" i="1" s="1"/>
  <c r="I675" i="1" l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/>
  <c r="K683" i="1" s="1"/>
  <c r="L683" i="1" l="1"/>
  <c r="M683" i="1" s="1"/>
  <c r="N683" i="1" s="1"/>
  <c r="O683" i="1" s="1"/>
  <c r="I684" i="1" l="1"/>
  <c r="J684" i="1" s="1"/>
  <c r="K684" i="1" s="1"/>
  <c r="L684" i="1" l="1"/>
  <c r="M684" i="1" s="1"/>
  <c r="N684" i="1" s="1"/>
  <c r="O684" i="1" s="1"/>
  <c r="I685" i="1" l="1"/>
  <c r="J685" i="1" s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s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 l="1"/>
  <c r="J691" i="1"/>
  <c r="K691" i="1"/>
  <c r="L691" i="1" l="1"/>
  <c r="M691" i="1" s="1"/>
  <c r="N691" i="1" s="1"/>
  <c r="O691" i="1" s="1"/>
  <c r="I692" i="1" l="1"/>
  <c r="J692" i="1" s="1"/>
  <c r="K692" i="1" s="1"/>
  <c r="L692" i="1" l="1"/>
  <c r="M692" i="1" s="1"/>
  <c r="N692" i="1" s="1"/>
  <c r="O692" i="1" s="1"/>
  <c r="I693" i="1" l="1"/>
  <c r="J693" i="1" s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 l="1"/>
  <c r="J703" i="1" s="1"/>
  <c r="K703" i="1" s="1"/>
  <c r="L703" i="1" l="1"/>
  <c r="M703" i="1" s="1"/>
  <c r="N703" i="1" s="1"/>
  <c r="O703" i="1" s="1"/>
  <c r="I704" i="1" l="1"/>
  <c r="J704" i="1" s="1"/>
  <c r="K704" i="1" s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s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s="1"/>
  <c r="K718" i="1" s="1"/>
  <c r="L718" i="1" l="1"/>
  <c r="M718" i="1" s="1"/>
  <c r="N718" i="1" s="1"/>
  <c r="O718" i="1" s="1"/>
  <c r="I719" i="1" l="1"/>
  <c r="J719" i="1"/>
  <c r="K719" i="1" s="1"/>
  <c r="L719" i="1" l="1"/>
  <c r="M719" i="1" s="1"/>
  <c r="N719" i="1" s="1"/>
  <c r="O719" i="1" s="1"/>
  <c r="I720" i="1" l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s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 l="1"/>
  <c r="J737" i="1" s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 l="1"/>
  <c r="J750" i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 l="1"/>
  <c r="J752" i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 l="1"/>
  <c r="J756" i="1" s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 l="1"/>
  <c r="J759" i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/>
  <c r="K764" i="1" s="1"/>
  <c r="L764" i="1" l="1"/>
  <c r="M764" i="1" s="1"/>
  <c r="N764" i="1" s="1"/>
  <c r="O764" i="1" s="1"/>
  <c r="I765" i="1" l="1"/>
  <c r="J765" i="1"/>
  <c r="K765" i="1" s="1"/>
  <c r="L765" i="1" l="1"/>
  <c r="M765" i="1" s="1"/>
  <c r="N765" i="1" s="1"/>
  <c r="O765" i="1" s="1"/>
  <c r="I766" i="1" l="1"/>
  <c r="J766" i="1" s="1"/>
  <c r="K766" i="1" s="1"/>
  <c r="L766" i="1" l="1"/>
  <c r="M766" i="1" s="1"/>
  <c r="N766" i="1" s="1"/>
  <c r="O766" i="1" s="1"/>
  <c r="I767" i="1" l="1"/>
  <c r="J767" i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s="1"/>
  <c r="K770" i="1" s="1"/>
  <c r="L770" i="1" l="1"/>
  <c r="M770" i="1" s="1"/>
  <c r="N770" i="1" s="1"/>
  <c r="O770" i="1" s="1"/>
  <c r="I771" i="1" l="1"/>
  <c r="J771" i="1"/>
  <c r="K771" i="1" s="1"/>
  <c r="L771" i="1" l="1"/>
  <c r="M771" i="1" s="1"/>
  <c r="N771" i="1" s="1"/>
  <c r="O771" i="1" s="1"/>
  <c r="I772" i="1" l="1"/>
  <c r="J772" i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 l="1"/>
  <c r="J774" i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 l="1"/>
  <c r="J783" i="1" s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 l="1"/>
  <c r="J789" i="1" l="1"/>
  <c r="K789" i="1"/>
  <c r="L789" i="1" l="1"/>
  <c r="M789" i="1" s="1"/>
  <c r="N789" i="1" s="1"/>
  <c r="O789" i="1" s="1"/>
  <c r="I790" i="1" l="1"/>
  <c r="J790" i="1" s="1"/>
  <c r="K790" i="1" l="1"/>
  <c r="L790" i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 l="1"/>
  <c r="J792" i="1" s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s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 l="1"/>
  <c r="J800" i="1"/>
  <c r="K800" i="1" s="1"/>
  <c r="L800" i="1" l="1"/>
  <c r="M800" i="1" s="1"/>
  <c r="N800" i="1" s="1"/>
  <c r="O800" i="1" s="1"/>
  <c r="I801" i="1" l="1"/>
  <c r="J801" i="1"/>
  <c r="K801" i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 l="1"/>
  <c r="J815" i="1" s="1"/>
  <c r="K815" i="1" s="1"/>
  <c r="L815" i="1" l="1"/>
  <c r="M815" i="1" s="1"/>
  <c r="N815" i="1" s="1"/>
  <c r="O815" i="1" s="1"/>
  <c r="I816" i="1" l="1"/>
  <c r="J816" i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s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/>
  <c r="K831" i="1" s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 l="1"/>
  <c r="J835" i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 l="1"/>
  <c r="J837" i="1" s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/>
  <c r="K841" i="1" s="1"/>
  <c r="L841" i="1" l="1"/>
  <c r="M841" i="1" s="1"/>
  <c r="N841" i="1" s="1"/>
  <c r="O841" i="1" s="1"/>
  <c r="I842" i="1" l="1"/>
  <c r="J842" i="1"/>
  <c r="K842" i="1" s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s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 l="1"/>
  <c r="J849" i="1"/>
  <c r="K849" i="1" s="1"/>
  <c r="L849" i="1" l="1"/>
  <c r="M849" i="1" s="1"/>
  <c r="N849" i="1" s="1"/>
  <c r="O849" i="1" s="1"/>
  <c r="I850" i="1" l="1"/>
  <c r="J850" i="1"/>
  <c r="K850" i="1" s="1"/>
  <c r="L850" i="1" l="1"/>
  <c r="M850" i="1" s="1"/>
  <c r="N850" i="1" s="1"/>
  <c r="O850" i="1" s="1"/>
  <c r="I851" i="1" l="1"/>
  <c r="J851" i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s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 s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s="1"/>
  <c r="K872" i="1" s="1"/>
  <c r="L872" i="1" l="1"/>
  <c r="M872" i="1" s="1"/>
  <c r="N872" i="1" s="1"/>
  <c r="O872" i="1" s="1"/>
  <c r="I873" i="1" l="1"/>
  <c r="J873" i="1" s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 l="1"/>
  <c r="J900" i="1"/>
  <c r="K900" i="1" s="1"/>
  <c r="L900" i="1" l="1"/>
  <c r="M900" i="1" s="1"/>
  <c r="N900" i="1" s="1"/>
  <c r="O900" i="1" s="1"/>
  <c r="I901" i="1" l="1"/>
  <c r="J901" i="1"/>
  <c r="K901" i="1" s="1"/>
  <c r="L901" i="1" l="1"/>
  <c r="M901" i="1" s="1"/>
  <c r="N901" i="1" s="1"/>
  <c r="O901" i="1" s="1"/>
  <c r="I902" i="1" l="1"/>
  <c r="J902" i="1" s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/>
  <c r="K911" i="1" s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 l="1"/>
  <c r="J914" i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/>
  <c r="K916" i="1"/>
  <c r="L916" i="1" l="1"/>
  <c r="M916" i="1" s="1"/>
  <c r="N916" i="1" s="1"/>
  <c r="O916" i="1" s="1"/>
  <c r="I917" i="1" l="1"/>
  <c r="J917" i="1" s="1"/>
  <c r="K917" i="1" l="1"/>
  <c r="L917" i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/>
  <c r="K919" i="1"/>
  <c r="L919" i="1" l="1"/>
  <c r="M919" i="1" s="1"/>
  <c r="N919" i="1" s="1"/>
  <c r="O919" i="1" s="1"/>
  <c r="I920" i="1" l="1"/>
  <c r="J920" i="1" s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s="1"/>
  <c r="K923" i="1" s="1"/>
  <c r="L923" i="1" l="1"/>
  <c r="M923" i="1" s="1"/>
  <c r="N923" i="1" s="1"/>
  <c r="O923" i="1" s="1"/>
  <c r="I924" i="1" l="1"/>
  <c r="J924" i="1" s="1"/>
  <c r="K924" i="1" s="1"/>
  <c r="L924" i="1" l="1"/>
  <c r="M924" i="1" s="1"/>
  <c r="N924" i="1" s="1"/>
  <c r="O924" i="1" s="1"/>
  <c r="I925" i="1" l="1"/>
  <c r="J925" i="1"/>
  <c r="K925" i="1" s="1"/>
  <c r="L925" i="1" l="1"/>
  <c r="M925" i="1" s="1"/>
  <c r="N925" i="1" s="1"/>
  <c r="O925" i="1" s="1"/>
  <c r="I926" i="1" l="1"/>
  <c r="J926" i="1" s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s="1"/>
  <c r="K933" i="1" s="1"/>
  <c r="L933" i="1" l="1"/>
  <c r="M933" i="1" s="1"/>
  <c r="N933" i="1" s="1"/>
  <c r="O933" i="1" s="1"/>
  <c r="I934" i="1" l="1"/>
  <c r="J934" i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 l="1"/>
  <c r="J939" i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 l="1"/>
  <c r="J944" i="1"/>
  <c r="K944" i="1" s="1"/>
  <c r="L944" i="1" l="1"/>
  <c r="M944" i="1" s="1"/>
  <c r="N944" i="1" s="1"/>
  <c r="O944" i="1" s="1"/>
  <c r="I945" i="1" l="1"/>
  <c r="J945" i="1"/>
  <c r="K945" i="1"/>
  <c r="L945" i="1" l="1"/>
  <c r="M945" i="1" s="1"/>
  <c r="N945" i="1" s="1"/>
  <c r="O945" i="1" s="1"/>
  <c r="I946" i="1" l="1"/>
  <c r="J946" i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 l="1"/>
  <c r="J949" i="1" s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 l="1"/>
  <c r="J951" i="1"/>
  <c r="K951" i="1"/>
  <c r="L951" i="1" l="1"/>
  <c r="M951" i="1" s="1"/>
  <c r="N951" i="1" s="1"/>
  <c r="O951" i="1" s="1"/>
  <c r="I952" i="1" l="1"/>
  <c r="J952" i="1" s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s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 l="1"/>
  <c r="J980" i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 l="1"/>
  <c r="J982" i="1" s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 l="1"/>
  <c r="J998" i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s="1"/>
  <c r="K1009" i="1" l="1"/>
  <c r="L1009" i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K1015" i="1" s="1"/>
  <c r="J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 l="1"/>
  <c r="J1031" i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s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s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 s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 l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s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/>
  <c r="K1061" i="1" s="1"/>
  <c r="L1061" i="1" l="1"/>
  <c r="M1061" i="1" s="1"/>
  <c r="N1061" i="1" s="1"/>
  <c r="O1061" i="1" s="1"/>
  <c r="I1062" i="1" l="1"/>
  <c r="J1062" i="1"/>
  <c r="K1062" i="1" s="1"/>
  <c r="L1062" i="1" l="1"/>
  <c r="M1062" i="1" s="1"/>
  <c r="N1062" i="1" s="1"/>
  <c r="O1062" i="1" s="1"/>
  <c r="I1063" i="1" l="1"/>
  <c r="J1063" i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/>
  <c r="K1065" i="1" s="1"/>
  <c r="L1065" i="1" l="1"/>
  <c r="M1065" i="1" s="1"/>
  <c r="N1065" i="1" s="1"/>
  <c r="O1065" i="1" s="1"/>
  <c r="I1066" i="1" l="1"/>
  <c r="J1066" i="1"/>
  <c r="K1066" i="1" s="1"/>
  <c r="L1066" i="1" l="1"/>
  <c r="M1066" i="1" s="1"/>
  <c r="N1066" i="1" s="1"/>
  <c r="O1066" i="1" s="1"/>
  <c r="I1067" i="1" l="1"/>
  <c r="J1067" i="1" s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/>
  <c r="K1070" i="1" s="1"/>
  <c r="L1070" i="1" l="1"/>
  <c r="M1070" i="1" s="1"/>
  <c r="N1070" i="1" s="1"/>
  <c r="O1070" i="1" s="1"/>
  <c r="I1071" i="1" l="1"/>
  <c r="J1071" i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/>
  <c r="K1088" i="1" s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 l="1"/>
  <c r="J1090" i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 l="1"/>
  <c r="J1092" i="1" s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 l="1"/>
  <c r="J1106" i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 l="1"/>
  <c r="J1111" i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 l="1"/>
  <c r="J1123" i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s="1"/>
  <c r="K1127" i="1" s="1"/>
  <c r="L1127" i="1" l="1"/>
  <c r="M1127" i="1" s="1"/>
  <c r="N1127" i="1" s="1"/>
  <c r="O1127" i="1" s="1"/>
  <c r="I1128" i="1" l="1"/>
  <c r="J1128" i="1"/>
  <c r="K1128" i="1" s="1"/>
  <c r="L1128" i="1" l="1"/>
  <c r="M1128" i="1" s="1"/>
  <c r="N1128" i="1" s="1"/>
  <c r="O1128" i="1" s="1"/>
  <c r="I1129" i="1" l="1"/>
  <c r="J1129" i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 l="1"/>
  <c r="J1139" i="1" s="1"/>
  <c r="K1139" i="1" s="1"/>
  <c r="L1139" i="1" l="1"/>
  <c r="M1139" i="1" s="1"/>
  <c r="N1139" i="1" s="1"/>
  <c r="O1139" i="1" s="1"/>
  <c r="I1140" i="1" l="1"/>
  <c r="J1140" i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 l="1"/>
  <c r="J1150" i="1" s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 l="1"/>
  <c r="J1163" i="1"/>
  <c r="K1163" i="1" s="1"/>
  <c r="L1163" i="1" l="1"/>
  <c r="M1163" i="1" s="1"/>
  <c r="N1163" i="1" s="1"/>
  <c r="O1163" i="1" s="1"/>
  <c r="I1164" i="1" l="1"/>
  <c r="J1164" i="1"/>
  <c r="K1164" i="1" s="1"/>
  <c r="L1164" i="1" l="1"/>
  <c r="M1164" i="1" s="1"/>
  <c r="N1164" i="1" s="1"/>
  <c r="O1164" i="1" s="1"/>
  <c r="I1165" i="1" l="1"/>
  <c r="J1165" i="1"/>
  <c r="K1165" i="1" s="1"/>
  <c r="L1165" i="1" l="1"/>
  <c r="M1165" i="1" s="1"/>
  <c r="N1165" i="1" s="1"/>
  <c r="O1165" i="1" s="1"/>
  <c r="I1166" i="1" l="1"/>
  <c r="J1166" i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 l="1"/>
  <c r="J1175" i="1"/>
  <c r="K1175" i="1" s="1"/>
  <c r="L1175" i="1" l="1"/>
  <c r="M1175" i="1" s="1"/>
  <c r="N1175" i="1" s="1"/>
  <c r="O1175" i="1" s="1"/>
  <c r="I1176" i="1" l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 l="1"/>
  <c r="J1201" i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s="1"/>
  <c r="K1204" i="1" l="1"/>
  <c r="L1204" i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 l="1"/>
  <c r="J1207" i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 l="1"/>
  <c r="J1225" i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s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s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s="1"/>
  <c r="K1242" i="1" s="1"/>
  <c r="L1242" i="1" l="1"/>
  <c r="M1242" i="1" s="1"/>
  <c r="N1242" i="1" s="1"/>
  <c r="O1242" i="1" s="1"/>
  <c r="I1243" i="1" l="1"/>
  <c r="J1243" i="1" s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 l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 l="1"/>
  <c r="J1285" i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/>
  <c r="K1287" i="1" s="1"/>
  <c r="L1287" i="1" l="1"/>
  <c r="M1287" i="1" s="1"/>
  <c r="N1287" i="1" s="1"/>
  <c r="O1287" i="1" s="1"/>
  <c r="I1288" i="1" l="1"/>
  <c r="J1288" i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 l="1"/>
  <c r="J1296" i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 l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s="1"/>
  <c r="K1309" i="1" s="1"/>
  <c r="L1309" i="1" l="1"/>
  <c r="M1309" i="1" s="1"/>
  <c r="N1309" i="1" s="1"/>
  <c r="O1309" i="1" s="1"/>
  <c r="I1310" i="1" l="1"/>
  <c r="J1310" i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 l="1"/>
  <c r="J1327" i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 l="1"/>
  <c r="J1330" i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s="1"/>
  <c r="K1332" i="1" s="1"/>
  <c r="L1332" i="1" l="1"/>
  <c r="M1332" i="1" s="1"/>
  <c r="N1332" i="1" s="1"/>
  <c r="O1332" i="1" s="1"/>
  <c r="I1333" i="1" l="1"/>
  <c r="J1333" i="1" s="1"/>
  <c r="K1333" i="1" s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 l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s="1"/>
  <c r="K1342" i="1" s="1"/>
  <c r="L1342" i="1" l="1"/>
  <c r="M1342" i="1" s="1"/>
  <c r="N1342" i="1" s="1"/>
  <c r="O1342" i="1" s="1"/>
  <c r="I1343" i="1" l="1"/>
  <c r="J1343" i="1" s="1"/>
  <c r="K1343" i="1" s="1"/>
  <c r="L1343" i="1" l="1"/>
  <c r="M1343" i="1" s="1"/>
  <c r="N1343" i="1" s="1"/>
  <c r="O1343" i="1" s="1"/>
  <c r="I1344" i="1" l="1"/>
  <c r="J1344" i="1" s="1"/>
  <c r="K1344" i="1" s="1"/>
  <c r="L1344" i="1" l="1"/>
  <c r="M1344" i="1" s="1"/>
  <c r="N1344" i="1" s="1"/>
  <c r="O1344" i="1" s="1"/>
  <c r="I1345" i="1" l="1"/>
  <c r="J1345" i="1" s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s="1"/>
  <c r="K1347" i="1" s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K1353" i="1" s="1"/>
  <c r="J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 s="1"/>
  <c r="K1367" i="1" s="1"/>
  <c r="L1367" i="1" l="1"/>
  <c r="M1367" i="1" s="1"/>
  <c r="N1367" i="1" s="1"/>
  <c r="O1367" i="1" s="1"/>
  <c r="I1368" i="1" l="1"/>
  <c r="J1368" i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 l="1"/>
  <c r="J1372" i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 l="1"/>
  <c r="J1377" i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 l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 l="1"/>
  <c r="J1389" i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 l="1"/>
  <c r="J1392" i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 l="1"/>
  <c r="J1394" i="1"/>
  <c r="K1394" i="1" s="1"/>
  <c r="L1394" i="1" l="1"/>
  <c r="M1394" i="1" s="1"/>
  <c r="N1394" i="1" s="1"/>
  <c r="O1394" i="1" s="1"/>
  <c r="I1395" i="1" l="1"/>
  <c r="J1395" i="1" s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 l="1"/>
  <c r="J1397" i="1" s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 l="1"/>
  <c r="J1408" i="1"/>
  <c r="K1408" i="1" s="1"/>
  <c r="L1408" i="1" l="1"/>
  <c r="M1408" i="1" s="1"/>
  <c r="N1408" i="1" s="1"/>
  <c r="O1408" i="1" s="1"/>
  <c r="I1409" i="1" l="1"/>
  <c r="J1409" i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 l="1"/>
  <c r="J1413" i="1" s="1"/>
  <c r="K1413" i="1" s="1"/>
  <c r="L1413" i="1" l="1"/>
  <c r="M1413" i="1" s="1"/>
  <c r="N1413" i="1" s="1"/>
  <c r="O1413" i="1" s="1"/>
  <c r="I1414" i="1" l="1"/>
  <c r="J1414" i="1" s="1"/>
  <c r="K1414" i="1" s="1"/>
  <c r="L1414" i="1" l="1"/>
  <c r="M1414" i="1" s="1"/>
  <c r="N1414" i="1" s="1"/>
  <c r="O1414" i="1" s="1"/>
  <c r="I1415" i="1" l="1"/>
  <c r="J1415" i="1"/>
  <c r="K1415" i="1" s="1"/>
  <c r="L1415" i="1" l="1"/>
  <c r="M1415" i="1" s="1"/>
  <c r="N1415" i="1" s="1"/>
  <c r="O1415" i="1" s="1"/>
  <c r="I1416" i="1" l="1"/>
  <c r="J1416" i="1" s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 l="1"/>
  <c r="J1422" i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 s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s="1"/>
  <c r="K1426" i="1" s="1"/>
  <c r="L1426" i="1" l="1"/>
  <c r="M1426" i="1" s="1"/>
  <c r="N1426" i="1" s="1"/>
  <c r="O1426" i="1" s="1"/>
  <c r="I1427" i="1" l="1"/>
  <c r="J1427" i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 l="1"/>
  <c r="J1433" i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 l="1"/>
  <c r="J1455" i="1" s="1"/>
  <c r="K1455" i="1" s="1"/>
  <c r="L1455" i="1" l="1"/>
  <c r="M1455" i="1" s="1"/>
  <c r="N1455" i="1" s="1"/>
  <c r="O1455" i="1" s="1"/>
  <c r="I1456" i="1" l="1"/>
  <c r="J1456" i="1" s="1"/>
  <c r="K1456" i="1" s="1"/>
  <c r="L1456" i="1" l="1"/>
  <c r="M1456" i="1" s="1"/>
  <c r="N1456" i="1" s="1"/>
  <c r="O1456" i="1" s="1"/>
  <c r="I1457" i="1" l="1"/>
  <c r="J1457" i="1" s="1"/>
  <c r="K1457" i="1" s="1"/>
  <c r="L1457" i="1" l="1"/>
  <c r="M1457" i="1" s="1"/>
  <c r="N1457" i="1" s="1"/>
  <c r="O1457" i="1" s="1"/>
  <c r="I1458" i="1" l="1"/>
  <c r="J1458" i="1" s="1"/>
  <c r="K1458" i="1" s="1"/>
  <c r="L1458" i="1" l="1"/>
  <c r="M1458" i="1" s="1"/>
  <c r="N1458" i="1" s="1"/>
  <c r="O1458" i="1" s="1"/>
  <c r="I1459" i="1" l="1"/>
  <c r="J1459" i="1" s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 l="1"/>
  <c r="J1473" i="1" s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 l="1"/>
  <c r="J1477" i="1" s="1"/>
  <c r="K1477" i="1" s="1"/>
  <c r="L1477" i="1" l="1"/>
  <c r="M1477" i="1" s="1"/>
  <c r="N1477" i="1" s="1"/>
  <c r="O1477" i="1" s="1"/>
  <c r="I1478" i="1" l="1"/>
  <c r="J1478" i="1" s="1"/>
  <c r="K1478" i="1" s="1"/>
  <c r="L1478" i="1" l="1"/>
  <c r="M1478" i="1" s="1"/>
  <c r="N1478" i="1" s="1"/>
  <c r="O1478" i="1" s="1"/>
  <c r="I1479" i="1" l="1"/>
  <c r="J1479" i="1" s="1"/>
  <c r="K1479" i="1" s="1"/>
  <c r="L1479" i="1" l="1"/>
  <c r="M1479" i="1" s="1"/>
  <c r="N1479" i="1" s="1"/>
  <c r="O1479" i="1" s="1"/>
  <c r="I1480" i="1" l="1"/>
  <c r="J1480" i="1" s="1"/>
  <c r="K1480" i="1" s="1"/>
  <c r="L1480" i="1" l="1"/>
  <c r="M1480" i="1" s="1"/>
  <c r="N1480" i="1" s="1"/>
  <c r="O1480" i="1" s="1"/>
  <c r="I1481" i="1" l="1"/>
  <c r="J1481" i="1" s="1"/>
  <c r="K1481" i="1" s="1"/>
  <c r="L1481" i="1" l="1"/>
  <c r="M1481" i="1" s="1"/>
  <c r="N1481" i="1" s="1"/>
  <c r="O1481" i="1" s="1"/>
  <c r="I1482" i="1" l="1"/>
  <c r="J1482" i="1" l="1"/>
  <c r="K1482" i="1" s="1"/>
  <c r="I1483" i="1" l="1"/>
  <c r="L1482" i="1"/>
  <c r="M1482" i="1" s="1"/>
  <c r="N1482" i="1" s="1"/>
  <c r="O1482" i="1" s="1"/>
  <c r="J1483" i="1" l="1"/>
  <c r="K1483" i="1" s="1"/>
  <c r="L1483" i="1" l="1"/>
  <c r="M1483" i="1" s="1"/>
  <c r="N1483" i="1" s="1"/>
  <c r="O1483" i="1" s="1"/>
  <c r="I1484" i="1" l="1"/>
  <c r="J1484" i="1" s="1"/>
  <c r="K1484" i="1" s="1"/>
  <c r="L1484" i="1" l="1"/>
  <c r="M1484" i="1" s="1"/>
  <c r="N1484" i="1" s="1"/>
  <c r="O1484" i="1" s="1"/>
  <c r="I1485" i="1" l="1"/>
  <c r="J1485" i="1" s="1"/>
  <c r="K1485" i="1" s="1"/>
  <c r="L1485" i="1" l="1"/>
  <c r="M1485" i="1" s="1"/>
  <c r="N1485" i="1" s="1"/>
  <c r="O1485" i="1" s="1"/>
  <c r="I1486" i="1" l="1"/>
  <c r="J1486" i="1" s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s="1"/>
  <c r="K1488" i="1" s="1"/>
  <c r="L1488" i="1" l="1"/>
  <c r="M1488" i="1" s="1"/>
  <c r="N1488" i="1" s="1"/>
  <c r="O1488" i="1" s="1"/>
  <c r="I1489" i="1" l="1"/>
  <c r="J1489" i="1" s="1"/>
  <c r="K1489" i="1" s="1"/>
  <c r="L1489" i="1" l="1"/>
  <c r="M1489" i="1" s="1"/>
  <c r="N1489" i="1" s="1"/>
  <c r="O1489" i="1" s="1"/>
  <c r="I1490" i="1" l="1"/>
  <c r="J1490" i="1" s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 l="1"/>
  <c r="J1492" i="1" s="1"/>
  <c r="K1492" i="1" s="1"/>
  <c r="L1492" i="1" l="1"/>
  <c r="M1492" i="1" s="1"/>
  <c r="N1492" i="1" s="1"/>
  <c r="O1492" i="1" s="1"/>
  <c r="I1493" i="1" l="1"/>
  <c r="J1493" i="1" s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s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 l="1"/>
  <c r="J1497" i="1"/>
  <c r="K1497" i="1" s="1"/>
  <c r="L1497" i="1" l="1"/>
  <c r="M1497" i="1" s="1"/>
  <c r="N1497" i="1" s="1"/>
  <c r="O1497" i="1" s="1"/>
  <c r="I1498" i="1" l="1"/>
  <c r="J1498" i="1" s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s="1"/>
  <c r="K1502" i="1" s="1"/>
  <c r="L1502" i="1" l="1"/>
  <c r="M1502" i="1" s="1"/>
  <c r="N1502" i="1" s="1"/>
  <c r="O1502" i="1" s="1"/>
  <c r="I1503" i="1" l="1"/>
  <c r="J1503" i="1" s="1"/>
  <c r="K1503" i="1" s="1"/>
  <c r="L1503" i="1" l="1"/>
  <c r="M1503" i="1" s="1"/>
  <c r="N1503" i="1" s="1"/>
  <c r="O1503" i="1" s="1"/>
  <c r="I1504" i="1" l="1"/>
  <c r="J1504" i="1" s="1"/>
  <c r="K1504" i="1" s="1"/>
  <c r="L1504" i="1" l="1"/>
  <c r="M1504" i="1" s="1"/>
  <c r="N1504" i="1" s="1"/>
  <c r="O1504" i="1" s="1"/>
  <c r="I1505" i="1" l="1"/>
  <c r="J1505" i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 l="1"/>
  <c r="J1508" i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 l="1"/>
  <c r="J1523" i="1" s="1"/>
  <c r="K1523" i="1" s="1"/>
  <c r="L1523" i="1" l="1"/>
  <c r="M1523" i="1" s="1"/>
  <c r="N1523" i="1" s="1"/>
  <c r="O1523" i="1" s="1"/>
  <c r="I1524" i="1" l="1"/>
  <c r="J1524" i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 l="1"/>
  <c r="J1543" i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 l="1"/>
  <c r="J1571" i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 l="1"/>
  <c r="J1581" i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 l="1"/>
  <c r="J1591" i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 l="1"/>
  <c r="J1616" i="1"/>
  <c r="K1616" i="1" s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 s="1"/>
  <c r="K1619" i="1" s="1"/>
  <c r="L1619" i="1" l="1"/>
  <c r="M1619" i="1" s="1"/>
  <c r="N1619" i="1" s="1"/>
  <c r="O1619" i="1" s="1"/>
  <c r="I1620" i="1" l="1"/>
  <c r="J1620" i="1"/>
  <c r="K1620" i="1" s="1"/>
  <c r="L1620" i="1" l="1"/>
  <c r="M1620" i="1" s="1"/>
  <c r="N1620" i="1" s="1"/>
  <c r="O1620" i="1" s="1"/>
  <c r="I1621" i="1" l="1"/>
  <c r="J1621" i="1" s="1"/>
  <c r="K1621" i="1" s="1"/>
  <c r="L1621" i="1" l="1"/>
  <c r="M1621" i="1" s="1"/>
  <c r="N1621" i="1" s="1"/>
  <c r="O1621" i="1" s="1"/>
  <c r="I1622" i="1" l="1"/>
  <c r="J1622" i="1"/>
  <c r="K1622" i="1" s="1"/>
  <c r="L1622" i="1" l="1"/>
  <c r="M1622" i="1" s="1"/>
  <c r="N1622" i="1" s="1"/>
  <c r="O1622" i="1" s="1"/>
  <c r="I1623" i="1" l="1"/>
  <c r="J1623" i="1"/>
  <c r="K1623" i="1" s="1"/>
  <c r="L1623" i="1" l="1"/>
  <c r="M1623" i="1" s="1"/>
  <c r="N1623" i="1" s="1"/>
  <c r="O1623" i="1" s="1"/>
  <c r="I1624" i="1" l="1"/>
  <c r="J1624" i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 l="1"/>
  <c r="J1629" i="1" l="1"/>
  <c r="K1629" i="1" s="1"/>
  <c r="L1629" i="1" l="1"/>
  <c r="M1629" i="1" s="1"/>
  <c r="N1629" i="1" s="1"/>
  <c r="O1629" i="1" s="1"/>
  <c r="I1630" i="1" l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 l="1"/>
  <c r="J1635" i="1" l="1"/>
  <c r="K1635" i="1" s="1"/>
  <c r="L1635" i="1" l="1"/>
  <c r="M1635" i="1" s="1"/>
  <c r="N1635" i="1" s="1"/>
  <c r="O1635" i="1" s="1"/>
  <c r="I1636" i="1" l="1"/>
  <c r="J1636" i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 s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 l="1"/>
  <c r="J1644" i="1"/>
  <c r="K1644" i="1" s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 l="1"/>
  <c r="J1646" i="1" s="1"/>
  <c r="K1646" i="1" s="1"/>
  <c r="L1646" i="1" l="1"/>
  <c r="M1646" i="1" s="1"/>
  <c r="N1646" i="1" s="1"/>
  <c r="O1646" i="1" s="1"/>
  <c r="I1647" i="1" l="1"/>
  <c r="J1647" i="1" s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 l="1"/>
  <c r="J1653" i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 l="1"/>
  <c r="J1661" i="1" l="1"/>
  <c r="K1661" i="1" s="1"/>
  <c r="L1661" i="1" l="1"/>
  <c r="M1661" i="1" s="1"/>
  <c r="N1661" i="1" s="1"/>
  <c r="O1661" i="1" s="1"/>
  <c r="I1662" i="1" l="1"/>
  <c r="J1662" i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 l="1"/>
  <c r="J1666" i="1"/>
  <c r="K1666" i="1" s="1"/>
  <c r="L1666" i="1" l="1"/>
  <c r="M1666" i="1" s="1"/>
  <c r="N1666" i="1" s="1"/>
  <c r="O1666" i="1" s="1"/>
  <c r="I1667" i="1" l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 l="1"/>
  <c r="J1671" i="1" l="1"/>
  <c r="K1671" i="1" s="1"/>
  <c r="L1671" i="1" l="1"/>
  <c r="M1671" i="1" s="1"/>
  <c r="N1671" i="1" s="1"/>
  <c r="O1671" i="1" s="1"/>
  <c r="I1672" i="1" l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 l="1"/>
  <c r="J1675" i="1" s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 l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s="1"/>
  <c r="K1682" i="1" s="1"/>
  <c r="L1682" i="1" l="1"/>
  <c r="M1682" i="1" s="1"/>
  <c r="N1682" i="1" s="1"/>
  <c r="O1682" i="1" s="1"/>
  <c r="I1683" i="1" l="1"/>
  <c r="J1683" i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<sst xmlns="http://schemas.openxmlformats.org/spreadsheetml/2006/main" count="43" uniqueCount="40">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</sst>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3.4857427494432614E-3</c:v>
                </c:pt>
                <c:pt idx="3">
                  <c:v>0.29076139291762654</c:v>
                </c:pt>
                <c:pt idx="4">
                  <c:v>1.7199487117912289</c:v>
                </c:pt>
                <c:pt idx="5">
                  <c:v>0.30833060945587509</c:v>
                </c:pt>
                <c:pt idx="6">
                  <c:v>0.36961183321583679</c:v>
                </c:pt>
                <c:pt idx="7">
                  <c:v>0.38051194819093248</c:v>
                </c:pt>
                <c:pt idx="8">
                  <c:v>0.36056681694245291</c:v>
                </c:pt>
                <c:pt idx="9">
                  <c:v>0.39942244090338119</c:v>
                </c:pt>
                <c:pt idx="10">
                  <c:v>0.32375812137792248</c:v>
                </c:pt>
                <c:pt idx="11">
                  <c:v>0.30678783107733071</c:v>
                </c:pt>
                <c:pt idx="12">
                  <c:v>0.29070706518978123</c:v>
                </c:pt>
                <c:pt idx="13">
                  <c:v>0.27546919789642338</c:v>
                </c:pt>
                <c:pt idx="14">
                  <c:v>0.43869226165157788</c:v>
                </c:pt>
                <c:pt idx="15">
                  <c:v>0.24734774754012748</c:v>
                </c:pt>
                <c:pt idx="16">
                  <c:v>0.98841855284256019</c:v>
                </c:pt>
                <c:pt idx="17">
                  <c:v>2.196102408079978</c:v>
                </c:pt>
                <c:pt idx="18">
                  <c:v>0.50622483183413292</c:v>
                </c:pt>
                <c:pt idx="19">
                  <c:v>0.47969026239374046</c:v>
                </c:pt>
                <c:pt idx="20">
                  <c:v>0.45454654407543948</c:v>
                </c:pt>
                <c:pt idx="21">
                  <c:v>0.43072077323373559</c:v>
                </c:pt>
                <c:pt idx="22">
                  <c:v>0.4081438675821874</c:v>
                </c:pt>
                <c:pt idx="23">
                  <c:v>0.38675036589087103</c:v>
                </c:pt>
                <c:pt idx="24">
                  <c:v>1.0574406280616262</c:v>
                </c:pt>
                <c:pt idx="25">
                  <c:v>0.34726870588048836</c:v>
                </c:pt>
                <c:pt idx="26">
                  <c:v>0.32906607137661592</c:v>
                </c:pt>
                <c:pt idx="27">
                  <c:v>0.92777588703096403</c:v>
                </c:pt>
                <c:pt idx="28">
                  <c:v>0.6539399458290367</c:v>
                </c:pt>
                <c:pt idx="29">
                  <c:v>0.5903784324614646</c:v>
                </c:pt>
                <c:pt idx="30">
                  <c:v>0.3932924391098564</c:v>
                </c:pt>
                <c:pt idx="31">
                  <c:v>0.37267739836179381</c:v>
                </c:pt>
                <c:pt idx="32">
                  <c:v>0.35314292734450498</c:v>
                </c:pt>
                <c:pt idx="33">
                  <c:v>0.3346323862988288</c:v>
                </c:pt>
                <c:pt idx="34">
                  <c:v>0.31709210432751722</c:v>
                </c:pt>
                <c:pt idx="35">
                  <c:v>0.30047122377767588</c:v>
                </c:pt>
                <c:pt idx="36">
                  <c:v>0.28472155278014416</c:v>
                </c:pt>
                <c:pt idx="37">
                  <c:v>0.26979742551825492</c:v>
                </c:pt>
                <c:pt idx="38">
                  <c:v>0.2556555698208266</c:v>
                </c:pt>
                <c:pt idx="39">
                  <c:v>0.24225498169547652</c:v>
                </c:pt>
                <c:pt idx="40">
                  <c:v>0.22955680643846774</c:v>
                </c:pt>
                <c:pt idx="41">
                  <c:v>0.21752422597636975</c:v>
                </c:pt>
                <c:pt idx="42">
                  <c:v>0.20612235211288296</c:v>
                </c:pt>
                <c:pt idx="43">
                  <c:v>0.19531812537129878</c:v>
                </c:pt>
                <c:pt idx="44">
                  <c:v>0.18508021913929054</c:v>
                </c:pt>
                <c:pt idx="45">
                  <c:v>0.17537894883810615</c:v>
                </c:pt>
                <c:pt idx="46">
                  <c:v>0.16618618585279979</c:v>
                </c:pt>
                <c:pt idx="47">
                  <c:v>0.15747527597394595</c:v>
                </c:pt>
                <c:pt idx="48">
                  <c:v>0.14922096211435887</c:v>
                </c:pt>
                <c:pt idx="49">
                  <c:v>0.14139931107673656</c:v>
                </c:pt>
                <c:pt idx="50">
                  <c:v>0.41759383964279134</c:v>
                </c:pt>
                <c:pt idx="51">
                  <c:v>1.4075922075557132</c:v>
                </c:pt>
                <c:pt idx="52">
                  <c:v>2.4045383056902594</c:v>
                </c:pt>
                <c:pt idx="53">
                  <c:v>0.6535621468063707</c:v>
                </c:pt>
                <c:pt idx="54">
                  <c:v>1.0463208285514547</c:v>
                </c:pt>
                <c:pt idx="55">
                  <c:v>0.76174853294827083</c:v>
                </c:pt>
                <c:pt idx="56">
                  <c:v>0.72182028748785121</c:v>
                </c:pt>
                <c:pt idx="57">
                  <c:v>0.6839849437090102</c:v>
                </c:pt>
                <c:pt idx="58">
                  <c:v>0.6481327988838107</c:v>
                </c:pt>
                <c:pt idx="59">
                  <c:v>0.61415990052505665</c:v>
                </c:pt>
                <c:pt idx="60">
                  <c:v>0.58196774497839587</c:v>
                </c:pt>
                <c:pt idx="61">
                  <c:v>0.55146299181319047</c:v>
                </c:pt>
                <c:pt idx="62">
                  <c:v>0.52255719318403882</c:v>
                </c:pt>
                <c:pt idx="63">
                  <c:v>0.4951665373782374</c:v>
                </c:pt>
                <c:pt idx="64">
                  <c:v>0.46921160580560656</c:v>
                </c:pt>
                <c:pt idx="65">
                  <c:v>0.44461714272607455</c:v>
                </c:pt>
                <c:pt idx="66">
                  <c:v>1.1422423463542191</c:v>
                </c:pt>
                <c:pt idx="67">
                  <c:v>0.43178651838389709</c:v>
                </c:pt>
                <c:pt idx="68">
                  <c:v>0.40915375002685839</c:v>
                </c:pt>
                <c:pt idx="69">
                  <c:v>0.38770731376147605</c:v>
                </c:pt>
                <c:pt idx="70">
                  <c:v>0.36738502612837415</c:v>
                </c:pt>
                <c:pt idx="71">
                  <c:v>0.34812796311184119</c:v>
                </c:pt>
                <c:pt idx="72">
                  <c:v>0.32988028929097224</c:v>
                </c:pt>
                <c:pt idx="73">
                  <c:v>0.3125890959461225</c:v>
                </c:pt>
                <c:pt idx="74">
                  <c:v>0.2962042476512653</c:v>
                </c:pt>
                <c:pt idx="75">
                  <c:v>0.28067823690745231</c:v>
                </c:pt>
                <c:pt idx="76">
                  <c:v>0.26596604639588933</c:v>
                </c:pt>
                <c:pt idx="77">
                  <c:v>0.88392179602204934</c:v>
                </c:pt>
                <c:pt idx="78">
                  <c:v>0.27677924955863381</c:v>
                </c:pt>
                <c:pt idx="79">
                  <c:v>0.26227143059119207</c:v>
                </c:pt>
                <c:pt idx="80">
                  <c:v>0.24852406173526584</c:v>
                </c:pt>
                <c:pt idx="81">
                  <c:v>0.23549728280419302</c:v>
                </c:pt>
                <c:pt idx="82">
                  <c:v>0.2231533229455841</c:v>
                </c:pt>
                <c:pt idx="83">
                  <c:v>0.2114563911255859</c:v>
                </c:pt>
                <c:pt idx="84">
                  <c:v>0.20037257235358408</c:v>
                </c:pt>
                <c:pt idx="85">
                  <c:v>0.18986972934645102</c:v>
                </c:pt>
                <c:pt idx="86">
                  <c:v>0.17991740934721662</c:v>
                </c:pt>
                <c:pt idx="87">
                  <c:v>0.20582467688683312</c:v>
                </c:pt>
                <c:pt idx="88">
                  <c:v>1.1239253594523548</c:v>
                </c:pt>
                <c:pt idx="89">
                  <c:v>0.27298263272368356</c:v>
                </c:pt>
                <c:pt idx="90">
                  <c:v>0.25867381938913525</c:v>
                </c:pt>
                <c:pt idx="91">
                  <c:v>0.24511502497337359</c:v>
                </c:pt>
                <c:pt idx="92">
                  <c:v>0.2322669360570824</c:v>
                </c:pt>
                <c:pt idx="93">
                  <c:v>1.9727893490726349</c:v>
                </c:pt>
                <c:pt idx="94">
                  <c:v>0.24957013387899732</c:v>
                </c:pt>
                <c:pt idx="95">
                  <c:v>0.23648852343395679</c:v>
                </c:pt>
                <c:pt idx="96">
                  <c:v>0.22409260614128185</c:v>
                </c:pt>
                <c:pt idx="97">
                  <c:v>0.21234644031770833</c:v>
                </c:pt>
                <c:pt idx="98">
                  <c:v>0.20121596821973636</c:v>
                </c:pt>
                <c:pt idx="99">
                  <c:v>0.19066891729396948</c:v>
                </c:pt>
                <c:pt idx="100">
                  <c:v>0.18067470660357218</c:v>
                </c:pt>
                <c:pt idx="101">
                  <c:v>0.17120435815953175</c:v>
                </c:pt>
                <c:pt idx="102">
                  <c:v>0.16223041289963114</c:v>
                </c:pt>
                <c:pt idx="103">
                  <c:v>0.1537268510715159</c:v>
                </c:pt>
                <c:pt idx="104">
                  <c:v>0.14566901678900776</c:v>
                </c:pt>
                <c:pt idx="105">
                  <c:v>0.13803354654291741</c:v>
                </c:pt>
                <c:pt idx="106">
                  <c:v>0.13079830145907539</c:v>
                </c:pt>
                <c:pt idx="107">
                  <c:v>0.12394230310716443</c:v>
                </c:pt>
                <c:pt idx="108">
                  <c:v>0.11744567267423303</c:v>
                </c:pt>
                <c:pt idx="109">
                  <c:v>0.11128957332652437</c:v>
                </c:pt>
                <c:pt idx="110">
                  <c:v>0.10545615559250085</c:v>
                </c:pt>
                <c:pt idx="111">
                  <c:v>9.992850560870295E-2</c:v>
                </c:pt>
                <c:pt idx="112">
                  <c:v>9.4690596078382705E-2</c:v>
                </c:pt>
                <c:pt idx="113">
                  <c:v>8.9727239800717423E-2</c:v>
                </c:pt>
                <c:pt idx="114">
                  <c:v>8.5024045635862674E-2</c:v>
                </c:pt>
                <c:pt idx="115">
                  <c:v>8.0567376778166055E-2</c:v>
                </c:pt>
                <c:pt idx="116">
                  <c:v>7.6344311216556118E-2</c:v>
                </c:pt>
                <c:pt idx="117">
                  <c:v>0.94751106881942182</c:v>
                </c:pt>
                <c:pt idx="118">
                  <c:v>6.9004667663190328E-2</c:v>
                </c:pt>
                <c:pt idx="119">
                  <c:v>6.5387679655735054E-2</c:v>
                </c:pt>
                <c:pt idx="120">
                  <c:v>6.1960281754124942E-2</c:v>
                </c:pt>
                <c:pt idx="121">
                  <c:v>0.18257634654639804</c:v>
                </c:pt>
                <c:pt idx="122">
                  <c:v>5.5635026514278194E-2</c:v>
                </c:pt>
                <c:pt idx="123">
                  <c:v>0.11262862838848439</c:v>
                </c:pt>
                <c:pt idx="124">
                  <c:v>4.9955489026458043E-2</c:v>
                </c:pt>
                <c:pt idx="125">
                  <c:v>4.7336993628477188E-2</c:v>
                </c:pt>
                <c:pt idx="126">
                  <c:v>4.4855750778371804E-2</c:v>
                </c:pt>
                <c:pt idx="127">
                  <c:v>4.2504566168329552E-2</c:v>
                </c:pt>
                <c:pt idx="128">
                  <c:v>4.0276622591478635E-2</c:v>
                </c:pt>
                <c:pt idx="129">
                  <c:v>3.8165460175549892E-2</c:v>
                </c:pt>
                <c:pt idx="130">
                  <c:v>3.6164957652622537E-2</c:v>
                </c:pt>
                <c:pt idx="131">
                  <c:v>3.4269314610645515E-2</c:v>
                </c:pt>
                <c:pt idx="132">
                  <c:v>3.24730346752733E-2</c:v>
                </c:pt>
                <c:pt idx="133">
                  <c:v>3.077090957325216E-2</c:v>
                </c:pt>
                <c:pt idx="134">
                  <c:v>2.9158004031149036E-2</c:v>
                </c:pt>
                <c:pt idx="135">
                  <c:v>2.7629641465637299E-2</c:v>
                </c:pt>
                <c:pt idx="136">
                  <c:v>0.65275526932945072</c:v>
                </c:pt>
                <c:pt idx="137">
                  <c:v>6.1659796801072586E-2</c:v>
                </c:pt>
                <c:pt idx="138">
                  <c:v>5.8427801732852336E-2</c:v>
                </c:pt>
                <c:pt idx="139">
                  <c:v>5.5365216761047095E-2</c:v>
                </c:pt>
                <c:pt idx="140">
                  <c:v>0.65060529165339853</c:v>
                </c:pt>
                <c:pt idx="141">
                  <c:v>5.4342758468040493E-2</c:v>
                </c:pt>
                <c:pt idx="142">
                  <c:v>5.1494297453340297E-2</c:v>
                </c:pt>
                <c:pt idx="143">
                  <c:v>4.8795142995410462E-2</c:v>
                </c:pt>
                <c:pt idx="144">
                  <c:v>4.623746895663508E-2</c:v>
                </c:pt>
                <c:pt idx="145">
                  <c:v>4.3813859418690058E-2</c:v>
                </c:pt>
                <c:pt idx="146">
                  <c:v>4.1517287180254811E-2</c:v>
                </c:pt>
                <c:pt idx="147">
                  <c:v>3.9341093381800168E-2</c:v>
                </c:pt>
                <c:pt idx="148">
                  <c:v>3.7278968198375E-2</c:v>
                </c:pt>
                <c:pt idx="149">
                  <c:v>3.6147649630034473E-2</c:v>
                </c:pt>
                <c:pt idx="150">
                  <c:v>3.3473320737497307E-2</c:v>
                </c:pt>
                <c:pt idx="151">
                  <c:v>3.1718764070864505E-2</c:v>
                </c:pt>
                <c:pt idx="152">
                  <c:v>3.0056175246937461E-2</c:v>
                </c:pt>
                <c:pt idx="153">
                  <c:v>0.61895672943691293</c:v>
                </c:pt>
                <c:pt idx="154">
                  <c:v>2.6987871253019827E-2</c:v>
                </c:pt>
                <c:pt idx="155">
                  <c:v>2.5573259604640117E-2</c:v>
                </c:pt>
                <c:pt idx="156">
                  <c:v>2.4232797047049018E-2</c:v>
                </c:pt>
                <c:pt idx="157">
                  <c:v>2.2962596939223132E-2</c:v>
                </c:pt>
                <c:pt idx="158">
                  <c:v>0.19527732091135716</c:v>
                </c:pt>
                <c:pt idx="159">
                  <c:v>2.0618445452199905E-2</c:v>
                </c:pt>
                <c:pt idx="160">
                  <c:v>2.6962628341676977E-2</c:v>
                </c:pt>
                <c:pt idx="161">
                  <c:v>0.12772559172395834</c:v>
                </c:pt>
                <c:pt idx="162">
                  <c:v>0.65613917107898612</c:v>
                </c:pt>
                <c:pt idx="163">
                  <c:v>0.24973363540079316</c:v>
                </c:pt>
                <c:pt idx="164">
                  <c:v>0.11709514559150824</c:v>
                </c:pt>
                <c:pt idx="165">
                  <c:v>0.72052410543268242</c:v>
                </c:pt>
                <c:pt idx="166">
                  <c:v>0.11120238108941322</c:v>
                </c:pt>
                <c:pt idx="167">
                  <c:v>0.10537353367340808</c:v>
                </c:pt>
                <c:pt idx="168">
                  <c:v>9.9850214447233285E-2</c:v>
                </c:pt>
                <c:pt idx="169">
                  <c:v>9.4616408671075111E-2</c:v>
                </c:pt>
                <c:pt idx="170">
                  <c:v>0.35563072705102455</c:v>
                </c:pt>
                <c:pt idx="171">
                  <c:v>0.72830195722467173</c:v>
                </c:pt>
                <c:pt idx="172">
                  <c:v>0.56866165562209658</c:v>
                </c:pt>
                <c:pt idx="173">
                  <c:v>0.20740253140497025</c:v>
                </c:pt>
                <c:pt idx="174">
                  <c:v>0.19653120205563968</c:v>
                </c:pt>
                <c:pt idx="175">
                  <c:v>0.18622971050443535</c:v>
                </c:pt>
                <c:pt idx="176">
                  <c:v>0.17646818780840287</c:v>
                </c:pt>
                <c:pt idx="177">
                  <c:v>0.1672183306521334</c:v>
                </c:pt>
                <c:pt idx="178">
                  <c:v>0.15845331928293735</c:v>
                </c:pt>
                <c:pt idx="179">
                  <c:v>0.15014773974757512</c:v>
                </c:pt>
                <c:pt idx="180">
                  <c:v>0.14227751020507134</c:v>
                </c:pt>
                <c:pt idx="181">
                  <c:v>0.13481981110195901</c:v>
                </c:pt>
                <c:pt idx="182">
                  <c:v>0.12775301900749758</c:v>
                </c:pt>
                <c:pt idx="183">
                  <c:v>0.12105664391702212</c:v>
                </c:pt>
                <c:pt idx="184">
                  <c:v>0.99256231420545393</c:v>
                </c:pt>
                <c:pt idx="185">
                  <c:v>1.11942020100458</c:v>
                </c:pt>
                <c:pt idx="186">
                  <c:v>0.30988338046308</c:v>
                </c:pt>
                <c:pt idx="187">
                  <c:v>0.51971392285090268</c:v>
                </c:pt>
                <c:pt idx="188">
                  <c:v>0.32517741487345742</c:v>
                </c:pt>
                <c:pt idx="189">
                  <c:v>0.30813273007570696</c:v>
                </c:pt>
                <c:pt idx="190">
                  <c:v>0.29198146919538237</c:v>
                </c:pt>
                <c:pt idx="191">
                  <c:v>0.27667680201498773</c:v>
                </c:pt>
                <c:pt idx="192">
                  <c:v>0.2621743529964104</c:v>
                </c:pt>
                <c:pt idx="193">
                  <c:v>0.24843207261504696</c:v>
                </c:pt>
                <c:pt idx="194">
                  <c:v>0.23541011543815274</c:v>
                </c:pt>
                <c:pt idx="195">
                  <c:v>0.78003093201650198</c:v>
                </c:pt>
                <c:pt idx="196">
                  <c:v>0.25798417553726966</c:v>
                </c:pt>
                <c:pt idx="197">
                  <c:v>0.25068485900501958</c:v>
                </c:pt>
                <c:pt idx="198">
                  <c:v>0.2375448184921449</c:v>
                </c:pt>
                <c:pt idx="199">
                  <c:v>0.22509353383538891</c:v>
                </c:pt>
                <c:pt idx="200">
                  <c:v>0.21329490281506108</c:v>
                </c:pt>
                <c:pt idx="201">
                  <c:v>0.20211471556600411</c:v>
                </c:pt>
                <c:pt idx="202">
                  <c:v>0.19152055538685961</c:v>
                </c:pt>
                <c:pt idx="203">
                  <c:v>0.18148170474857195</c:v>
                </c:pt>
                <c:pt idx="204">
                  <c:v>0.17196905622960398</c:v>
                </c:pt>
                <c:pt idx="205">
                  <c:v>0.1629550281196232</c:v>
                </c:pt>
                <c:pt idx="206">
                  <c:v>0.18406083012313965</c:v>
                </c:pt>
                <c:pt idx="207">
                  <c:v>0.14631965919791232</c:v>
                </c:pt>
                <c:pt idx="208">
                  <c:v>0.52564569591028454</c:v>
                </c:pt>
                <c:pt idx="209">
                  <c:v>0.15729529303301759</c:v>
                </c:pt>
                <c:pt idx="210">
                  <c:v>0.14905041326189047</c:v>
                </c:pt>
                <c:pt idx="211">
                  <c:v>0.14123770181016801</c:v>
                </c:pt>
                <c:pt idx="212">
                  <c:v>0.13383450589679313</c:v>
                </c:pt>
                <c:pt idx="213">
                  <c:v>0.12681936012179756</c:v>
                </c:pt>
                <c:pt idx="214">
                  <c:v>0.12017192422785754</c:v>
                </c:pt>
                <c:pt idx="215">
                  <c:v>0.11387292412417543</c:v>
                </c:pt>
                <c:pt idx="216">
                  <c:v>0.10790409600168717</c:v>
                </c:pt>
                <c:pt idx="217">
                  <c:v>0.10224813337755877</c:v>
                </c:pt>
                <c:pt idx="218">
                  <c:v>9.6888636915428886E-2</c:v>
                </c:pt>
                <c:pt idx="219">
                  <c:v>9.1810066875901902E-2</c:v>
                </c:pt>
                <c:pt idx="220">
                  <c:v>8.6997698059423326E-2</c:v>
                </c:pt>
                <c:pt idx="221">
                  <c:v>8.2437577110895E-2</c:v>
                </c:pt>
                <c:pt idx="222">
                  <c:v>0.60635644019203927</c:v>
                </c:pt>
                <c:pt idx="223">
                  <c:v>8.7454275675375975E-2</c:v>
                </c:pt>
                <c:pt idx="224">
                  <c:v>8.2870222494184298E-2</c:v>
                </c:pt>
                <c:pt idx="225">
                  <c:v>7.8526449658415556E-2</c:v>
                </c:pt>
                <c:pt idx="226">
                  <c:v>7.4410362496473592E-2</c:v>
                </c:pt>
                <c:pt idx="227">
                  <c:v>7.0510026506250212E-2</c:v>
                </c:pt>
                <c:pt idx="228">
                  <c:v>6.6814132751304919E-2</c:v>
                </c:pt>
                <c:pt idx="229">
                  <c:v>6.3311965070858151E-2</c:v>
                </c:pt>
                <c:pt idx="230">
                  <c:v>5.9993369008524276E-2</c:v>
                </c:pt>
                <c:pt idx="231">
                  <c:v>5.6848722369693711E-2</c:v>
                </c:pt>
                <c:pt idx="232">
                  <c:v>5.3868907322196243E-2</c:v>
                </c:pt>
                <c:pt idx="233">
                  <c:v>5.1045283959351755E-2</c:v>
                </c:pt>
                <c:pt idx="234">
                  <c:v>0.39228966085228578</c:v>
                </c:pt>
                <c:pt idx="235">
                  <c:v>5.4558785556049184E-2</c:v>
                </c:pt>
                <c:pt idx="236">
                  <c:v>5.1699001142322898E-2</c:v>
                </c:pt>
                <c:pt idx="237">
                  <c:v>4.8989116819107059E-2</c:v>
                </c:pt>
                <c:pt idx="238">
                  <c:v>4.6421275337782793E-2</c:v>
                </c:pt>
                <c:pt idx="239">
                  <c:v>4.39880312997551E-2</c:v>
                </c:pt>
                <c:pt idx="240">
                  <c:v>4.1682329568687219E-2</c:v>
                </c:pt>
                <c:pt idx="241">
                  <c:v>3.9497484814291516E-2</c:v>
                </c:pt>
                <c:pt idx="242">
                  <c:v>3.7427162128364763E-2</c:v>
                </c:pt>
                <c:pt idx="243">
                  <c:v>3.5465358656864343E-2</c:v>
                </c:pt>
                <c:pt idx="244">
                  <c:v>0.33092856322611919</c:v>
                </c:pt>
                <c:pt idx="245">
                  <c:v>5.7480567502076516E-2</c:v>
                </c:pt>
                <c:pt idx="246">
                  <c:v>5.4467633299835019E-2</c:v>
                </c:pt>
                <c:pt idx="247">
                  <c:v>5.161262677474647E-2</c:v>
                </c:pt>
                <c:pt idx="248">
                  <c:v>4.8907269899633135E-2</c:v>
                </c:pt>
                <c:pt idx="249">
                  <c:v>4.6343718553110022E-2</c:v>
                </c:pt>
                <c:pt idx="250">
                  <c:v>4.3914539775731475E-2</c:v>
                </c:pt>
                <c:pt idx="251">
                  <c:v>4.1612690218292496E-2</c:v>
                </c:pt>
                <c:pt idx="252">
                  <c:v>3.9431495719796213E-2</c:v>
                </c:pt>
                <c:pt idx="253">
                  <c:v>3.7364631955874229E-2</c:v>
                </c:pt>
                <c:pt idx="254">
                  <c:v>3.5406106101550462E-2</c:v>
                </c:pt>
                <c:pt idx="255">
                  <c:v>3.5579514484632951E-2</c:v>
                </c:pt>
                <c:pt idx="256">
                  <c:v>0.59410489146437806</c:v>
                </c:pt>
                <c:pt idx="257">
                  <c:v>7.611710852011494E-2</c:v>
                </c:pt>
                <c:pt idx="258">
                  <c:v>7.2127310757110999E-2</c:v>
                </c:pt>
                <c:pt idx="259">
                  <c:v>0.43052009715947004</c:v>
                </c:pt>
                <c:pt idx="260">
                  <c:v>6.4764147818102913E-2</c:v>
                </c:pt>
                <c:pt idx="261">
                  <c:v>6.1369433316838862E-2</c:v>
                </c:pt>
                <c:pt idx="262">
                  <c:v>5.815265810657666E-2</c:v>
                </c:pt>
                <c:pt idx="263">
                  <c:v>5.5104495219976221E-2</c:v>
                </c:pt>
                <c:pt idx="264">
                  <c:v>5.2216106577335872E-2</c:v>
                </c:pt>
                <c:pt idx="265">
                  <c:v>4.947911736077918E-2</c:v>
                </c:pt>
                <c:pt idx="266">
                  <c:v>4.6885591731658918E-2</c:v>
                </c:pt>
                <c:pt idx="267">
                  <c:v>4.4428009820771497E-2</c:v>
                </c:pt>
                <c:pt idx="268">
                  <c:v>4.2099245924665421E-2</c:v>
                </c:pt>
                <c:pt idx="269">
                  <c:v>3.9892547844824468E-2</c:v>
                </c:pt>
                <c:pt idx="270">
                  <c:v>3.780151730982001E-2</c:v>
                </c:pt>
                <c:pt idx="271">
                  <c:v>3.5820091423666975E-2</c:v>
                </c:pt>
                <c:pt idx="272">
                  <c:v>3.3942525086593414E-2</c:v>
                </c:pt>
                <c:pt idx="273">
                  <c:v>3.2163374337252894E-2</c:v>
                </c:pt>
                <c:pt idx="274">
                  <c:v>3.0477480568081167E-2</c:v>
                </c:pt>
                <c:pt idx="275">
                  <c:v>2.8879955568029535E-2</c:v>
                </c:pt>
                <c:pt idx="276">
                  <c:v>2.7366167349306959E-2</c:v>
                </c:pt>
                <c:pt idx="277">
                  <c:v>2.5931726717035662E-2</c:v>
                </c:pt>
                <c:pt idx="278">
                  <c:v>2.4572474542879346E-2</c:v>
                </c:pt>
                <c:pt idx="279">
                  <c:v>1.0422788619352295</c:v>
                </c:pt>
                <c:pt idx="280">
                  <c:v>1.1097714630416196</c:v>
                </c:pt>
                <c:pt idx="281">
                  <c:v>0.39816765261052706</c:v>
                </c:pt>
                <c:pt idx="282">
                  <c:v>0.39896356575532521</c:v>
                </c:pt>
                <c:pt idx="283">
                  <c:v>0.3780512639992748</c:v>
                </c:pt>
                <c:pt idx="284">
                  <c:v>0.35823511337649439</c:v>
                </c:pt>
                <c:pt idx="285">
                  <c:v>0.33945765740414496</c:v>
                </c:pt>
                <c:pt idx="286">
                  <c:v>0.32166445127115439</c:v>
                </c:pt>
                <c:pt idx="287">
                  <c:v>0.30480390397671275</c:v>
                </c:pt>
                <c:pt idx="288">
                  <c:v>0.28882712874332633</c:v>
                </c:pt>
                <c:pt idx="289">
                  <c:v>0.2736878012707063</c:v>
                </c:pt>
                <c:pt idx="290">
                  <c:v>0.25934202541950241</c:v>
                </c:pt>
                <c:pt idx="291">
                  <c:v>0.24574820593543456</c:v>
                </c:pt>
                <c:pt idx="292">
                  <c:v>0.23286692784478921</c:v>
                </c:pt>
                <c:pt idx="293">
                  <c:v>0.22066084217158979</c:v>
                </c:pt>
                <c:pt idx="294">
                  <c:v>0.20909455764508125</c:v>
                </c:pt>
                <c:pt idx="295">
                  <c:v>0.79791284557744679</c:v>
                </c:pt>
                <c:pt idx="296">
                  <c:v>0.19557900601571895</c:v>
                </c:pt>
                <c:pt idx="297">
                  <c:v>0.18532742531509577</c:v>
                </c:pt>
                <c:pt idx="298">
                  <c:v>0.17561319731404068</c:v>
                </c:pt>
                <c:pt idx="299">
                  <c:v>0.16640815582704868</c:v>
                </c:pt>
                <c:pt idx="300">
                  <c:v>0.15768561104345488</c:v>
                </c:pt>
                <c:pt idx="301">
                  <c:v>0.14942027214092907</c:v>
                </c:pt>
                <c:pt idx="302">
                  <c:v>0.14158817395530529</c:v>
                </c:pt>
                <c:pt idx="303">
                  <c:v>0.8746935985179819</c:v>
                </c:pt>
                <c:pt idx="304">
                  <c:v>0.5254685845719167</c:v>
                </c:pt>
                <c:pt idx="305">
                  <c:v>0.23160189327056432</c:v>
                </c:pt>
                <c:pt idx="306">
                  <c:v>0.21946211637094409</c:v>
                </c:pt>
                <c:pt idx="307">
                  <c:v>0.20795866493952889</c:v>
                </c:pt>
                <c:pt idx="308">
                  <c:v>0.19705818497773742</c:v>
                </c:pt>
                <c:pt idx="309">
                  <c:v>0.18672907078919693</c:v>
                </c:pt>
                <c:pt idx="310">
                  <c:v>0.17694137333973767</c:v>
                </c:pt>
                <c:pt idx="311">
                  <c:v>0.16766671342084213</c:v>
                </c:pt>
                <c:pt idx="312">
                  <c:v>0.15887819936476866</c:v>
                </c:pt>
                <c:pt idx="313">
                  <c:v>0.15055034907276585</c:v>
                </c:pt>
                <c:pt idx="314">
                  <c:v>0.1426590161303006</c:v>
                </c:pt>
                <c:pt idx="315">
                  <c:v>0.77256127032519739</c:v>
                </c:pt>
                <c:pt idx="316">
                  <c:v>0.30674226322231402</c:v>
                </c:pt>
                <c:pt idx="317">
                  <c:v>2.0874395860850528</c:v>
                </c:pt>
                <c:pt idx="318">
                  <c:v>0.42428789181368853</c:v>
                </c:pt>
                <c:pt idx="319">
                  <c:v>0.40204817574275342</c:v>
                </c:pt>
                <c:pt idx="320">
                  <c:v>0.38097418931072347</c:v>
                </c:pt>
                <c:pt idx="321">
                  <c:v>0.67906261305746107</c:v>
                </c:pt>
                <c:pt idx="322">
                  <c:v>0.3420821940040108</c:v>
                </c:pt>
                <c:pt idx="323">
                  <c:v>0.32415141866406194</c:v>
                </c:pt>
                <c:pt idx="324">
                  <c:v>0.30716051306865749</c:v>
                </c:pt>
                <c:pt idx="325">
                  <c:v>0.29106021246934322</c:v>
                </c:pt>
                <c:pt idx="326">
                  <c:v>0.27580383440681139</c:v>
                </c:pt>
                <c:pt idx="327">
                  <c:v>1.6123512468817396</c:v>
                </c:pt>
                <c:pt idx="328">
                  <c:v>0.53484685336863569</c:v>
                </c:pt>
                <c:pt idx="329">
                  <c:v>0.41484902759268572</c:v>
                </c:pt>
                <c:pt idx="330">
                  <c:v>0.7141465701828299</c:v>
                </c:pt>
                <c:pt idx="331">
                  <c:v>0.41049740912041432</c:v>
                </c:pt>
                <c:pt idx="332">
                  <c:v>0.38898054285381495</c:v>
                </c:pt>
                <c:pt idx="333">
                  <c:v>0.36859151691859976</c:v>
                </c:pt>
                <c:pt idx="334">
                  <c:v>0.34927121379285192</c:v>
                </c:pt>
                <c:pt idx="335">
                  <c:v>0.33096361469239299</c:v>
                </c:pt>
                <c:pt idx="336">
                  <c:v>0.31361563714557833</c:v>
                </c:pt>
                <c:pt idx="337">
                  <c:v>0.29717698108186535</c:v>
                </c:pt>
                <c:pt idx="338">
                  <c:v>1.4252380915882354</c:v>
                </c:pt>
                <c:pt idx="339">
                  <c:v>1.3159218012175731</c:v>
                </c:pt>
                <c:pt idx="340">
                  <c:v>2.3995513373718307</c:v>
                </c:pt>
                <c:pt idx="341">
                  <c:v>1.3951429220169971</c:v>
                </c:pt>
                <c:pt idx="342">
                  <c:v>1.0725621725162577</c:v>
                </c:pt>
                <c:pt idx="343">
                  <c:v>1.0514886733249564</c:v>
                </c:pt>
                <c:pt idx="344">
                  <c:v>0.99637324345353318</c:v>
                </c:pt>
                <c:pt idx="345">
                  <c:v>0.94414677538167568</c:v>
                </c:pt>
                <c:pt idx="346">
                  <c:v>0.89465783964038004</c:v>
                </c:pt>
                <c:pt idx="347">
                  <c:v>0.8477629441740363</c:v>
                </c:pt>
                <c:pt idx="348">
                  <c:v>0.80332611828844225</c:v>
                </c:pt>
                <c:pt idx="349">
                  <c:v>0.76121851840683508</c:v>
                </c:pt>
                <c:pt idx="350">
                  <c:v>0.81174715216621474</c:v>
                </c:pt>
                <c:pt idx="351">
                  <c:v>0.68350903604314861</c:v>
                </c:pt>
                <c:pt idx="352">
                  <c:v>0.6476818366655307</c:v>
                </c:pt>
                <c:pt idx="353">
                  <c:v>0.61373257619955368</c:v>
                </c:pt>
                <c:pt idx="354">
                  <c:v>0.5815628195284035</c:v>
                </c:pt>
                <c:pt idx="355">
                  <c:v>0.5510792911664778</c:v>
                </c:pt>
                <c:pt idx="356">
                  <c:v>0.52219360480921462</c:v>
                </c:pt>
                <c:pt idx="357">
                  <c:v>0.4948220070589901</c:v>
                </c:pt>
                <c:pt idx="358">
                  <c:v>0.46888513458402786</c:v>
                </c:pt>
                <c:pt idx="359">
                  <c:v>0.44430778400620363</c:v>
                </c:pt>
                <c:pt idx="360">
                  <c:v>0.42101869385054252</c:v>
                </c:pt>
                <c:pt idx="361">
                  <c:v>0.39895033792417633</c:v>
                </c:pt>
                <c:pt idx="362">
                  <c:v>0.77527735770456108</c:v>
                </c:pt>
                <c:pt idx="363">
                  <c:v>0.4880491739013898</c:v>
                </c:pt>
                <c:pt idx="364">
                  <c:v>0.35971235709831539</c:v>
                </c:pt>
                <c:pt idx="365">
                  <c:v>0.34085746907670234</c:v>
                </c:pt>
                <c:pt idx="366">
                  <c:v>0.32299088961689498</c:v>
                </c:pt>
                <c:pt idx="367">
                  <c:v>0.30606081497377324</c:v>
                </c:pt>
                <c:pt idx="368">
                  <c:v>0.29001815677686044</c:v>
                </c:pt>
                <c:pt idx="369">
                  <c:v>0.27481639969969734</c:v>
                </c:pt>
                <c:pt idx="370">
                  <c:v>0.26041146658970016</c:v>
                </c:pt>
                <c:pt idx="371">
                  <c:v>0.2467615906674481</c:v>
                </c:pt>
                <c:pt idx="372">
                  <c:v>0.23382719442484637</c:v>
                </c:pt>
                <c:pt idx="373">
                  <c:v>0.22157077487103208</c:v>
                </c:pt>
                <c:pt idx="374">
                  <c:v>0.20995679479329593</c:v>
                </c:pt>
                <c:pt idx="375">
                  <c:v>0.19895157971773375</c:v>
                </c:pt>
                <c:pt idx="376">
                  <c:v>0.28135918578166663</c:v>
                </c:pt>
                <c:pt idx="377">
                  <c:v>0.18078650646850772</c:v>
                </c:pt>
                <c:pt idx="378">
                  <c:v>0.17131029785899729</c:v>
                </c:pt>
                <c:pt idx="379">
                  <c:v>0.16233079960340152</c:v>
                </c:pt>
                <c:pt idx="380">
                  <c:v>0.15382197584857984</c:v>
                </c:pt>
                <c:pt idx="381">
                  <c:v>0.14575915545151591</c:v>
                </c:pt>
                <c:pt idx="382">
                  <c:v>0.13811896044589347</c:v>
                </c:pt>
                <c:pt idx="383">
                  <c:v>0.13087923825820907</c:v>
                </c:pt>
                <c:pt idx="384">
                  <c:v>0.68885794837298264</c:v>
                </c:pt>
                <c:pt idx="385">
                  <c:v>0.86498054056188445</c:v>
                </c:pt>
                <c:pt idx="386">
                  <c:v>0.13627326607412302</c:v>
                </c:pt>
                <c:pt idx="387">
                  <c:v>0.13947390524525116</c:v>
                </c:pt>
                <c:pt idx="388">
                  <c:v>0.13216316149835922</c:v>
                </c:pt>
                <c:pt idx="389">
                  <c:v>0.12523562186437093</c:v>
                </c:pt>
                <c:pt idx="390">
                  <c:v>0.11867120009799717</c:v>
                </c:pt>
                <c:pt idx="391">
                  <c:v>0.11245086280603525</c:v>
                </c:pt>
                <c:pt idx="392">
                  <c:v>0.10655657426047363</c:v>
                </c:pt>
                <c:pt idx="393">
                  <c:v>0.10097124410430443</c:v>
                </c:pt>
                <c:pt idx="394">
                  <c:v>9.5678677798417752E-2</c:v>
                </c:pt>
                <c:pt idx="395">
                  <c:v>9.0663529665900036E-2</c:v>
                </c:pt>
                <c:pt idx="396">
                  <c:v>8.5911258397589077E-2</c:v>
                </c:pt>
                <c:pt idx="397">
                  <c:v>8.1408084889875318E-2</c:v>
                </c:pt>
                <c:pt idx="398">
                  <c:v>7.7140952292501008E-2</c:v>
                </c:pt>
                <c:pt idx="399">
                  <c:v>0.34201329075159764</c:v>
                </c:pt>
                <c:pt idx="400">
                  <c:v>7.6957593313324649E-2</c:v>
                </c:pt>
                <c:pt idx="401">
                  <c:v>0.97111156922889263</c:v>
                </c:pt>
                <c:pt idx="402">
                  <c:v>1.8065793999611268</c:v>
                </c:pt>
                <c:pt idx="403">
                  <c:v>0.38865931202517101</c:v>
                </c:pt>
                <c:pt idx="404">
                  <c:v>0.36828712390823942</c:v>
                </c:pt>
                <c:pt idx="405">
                  <c:v>0.34898277602009087</c:v>
                </c:pt>
                <c:pt idx="406">
                  <c:v>0.33069029583839932</c:v>
                </c:pt>
                <c:pt idx="407">
                  <c:v>0.31335664472848501</c:v>
                </c:pt>
                <c:pt idx="408">
                  <c:v>0.29693156415898669</c:v>
                </c:pt>
                <c:pt idx="409">
                  <c:v>0.39993971427448011</c:v>
                </c:pt>
                <c:pt idx="410">
                  <c:v>0.26661911432982677</c:v>
                </c:pt>
                <c:pt idx="411">
                  <c:v>0.25264385480395912</c:v>
                </c:pt>
                <c:pt idx="412">
                  <c:v>0.2394011304502463</c:v>
                </c:pt>
                <c:pt idx="413">
                  <c:v>0.22685254428740492</c:v>
                </c:pt>
                <c:pt idx="414">
                  <c:v>0.21496171197221711</c:v>
                </c:pt>
                <c:pt idx="415">
                  <c:v>0.20369415630394572</c:v>
                </c:pt>
                <c:pt idx="416">
                  <c:v>0.19301720725846677</c:v>
                </c:pt>
                <c:pt idx="417">
                  <c:v>0.1828999072622696</c:v>
                </c:pt>
                <c:pt idx="418">
                  <c:v>0.17331292143166896</c:v>
                </c:pt>
                <c:pt idx="419">
                  <c:v>0.16422845251696999</c:v>
                </c:pt>
                <c:pt idx="420">
                  <c:v>0.15562016030496811</c:v>
                </c:pt>
                <c:pt idx="421">
                  <c:v>0.14746308524609356</c:v>
                </c:pt>
                <c:pt idx="422">
                  <c:v>0.139733576084759</c:v>
                </c:pt>
                <c:pt idx="423">
                  <c:v>0.74011995667373998</c:v>
                </c:pt>
                <c:pt idx="424">
                  <c:v>0.68530532393317789</c:v>
                </c:pt>
                <c:pt idx="425">
                  <c:v>0.21747008204691848</c:v>
                </c:pt>
                <c:pt idx="426">
                  <c:v>0.20607104622251127</c:v>
                </c:pt>
                <c:pt idx="427">
                  <c:v>0.19526950875973198</c:v>
                </c:pt>
                <c:pt idx="428">
                  <c:v>0.18503415084375735</c:v>
                </c:pt>
                <c:pt idx="429">
                  <c:v>0.17533529528462027</c:v>
                </c:pt>
                <c:pt idx="430">
                  <c:v>0.16614482046886517</c:v>
                </c:pt>
                <c:pt idx="431">
                  <c:v>0.15743607882156263</c:v>
                </c:pt>
                <c:pt idx="432">
                  <c:v>0.14918381954226551</c:v>
                </c:pt>
                <c:pt idx="433">
                  <c:v>0.47726973308698023</c:v>
                </c:pt>
                <c:pt idx="434">
                  <c:v>0.39801248851625548</c:v>
                </c:pt>
                <c:pt idx="435">
                  <c:v>0.15868999628061645</c:v>
                </c:pt>
                <c:pt idx="436">
                  <c:v>3.2584910232359583</c:v>
                </c:pt>
                <c:pt idx="437">
                  <c:v>0.60185785541467907</c:v>
                </c:pt>
                <c:pt idx="438">
                  <c:v>0.62004518604844716</c:v>
                </c:pt>
                <c:pt idx="439">
                  <c:v>0.58754454401993772</c:v>
                </c:pt>
                <c:pt idx="440">
                  <c:v>0.95771975847231783</c:v>
                </c:pt>
                <c:pt idx="441">
                  <c:v>0.52756468110625643</c:v>
                </c:pt>
                <c:pt idx="442">
                  <c:v>0.49991154995819936</c:v>
                </c:pt>
                <c:pt idx="443">
                  <c:v>0.4737079011005188</c:v>
                </c:pt>
                <c:pt idx="444">
                  <c:v>0.4488777576429715</c:v>
                </c:pt>
                <c:pt idx="445">
                  <c:v>0.4253491251433163</c:v>
                </c:pt>
                <c:pt idx="446">
                  <c:v>0.40305378286104848</c:v>
                </c:pt>
                <c:pt idx="447">
                  <c:v>0.7297531893401592</c:v>
                </c:pt>
                <c:pt idx="448">
                  <c:v>0.37610935539690621</c:v>
                </c:pt>
                <c:pt idx="449">
                  <c:v>0.3563949929627252</c:v>
                </c:pt>
                <c:pt idx="450">
                  <c:v>0.33771398979124079</c:v>
                </c:pt>
                <c:pt idx="451">
                  <c:v>0.3200121807341067</c:v>
                </c:pt>
                <c:pt idx="452">
                  <c:v>0.30323823979427778</c:v>
                </c:pt>
                <c:pt idx="453">
                  <c:v>0.28734353130743684</c:v>
                </c:pt>
                <c:pt idx="454">
                  <c:v>0.27228196892397999</c:v>
                </c:pt>
                <c:pt idx="455">
                  <c:v>0.25800988198268315</c:v>
                </c:pt>
                <c:pt idx="456">
                  <c:v>0.24448588888860254</c:v>
                </c:pt>
                <c:pt idx="457">
                  <c:v>0.23167077712807099</c:v>
                </c:pt>
                <c:pt idx="458">
                  <c:v>0.21952738957289741</c:v>
                </c:pt>
                <c:pt idx="459">
                  <c:v>0.2080205167441091</c:v>
                </c:pt>
                <c:pt idx="460">
                  <c:v>0.19711679472286017</c:v>
                </c:pt>
                <c:pt idx="461">
                  <c:v>0.18678460841249941</c:v>
                </c:pt>
                <c:pt idx="462">
                  <c:v>0.17699399987130895</c:v>
                </c:pt>
                <c:pt idx="463">
                  <c:v>0.16771658145012636</c:v>
                </c:pt>
                <c:pt idx="464">
                  <c:v>0.15892545348299464</c:v>
                </c:pt>
                <c:pt idx="465">
                  <c:v>0.15059512629218608</c:v>
                </c:pt>
                <c:pt idx="466">
                  <c:v>0.14270144628145523</c:v>
                </c:pt>
                <c:pt idx="467">
                  <c:v>0.13522152590323014</c:v>
                </c:pt>
                <c:pt idx="468">
                  <c:v>0.42177262819278227</c:v>
                </c:pt>
                <c:pt idx="469">
                  <c:v>0.12141734940426613</c:v>
                </c:pt>
                <c:pt idx="470">
                  <c:v>0.11505306838438224</c:v>
                </c:pt>
                <c:pt idx="471">
                  <c:v>1.0142561162455987</c:v>
                </c:pt>
                <c:pt idx="472">
                  <c:v>3.4867238855191633</c:v>
                </c:pt>
                <c:pt idx="473">
                  <c:v>1.1313213749208746</c:v>
                </c:pt>
                <c:pt idx="474">
                  <c:v>0.89771232844879012</c:v>
                </c:pt>
                <c:pt idx="475">
                  <c:v>0.90553314919634031</c:v>
                </c:pt>
                <c:pt idx="476">
                  <c:v>0.85806820730309008</c:v>
                </c:pt>
                <c:pt idx="477">
                  <c:v>0.81309121486914904</c:v>
                </c:pt>
                <c:pt idx="478">
                  <c:v>0.77047176211700197</c:v>
                </c:pt>
                <c:pt idx="479">
                  <c:v>0.73008627490239286</c:v>
                </c:pt>
                <c:pt idx="480">
                  <c:v>0.69181765641387416</c:v>
                </c:pt>
                <c:pt idx="481">
                  <c:v>0.78266056534933637</c:v>
                </c:pt>
                <c:pt idx="482">
                  <c:v>0.62119300571239411</c:v>
                </c:pt>
                <c:pt idx="483">
                  <c:v>0.58863219891387986</c:v>
                </c:pt>
                <c:pt idx="484">
                  <c:v>0.55777811793104715</c:v>
                </c:pt>
                <c:pt idx="485">
                  <c:v>0.53204691974644625</c:v>
                </c:pt>
                <c:pt idx="486">
                  <c:v>0.5008369797820047</c:v>
                </c:pt>
                <c:pt idx="487">
                  <c:v>0.47458482306698929</c:v>
                </c:pt>
                <c:pt idx="488">
                  <c:v>0.449708714367617</c:v>
                </c:pt>
                <c:pt idx="489">
                  <c:v>2.1894031029371597</c:v>
                </c:pt>
                <c:pt idx="490">
                  <c:v>0.45310042776176029</c:v>
                </c:pt>
                <c:pt idx="491">
                  <c:v>0.42935045737734562</c:v>
                </c:pt>
                <c:pt idx="492">
                  <c:v>0.4068453789830952</c:v>
                </c:pt>
                <c:pt idx="493">
                  <c:v>0.38551993961060138</c:v>
                </c:pt>
                <c:pt idx="494">
                  <c:v>0.36531230662825653</c:v>
                </c:pt>
                <c:pt idx="495">
                  <c:v>0.3461638884589292</c:v>
                </c:pt>
                <c:pt idx="496">
                  <c:v>1.3544022008926844</c:v>
                </c:pt>
                <c:pt idx="497">
                  <c:v>1.1813562705714691</c:v>
                </c:pt>
                <c:pt idx="498">
                  <c:v>0.46685351724961888</c:v>
                </c:pt>
                <c:pt idx="499">
                  <c:v>0.44238265708444552</c:v>
                </c:pt>
                <c:pt idx="500">
                  <c:v>0.41919447547924393</c:v>
                </c:pt>
                <c:pt idx="501">
                  <c:v>0.3972217388232171</c:v>
                </c:pt>
                <c:pt idx="502">
                  <c:v>0.37640073766084908</c:v>
                </c:pt>
                <c:pt idx="503">
                  <c:v>0.35667110196777185</c:v>
                </c:pt>
                <c:pt idx="504">
                  <c:v>0.33797562610923854</c:v>
                </c:pt>
                <c:pt idx="505">
                  <c:v>0.32026010297367236</c:v>
                </c:pt>
                <c:pt idx="506">
                  <c:v>0.30347316680036646</c:v>
                </c:pt>
                <c:pt idx="507">
                  <c:v>2.7736705839336935</c:v>
                </c:pt>
                <c:pt idx="508">
                  <c:v>1.5861789852429133</c:v>
                </c:pt>
                <c:pt idx="509">
                  <c:v>1.0937789565640714</c:v>
                </c:pt>
                <c:pt idx="510">
                  <c:v>0.99307219020265636</c:v>
                </c:pt>
                <c:pt idx="511">
                  <c:v>0.94914902432762016</c:v>
                </c:pt>
                <c:pt idx="512">
                  <c:v>0.89939788785323638</c:v>
                </c:pt>
                <c:pt idx="513">
                  <c:v>0.85225453531693984</c:v>
                </c:pt>
                <c:pt idx="514">
                  <c:v>0.80758227562884466</c:v>
                </c:pt>
                <c:pt idx="515">
                  <c:v>0.76525158257717518</c:v>
                </c:pt>
                <c:pt idx="516">
                  <c:v>0.72513971926992937</c:v>
                </c:pt>
                <c:pt idx="517">
                  <c:v>0.6871303822620225</c:v>
                </c:pt>
                <c:pt idx="518">
                  <c:v>0.65111336433606448</c:v>
                </c:pt>
                <c:pt idx="519">
                  <c:v>0.616984234959014</c:v>
                </c:pt>
                <c:pt idx="520">
                  <c:v>0.58464403748819627</c:v>
                </c:pt>
                <c:pt idx="521">
                  <c:v>0.55399900224874576</c:v>
                </c:pt>
                <c:pt idx="522">
                  <c:v>0.52496027465054285</c:v>
                </c:pt>
                <c:pt idx="523">
                  <c:v>0.49744365755632969</c:v>
                </c:pt>
                <c:pt idx="524">
                  <c:v>0.4713693671540049</c:v>
                </c:pt>
                <c:pt idx="525">
                  <c:v>0.44666180162525598</c:v>
                </c:pt>
                <c:pt idx="526">
                  <c:v>0.42324932193978793</c:v>
                </c:pt>
                <c:pt idx="527">
                  <c:v>0.40106404413956714</c:v>
                </c:pt>
                <c:pt idx="528">
                  <c:v>0.38004164251081246</c:v>
                </c:pt>
                <c:pt idx="529">
                  <c:v>0.36012116307303549</c:v>
                </c:pt>
                <c:pt idx="530">
                  <c:v>0.66316129082813902</c:v>
                </c:pt>
                <c:pt idx="531">
                  <c:v>0.32652683267720994</c:v>
                </c:pt>
                <c:pt idx="532">
                  <c:v>0.7152310682250953</c:v>
                </c:pt>
                <c:pt idx="533">
                  <c:v>1.9769764340686562</c:v>
                </c:pt>
                <c:pt idx="534">
                  <c:v>0.46240310367313547</c:v>
                </c:pt>
                <c:pt idx="535">
                  <c:v>0.43816551892366196</c:v>
                </c:pt>
                <c:pt idx="536">
                  <c:v>0.41519838523695463</c:v>
                </c:pt>
                <c:pt idx="537">
                  <c:v>0.39343510992568231</c:v>
                </c:pt>
                <c:pt idx="538">
                  <c:v>0.37281259086278495</c:v>
                </c:pt>
                <c:pt idx="539">
                  <c:v>0.35327103351827588</c:v>
                </c:pt>
                <c:pt idx="540">
                  <c:v>0.33475377758634783</c:v>
                </c:pt>
                <c:pt idx="541">
                  <c:v>0.45137941699619005</c:v>
                </c:pt>
                <c:pt idx="542">
                  <c:v>0.4915508855710865</c:v>
                </c:pt>
                <c:pt idx="543">
                  <c:v>2.1005687656720378</c:v>
                </c:pt>
                <c:pt idx="544">
                  <c:v>0.56238321224761878</c:v>
                </c:pt>
                <c:pt idx="545">
                  <c:v>1.3782027055417614</c:v>
                </c:pt>
                <c:pt idx="546">
                  <c:v>0.80136130456685084</c:v>
                </c:pt>
                <c:pt idx="547">
                  <c:v>0.75654020613402762</c:v>
                </c:pt>
                <c:pt idx="548">
                  <c:v>0.71688496330174856</c:v>
                </c:pt>
                <c:pt idx="549">
                  <c:v>0.67930831228962263</c:v>
                </c:pt>
                <c:pt idx="550">
                  <c:v>0.64370130044356844</c:v>
                </c:pt>
                <c:pt idx="551">
                  <c:v>0.60996068603394737</c:v>
                </c:pt>
                <c:pt idx="552">
                  <c:v>0.57798863890849095</c:v>
                </c:pt>
                <c:pt idx="553">
                  <c:v>0.54769245683597589</c:v>
                </c:pt>
                <c:pt idx="554">
                  <c:v>0.51898429671819035</c:v>
                </c:pt>
                <c:pt idx="555">
                  <c:v>0.49178091989084782</c:v>
                </c:pt>
                <c:pt idx="556">
                  <c:v>0.46600345077495231</c:v>
                </c:pt>
                <c:pt idx="557">
                  <c:v>0.44157714817883237</c:v>
                </c:pt>
                <c:pt idx="558">
                  <c:v>0.41843118858773748</c:v>
                </c:pt>
                <c:pt idx="559">
                  <c:v>0.39649846081265044</c:v>
                </c:pt>
                <c:pt idx="560">
                  <c:v>0.37571537140290528</c:v>
                </c:pt>
                <c:pt idx="561">
                  <c:v>0.35602166025840787</c:v>
                </c:pt>
                <c:pt idx="562">
                  <c:v>0.3373602259068314</c:v>
                </c:pt>
                <c:pt idx="563">
                  <c:v>0.31967695993918255</c:v>
                </c:pt>
                <c:pt idx="564">
                  <c:v>0.30292059012368699</c:v>
                </c:pt>
                <c:pt idx="565">
                  <c:v>0.28704253174310707</c:v>
                </c:pt>
                <c:pt idx="566">
                  <c:v>0.51350236442054653</c:v>
                </c:pt>
                <c:pt idx="567">
                  <c:v>0.25773961015259811</c:v>
                </c:pt>
                <c:pt idx="568">
                  <c:v>0.2442297837808752</c:v>
                </c:pt>
                <c:pt idx="569">
                  <c:v>0.23142809617170426</c:v>
                </c:pt>
                <c:pt idx="570">
                  <c:v>0.21929742911991892</c:v>
                </c:pt>
                <c:pt idx="571">
                  <c:v>0.2078026100293599</c:v>
                </c:pt>
                <c:pt idx="572">
                  <c:v>0.19691030993072409</c:v>
                </c:pt>
                <c:pt idx="573">
                  <c:v>0.18658894684496782</c:v>
                </c:pt>
                <c:pt idx="574">
                  <c:v>0.17680859421206949</c:v>
                </c:pt>
                <c:pt idx="575">
                  <c:v>0.16754089411964193</c:v>
                </c:pt>
                <c:pt idx="576">
                  <c:v>0.15875897507980372</c:v>
                </c:pt>
                <c:pt idx="577">
                  <c:v>0.1504373741159046</c:v>
                </c:pt>
                <c:pt idx="578">
                  <c:v>0.32925758062929666</c:v>
                </c:pt>
                <c:pt idx="579">
                  <c:v>0.42617559658285831</c:v>
                </c:pt>
                <c:pt idx="580">
                  <c:v>1.1223536963786025</c:v>
                </c:pt>
                <c:pt idx="581">
                  <c:v>1.0985688252317367</c:v>
                </c:pt>
                <c:pt idx="582">
                  <c:v>0.40243173506988944</c:v>
                </c:pt>
                <c:pt idx="583">
                  <c:v>0.38133764377345852</c:v>
                </c:pt>
                <c:pt idx="584">
                  <c:v>0.36134923239450456</c:v>
                </c:pt>
                <c:pt idx="585">
                  <c:v>0.34240854498400214</c:v>
                </c:pt>
                <c:pt idx="586">
                  <c:v>0.32446066344499719</c:v>
                </c:pt>
                <c:pt idx="587">
                  <c:v>0.30745354829882049</c:v>
                </c:pt>
                <c:pt idx="588">
                  <c:v>0.29133788779779007</c:v>
                </c:pt>
                <c:pt idx="589">
                  <c:v>0.2760669549469088</c:v>
                </c:pt>
                <c:pt idx="590">
                  <c:v>0.26159647201999348</c:v>
                </c:pt>
                <c:pt idx="591">
                  <c:v>0.247884482177404</c:v>
                </c:pt>
                <c:pt idx="592">
                  <c:v>1.2223383903746992</c:v>
                </c:pt>
                <c:pt idx="593">
                  <c:v>0.30107004564002637</c:v>
                </c:pt>
                <c:pt idx="594">
                  <c:v>0.28750435557499043</c:v>
                </c:pt>
                <c:pt idx="595">
                  <c:v>0.27243436333502175</c:v>
                </c:pt>
                <c:pt idx="596">
                  <c:v>0.25815428840137872</c:v>
                </c:pt>
                <c:pt idx="597">
                  <c:v>0.24462272601811363</c:v>
                </c:pt>
                <c:pt idx="598">
                  <c:v>0.23180044172457562</c:v>
                </c:pt>
                <c:pt idx="599">
                  <c:v>0.21965025759597542</c:v>
                </c:pt>
                <c:pt idx="600">
                  <c:v>0.20813694444682876</c:v>
                </c:pt>
                <c:pt idx="601">
                  <c:v>0.19722711968472573</c:v>
                </c:pt>
                <c:pt idx="602">
                  <c:v>0.1868891505182553</c:v>
                </c:pt>
                <c:pt idx="603">
                  <c:v>0.17709306223843846</c:v>
                </c:pt>
                <c:pt idx="604">
                  <c:v>0.70271537167613018</c:v>
                </c:pt>
                <c:pt idx="605">
                  <c:v>0.1821979502702924</c:v>
                </c:pt>
                <c:pt idx="606">
                  <c:v>0.17264775861764683</c:v>
                </c:pt>
                <c:pt idx="607">
                  <c:v>0.16359815525629082</c:v>
                </c:pt>
                <c:pt idx="608">
                  <c:v>0.15502290106490713</c:v>
                </c:pt>
                <c:pt idx="609">
                  <c:v>0.14689713228692342</c:v>
                </c:pt>
                <c:pt idx="610">
                  <c:v>0.13919728843860935</c:v>
                </c:pt>
                <c:pt idx="611">
                  <c:v>0.13190104399598426</c:v>
                </c:pt>
                <c:pt idx="612">
                  <c:v>0.12498724366246276</c:v>
                </c:pt>
                <c:pt idx="613">
                  <c:v>0.11843584102954823</c:v>
                </c:pt>
                <c:pt idx="614">
                  <c:v>0.11222784045272247</c:v>
                </c:pt>
                <c:pt idx="615">
                  <c:v>0.10634524197400191</c:v>
                </c:pt>
                <c:pt idx="616">
                  <c:v>0.67157726640990412</c:v>
                </c:pt>
                <c:pt idx="617">
                  <c:v>0.12312739467557497</c:v>
                </c:pt>
                <c:pt idx="618">
                  <c:v>0.1166734789476635</c:v>
                </c:pt>
                <c:pt idx="619">
                  <c:v>0.11055785534664009</c:v>
                </c:pt>
                <c:pt idx="620">
                  <c:v>0.12453507605558278</c:v>
                </c:pt>
                <c:pt idx="621">
                  <c:v>9.9271485529721051E-2</c:v>
                </c:pt>
                <c:pt idx="622">
                  <c:v>9.4068014738500821E-2</c:v>
                </c:pt>
                <c:pt idx="623">
                  <c:v>8.9137292039349517E-2</c:v>
                </c:pt>
                <c:pt idx="624">
                  <c:v>8.4465020912749322E-2</c:v>
                </c:pt>
                <c:pt idx="625">
                  <c:v>8.0037654213701473E-2</c:v>
                </c:pt>
                <c:pt idx="626">
                  <c:v>7.5842354892084157E-2</c:v>
                </c:pt>
                <c:pt idx="627">
                  <c:v>1.311154012981935</c:v>
                </c:pt>
                <c:pt idx="628">
                  <c:v>0.3161486093985646</c:v>
                </c:pt>
                <c:pt idx="629">
                  <c:v>0.21564755467936766</c:v>
                </c:pt>
                <c:pt idx="630">
                  <c:v>0.2043440494886832</c:v>
                </c:pt>
                <c:pt idx="631">
                  <c:v>0.19363303527145681</c:v>
                </c:pt>
                <c:pt idx="632">
                  <c:v>0.18348345568297883</c:v>
                </c:pt>
                <c:pt idx="633">
                  <c:v>0.17386588224561256</c:v>
                </c:pt>
                <c:pt idx="634">
                  <c:v>0.16475242902158557</c:v>
                </c:pt>
                <c:pt idx="635">
                  <c:v>0.1561166717583406</c:v>
                </c:pt>
                <c:pt idx="636">
                  <c:v>0.14793357127200979</c:v>
                </c:pt>
                <c:pt idx="637">
                  <c:v>0.1401794008468645</c:v>
                </c:pt>
                <c:pt idx="638">
                  <c:v>0.13283167744023702</c:v>
                </c:pt>
                <c:pt idx="639">
                  <c:v>0.1258690964934441</c:v>
                </c:pt>
                <c:pt idx="640">
                  <c:v>0.11927147015969865</c:v>
                </c:pt>
                <c:pt idx="641">
                  <c:v>0.11301966876990199</c:v>
                </c:pt>
                <c:pt idx="642">
                  <c:v>0.10709556536659891</c:v>
                </c:pt>
                <c:pt idx="643">
                  <c:v>0.10148198314527239</c:v>
                </c:pt>
                <c:pt idx="644">
                  <c:v>9.6162645650585313E-2</c:v>
                </c:pt>
                <c:pt idx="645">
                  <c:v>9.1122129583164582E-2</c:v>
                </c:pt>
                <c:pt idx="646">
                  <c:v>8.6345820080091562E-2</c:v>
                </c:pt>
                <c:pt idx="647">
                  <c:v>8.18198683394359E-2</c:v>
                </c:pt>
                <c:pt idx="648">
                  <c:v>7.7531151465965953E-2</c:v>
                </c:pt>
                <c:pt idx="649">
                  <c:v>7.346723442160942E-2</c:v>
                </c:pt>
                <c:pt idx="650">
                  <c:v>6.961633397034013E-2</c:v>
                </c:pt>
                <c:pt idx="651">
                  <c:v>0.48449458932201794</c:v>
                </c:pt>
                <c:pt idx="652">
                  <c:v>0.40440900004299363</c:v>
                </c:pt>
                <c:pt idx="653">
                  <c:v>0.6082103792906447</c:v>
                </c:pt>
                <c:pt idx="654">
                  <c:v>0.1787256867722154</c:v>
                </c:pt>
                <c:pt idx="655">
                  <c:v>0.16935749926300794</c:v>
                </c:pt>
                <c:pt idx="656">
                  <c:v>0.16048036001212679</c:v>
                </c:pt>
                <c:pt idx="657">
                  <c:v>0.15206852995406239</c:v>
                </c:pt>
                <c:pt idx="658">
                  <c:v>0.14409761917683966</c:v>
                </c:pt>
                <c:pt idx="659">
                  <c:v>0.13654451620401697</c:v>
                </c:pt>
                <c:pt idx="660">
                  <c:v>0.12938732098348021</c:v>
                </c:pt>
                <c:pt idx="661">
                  <c:v>1.171098466687359</c:v>
                </c:pt>
                <c:pt idx="662">
                  <c:v>0.14200439452854874</c:v>
                </c:pt>
                <c:pt idx="663">
                  <c:v>0.72981242374068389</c:v>
                </c:pt>
                <c:pt idx="664">
                  <c:v>0.15746322933801857</c:v>
                </c:pt>
                <c:pt idx="665">
                  <c:v>0.14920954692176938</c:v>
                </c:pt>
                <c:pt idx="666">
                  <c:v>0.14138849422939093</c:v>
                </c:pt>
                <c:pt idx="667">
                  <c:v>0.13397739429458655</c:v>
                </c:pt>
                <c:pt idx="668">
                  <c:v>0.12695475879985571</c:v>
                </c:pt>
                <c:pt idx="669">
                  <c:v>0.12030022577160077</c:v>
                </c:pt>
                <c:pt idx="670">
                  <c:v>0.11399450054104286</c:v>
                </c:pt>
                <c:pt idx="671">
                  <c:v>0.10801929979976387</c:v>
                </c:pt>
                <c:pt idx="672">
                  <c:v>0.10235729858766503</c:v>
                </c:pt>
                <c:pt idx="673">
                  <c:v>9.6992080059634986E-2</c:v>
                </c:pt>
                <c:pt idx="674">
                  <c:v>9.1908087885276893E-2</c:v>
                </c:pt>
                <c:pt idx="675">
                  <c:v>8.7090581143678264E-2</c:v>
                </c:pt>
                <c:pt idx="676">
                  <c:v>0.72203789338787783</c:v>
                </c:pt>
                <c:pt idx="677">
                  <c:v>0.11042405348113135</c:v>
                </c:pt>
                <c:pt idx="678">
                  <c:v>0.10463600332885291</c:v>
                </c:pt>
                <c:pt idx="679">
                  <c:v>9.9151342913766233E-2</c:v>
                </c:pt>
                <c:pt idx="680">
                  <c:v>9.3954169586410521E-2</c:v>
                </c:pt>
                <c:pt idx="681">
                  <c:v>8.9029414259666956E-2</c:v>
                </c:pt>
                <c:pt idx="682">
                  <c:v>8.4362797716279705E-2</c:v>
                </c:pt>
                <c:pt idx="683">
                  <c:v>7.9940789206586788E-2</c:v>
                </c:pt>
                <c:pt idx="684">
                  <c:v>7.575056721641589E-2</c:v>
                </c:pt>
                <c:pt idx="685">
                  <c:v>7.1779982291392513E-2</c:v>
                </c:pt>
                <c:pt idx="686">
                  <c:v>6.8017521809870432E-2</c:v>
                </c:pt>
                <c:pt idx="687">
                  <c:v>0.21352284190425375</c:v>
                </c:pt>
                <c:pt idx="688">
                  <c:v>0.71123471385578729</c:v>
                </c:pt>
                <c:pt idx="689">
                  <c:v>0.11092641850160098</c:v>
                </c:pt>
                <c:pt idx="690">
                  <c:v>0.10511203609795554</c:v>
                </c:pt>
                <c:pt idx="691">
                  <c:v>9.9602423677804447E-2</c:v>
                </c:pt>
                <c:pt idx="692">
                  <c:v>9.4381606243909691E-2</c:v>
                </c:pt>
                <c:pt idx="693">
                  <c:v>8.9434446153597552E-2</c:v>
                </c:pt>
                <c:pt idx="694">
                  <c:v>8.4746599227504382E-2</c:v>
                </c:pt>
                <c:pt idx="695">
                  <c:v>8.030447315895127E-2</c:v>
                </c:pt>
                <c:pt idx="696">
                  <c:v>7.6095188103356651E-2</c:v>
                </c:pt>
                <c:pt idx="697">
                  <c:v>1.0234919414691359</c:v>
                </c:pt>
                <c:pt idx="698">
                  <c:v>0.85125098415151423</c:v>
                </c:pt>
                <c:pt idx="699">
                  <c:v>0.84571253237430033</c:v>
                </c:pt>
                <c:pt idx="700">
                  <c:v>0.29003756678650539</c:v>
                </c:pt>
                <c:pt idx="701">
                  <c:v>0.27483479230320901</c:v>
                </c:pt>
                <c:pt idx="702">
                  <c:v>0.26042889511601847</c:v>
                </c:pt>
                <c:pt idx="703">
                  <c:v>0.24677810565019298</c:v>
                </c:pt>
                <c:pt idx="704">
                  <c:v>0.23384284374883868</c:v>
                </c:pt>
                <c:pt idx="705">
                  <c:v>0.22158560391113458</c:v>
                </c:pt>
                <c:pt idx="706">
                  <c:v>0.20997084654597675</c:v>
                </c:pt>
                <c:pt idx="707">
                  <c:v>0.1989648949257336</c:v>
                </c:pt>
                <c:pt idx="708">
                  <c:v>0.18853583754133194</c:v>
                </c:pt>
                <c:pt idx="709">
                  <c:v>0.17865343557555446</c:v>
                </c:pt>
                <c:pt idx="710">
                  <c:v>0.25959465292236866</c:v>
                </c:pt>
                <c:pt idx="711">
                  <c:v>0.21563706347889527</c:v>
                </c:pt>
                <c:pt idx="712">
                  <c:v>1.0170735718200437</c:v>
                </c:pt>
                <c:pt idx="713">
                  <c:v>0.23389020176085432</c:v>
                </c:pt>
                <c:pt idx="714">
                  <c:v>0.22163047957858836</c:v>
                </c:pt>
                <c:pt idx="715">
                  <c:v>0.21001336998485665</c:v>
                </c:pt>
                <c:pt idx="716">
                  <c:v>0.19900518943179385</c:v>
                </c:pt>
                <c:pt idx="717">
                  <c:v>0.18857401994758616</c:v>
                </c:pt>
                <c:pt idx="718">
                  <c:v>0.17868961659103041</c:v>
                </c:pt>
                <c:pt idx="719">
                  <c:v>0.16932331975700757</c:v>
                </c:pt>
                <c:pt idx="720">
                  <c:v>0.16044797207860248</c:v>
                </c:pt>
                <c:pt idx="721">
                  <c:v>0.15203783968492965</c:v>
                </c:pt>
                <c:pt idx="722">
                  <c:v>0.14406853758635371</c:v>
                </c:pt>
                <c:pt idx="723">
                  <c:v>0.51777652477310332</c:v>
                </c:pt>
                <c:pt idx="724">
                  <c:v>0.73572347150421202</c:v>
                </c:pt>
                <c:pt idx="725">
                  <c:v>0.86855726824738677</c:v>
                </c:pt>
                <c:pt idx="726">
                  <c:v>0.28426079997775516</c:v>
                </c:pt>
                <c:pt idx="727">
                  <c:v>0.26936082379748227</c:v>
                </c:pt>
                <c:pt idx="728">
                  <c:v>0.25524185326480509</c:v>
                </c:pt>
                <c:pt idx="729">
                  <c:v>0.24186295074236117</c:v>
                </c:pt>
                <c:pt idx="730">
                  <c:v>0.22918532440333125</c:v>
                </c:pt>
                <c:pt idx="731">
                  <c:v>0.21717221575541013</c:v>
                </c:pt>
                <c:pt idx="732">
                  <c:v>0.20578879306038528</c:v>
                </c:pt>
                <c:pt idx="733">
                  <c:v>0.19500205034029583</c:v>
                </c:pt>
                <c:pt idx="734">
                  <c:v>0.18478071167734211</c:v>
                </c:pt>
                <c:pt idx="735">
                  <c:v>0.17509514053006567</c:v>
                </c:pt>
                <c:pt idx="736">
                  <c:v>1.1259679569900731</c:v>
                </c:pt>
                <c:pt idx="737">
                  <c:v>0.44743720527463093</c:v>
                </c:pt>
                <c:pt idx="738">
                  <c:v>0.48931018226882061</c:v>
                </c:pt>
                <c:pt idx="739">
                  <c:v>0.29950386148179192</c:v>
                </c:pt>
                <c:pt idx="740">
                  <c:v>0.97164393869986099</c:v>
                </c:pt>
                <c:pt idx="741">
                  <c:v>0.27897328809007355</c:v>
                </c:pt>
                <c:pt idx="742">
                  <c:v>0.26435046514790289</c:v>
                </c:pt>
                <c:pt idx="743">
                  <c:v>0.25049412043116376</c:v>
                </c:pt>
                <c:pt idx="744">
                  <c:v>0.23736407778013754</c:v>
                </c:pt>
                <c:pt idx="745">
                  <c:v>0.2249222669316025</c:v>
                </c:pt>
                <c:pt idx="746">
                  <c:v>0.21313261313496179</c:v>
                </c:pt>
                <c:pt idx="747">
                  <c:v>0.20196093255431627</c:v>
                </c:pt>
                <c:pt idx="748">
                  <c:v>0.38404386062756357</c:v>
                </c:pt>
                <c:pt idx="749">
                  <c:v>0.19119547007135354</c:v>
                </c:pt>
                <c:pt idx="750">
                  <c:v>0.18117365929033069</c:v>
                </c:pt>
                <c:pt idx="751">
                  <c:v>0.2937114894131766</c:v>
                </c:pt>
                <c:pt idx="752">
                  <c:v>0.16267842968024129</c:v>
                </c:pt>
                <c:pt idx="753">
                  <c:v>0.15415138434908948</c:v>
                </c:pt>
                <c:pt idx="754">
                  <c:v>0.14607129748823047</c:v>
                </c:pt>
                <c:pt idx="755">
                  <c:v>0.13841474106762477</c:v>
                </c:pt>
                <c:pt idx="756">
                  <c:v>0.13115951507421436</c:v>
                </c:pt>
                <c:pt idx="757">
                  <c:v>0.12428458314348433</c:v>
                </c:pt>
                <c:pt idx="758">
                  <c:v>0.11777001156499732</c:v>
                </c:pt>
                <c:pt idx="759">
                  <c:v>0.45803557749099572</c:v>
                </c:pt>
                <c:pt idx="760">
                  <c:v>0.49688070614517066</c:v>
                </c:pt>
                <c:pt idx="761">
                  <c:v>0.14953623798341287</c:v>
                </c:pt>
                <c:pt idx="762">
                  <c:v>0.14169806126606446</c:v>
                </c:pt>
                <c:pt idx="763">
                  <c:v>0.13427073488894728</c:v>
                </c:pt>
                <c:pt idx="764">
                  <c:v>0.12723272348635636</c:v>
                </c:pt>
                <c:pt idx="765">
                  <c:v>3.3252529097240555</c:v>
                </c:pt>
                <c:pt idx="766">
                  <c:v>0.28984741214902332</c:v>
                </c:pt>
                <c:pt idx="767">
                  <c:v>0.27465460491963345</c:v>
                </c:pt>
                <c:pt idx="768">
                  <c:v>0.26025815253708529</c:v>
                </c:pt>
                <c:pt idx="769">
                  <c:v>0.24661631281163646</c:v>
                </c:pt>
                <c:pt idx="770">
                  <c:v>0.23368953153596403</c:v>
                </c:pt>
                <c:pt idx="771">
                  <c:v>0.22144032779863029</c:v>
                </c:pt>
                <c:pt idx="772">
                  <c:v>0.20983318530902351</c:v>
                </c:pt>
                <c:pt idx="773">
                  <c:v>0.19883444941867245</c:v>
                </c:pt>
                <c:pt idx="774">
                  <c:v>0.18841222954035039</c:v>
                </c:pt>
                <c:pt idx="775">
                  <c:v>0.17853630668203502</c:v>
                </c:pt>
                <c:pt idx="776">
                  <c:v>0.16917804582762105</c:v>
                </c:pt>
                <c:pt idx="777">
                  <c:v>0.16031031291033548</c:v>
                </c:pt>
                <c:pt idx="778">
                  <c:v>0.15190739613812135</c:v>
                </c:pt>
                <c:pt idx="779">
                  <c:v>0.14394493144287523</c:v>
                </c:pt>
                <c:pt idx="780">
                  <c:v>0.13639983183738022</c:v>
                </c:pt>
                <c:pt idx="781">
                  <c:v>0.12925022047510573</c:v>
                </c:pt>
                <c:pt idx="782">
                  <c:v>0.12247536721878338</c:v>
                </c:pt>
                <c:pt idx="783">
                  <c:v>0.11605562853384034</c:v>
                </c:pt>
                <c:pt idx="784">
                  <c:v>0.43255736766915925</c:v>
                </c:pt>
                <c:pt idx="785">
                  <c:v>0.55752368543133657</c:v>
                </c:pt>
                <c:pt idx="786">
                  <c:v>0.1508142289156649</c:v>
                </c:pt>
                <c:pt idx="787">
                  <c:v>0.14290906429688705</c:v>
                </c:pt>
                <c:pt idx="788">
                  <c:v>0.13541826129437901</c:v>
                </c:pt>
                <c:pt idx="789">
                  <c:v>0.12832010049338882</c:v>
                </c:pt>
                <c:pt idx="790">
                  <c:v>0.12159400093639278</c:v>
                </c:pt>
                <c:pt idx="791">
                  <c:v>0.11522046044907229</c:v>
                </c:pt>
                <c:pt idx="792">
                  <c:v>0.10918099909419819</c:v>
                </c:pt>
                <c:pt idx="793">
                  <c:v>0.10345810558946854</c:v>
                </c:pt>
                <c:pt idx="794">
                  <c:v>9.8035186533939708E-2</c:v>
                </c:pt>
                <c:pt idx="795">
                  <c:v>9.2896518295833633E-2</c:v>
                </c:pt>
                <c:pt idx="796">
                  <c:v>8.8027201422221354E-2</c:v>
                </c:pt>
                <c:pt idx="797">
                  <c:v>0.55021864751228633</c:v>
                </c:pt>
                <c:pt idx="798">
                  <c:v>0.10101256779349609</c:v>
                </c:pt>
                <c:pt idx="799">
                  <c:v>0.43708993339544827</c:v>
                </c:pt>
                <c:pt idx="800">
                  <c:v>9.8777641380318457E-2</c:v>
                </c:pt>
                <c:pt idx="801">
                  <c:v>9.3600056205628668E-2</c:v>
                </c:pt>
                <c:pt idx="802">
                  <c:v>8.8693862287771513E-2</c:v>
                </c:pt>
                <c:pt idx="803">
                  <c:v>8.4044834227878562E-2</c:v>
                </c:pt>
                <c:pt idx="804">
                  <c:v>7.9639492273699972E-2</c:v>
                </c:pt>
                <c:pt idx="805">
                  <c:v>7.5465063235366087E-2</c:v>
                </c:pt>
                <c:pt idx="806">
                  <c:v>7.1509443449810944E-2</c:v>
                </c:pt>
                <c:pt idx="807">
                  <c:v>6.7761163686473419E-2</c:v>
                </c:pt>
                <c:pt idx="808">
                  <c:v>1.3980146561395523</c:v>
                </c:pt>
                <c:pt idx="809">
                  <c:v>0.20940499502027052</c:v>
                </c:pt>
                <c:pt idx="810">
                  <c:v>0.19587578568136682</c:v>
                </c:pt>
                <c:pt idx="811">
                  <c:v>0.18560864880856201</c:v>
                </c:pt>
                <c:pt idx="812">
                  <c:v>0.17587968003651666</c:v>
                </c:pt>
                <c:pt idx="813">
                  <c:v>0.16666067043919197</c:v>
                </c:pt>
                <c:pt idx="814">
                  <c:v>0.15792488970570145</c:v>
                </c:pt>
                <c:pt idx="815">
                  <c:v>0.14964700863637598</c:v>
                </c:pt>
                <c:pt idx="816">
                  <c:v>0.14180302570131922</c:v>
                </c:pt>
                <c:pt idx="817">
                  <c:v>0.13437019744851186</c:v>
                </c:pt>
                <c:pt idx="818">
                  <c:v>0.12732697255968417</c:v>
                </c:pt>
                <c:pt idx="819">
                  <c:v>0.12065292936275367</c:v>
                </c:pt>
                <c:pt idx="820">
                  <c:v>0.11432871661964643</c:v>
                </c:pt>
                <c:pt idx="821">
                  <c:v>1.0077205460903436</c:v>
                </c:pt>
                <c:pt idx="822">
                  <c:v>0.50641785342169499</c:v>
                </c:pt>
                <c:pt idx="823">
                  <c:v>0.18539355903390306</c:v>
                </c:pt>
                <c:pt idx="824">
                  <c:v>0.17567586453013276</c:v>
                </c:pt>
                <c:pt idx="825">
                  <c:v>0.16646753824260854</c:v>
                </c:pt>
                <c:pt idx="826">
                  <c:v>0.15774188083646026</c:v>
                </c:pt>
                <c:pt idx="827">
                  <c:v>0.14947359246437858</c:v>
                </c:pt>
                <c:pt idx="828">
                  <c:v>0.14163869941027707</c:v>
                </c:pt>
                <c:pt idx="829">
                  <c:v>0.13421448457804161</c:v>
                </c:pt>
                <c:pt idx="830">
                  <c:v>0.1271794216238217</c:v>
                </c:pt>
                <c:pt idx="831">
                  <c:v>0.12051311254088054</c:v>
                </c:pt>
                <c:pt idx="832">
                  <c:v>0.1141962285160337</c:v>
                </c:pt>
                <c:pt idx="833">
                  <c:v>0.10821045388619005</c:v>
                </c:pt>
                <c:pt idx="834">
                  <c:v>0.50468352790722792</c:v>
                </c:pt>
                <c:pt idx="835">
                  <c:v>0.10434162354338003</c:v>
                </c:pt>
                <c:pt idx="836">
                  <c:v>9.8872393506987302E-2</c:v>
                </c:pt>
                <c:pt idx="837">
                  <c:v>9.3689841750797337E-2</c:v>
                </c:pt>
                <c:pt idx="838">
                  <c:v>8.8778941582607906E-2</c:v>
                </c:pt>
                <c:pt idx="839">
                  <c:v>8.4125453957883664E-2</c:v>
                </c:pt>
                <c:pt idx="840">
                  <c:v>7.9715886193966856E-2</c:v>
                </c:pt>
                <c:pt idx="841">
                  <c:v>7.5537452848347633E-2</c:v>
                </c:pt>
                <c:pt idx="842">
                  <c:v>7.1578038647561085E-2</c:v>
                </c:pt>
                <c:pt idx="843">
                  <c:v>6.7826163359224548E-2</c:v>
                </c:pt>
                <c:pt idx="844">
                  <c:v>6.427094850536208E-2</c:v>
                </c:pt>
                <c:pt idx="845">
                  <c:v>6.0902085820502327E-2</c:v>
                </c:pt>
                <c:pt idx="846">
                  <c:v>5.7709807363094792E-2</c:v>
                </c:pt>
                <c:pt idx="847">
                  <c:v>5.4684857193583063E-2</c:v>
                </c:pt>
                <c:pt idx="848">
                  <c:v>5.1818464537016364E-2</c:v>
                </c:pt>
                <c:pt idx="849">
                  <c:v>4.9102318352384926E-2</c:v>
                </c:pt>
                <c:pt idx="850">
                  <c:v>4.6528543234943605E-2</c:v>
                </c:pt>
                <c:pt idx="851">
                  <c:v>4.4089676581652998E-2</c:v>
                </c:pt>
                <c:pt idx="852">
                  <c:v>4.1778646953529903E-2</c:v>
                </c:pt>
                <c:pt idx="853">
                  <c:v>3.9588753572169053E-2</c:v>
                </c:pt>
                <c:pt idx="854">
                  <c:v>3.7513646890986935E-2</c:v>
                </c:pt>
                <c:pt idx="855">
                  <c:v>3.5547310184854346E-2</c:v>
                </c:pt>
                <c:pt idx="856">
                  <c:v>0.29202995129533621</c:v>
                </c:pt>
                <c:pt idx="857">
                  <c:v>3.3100870730760318E-2</c:v>
                </c:pt>
                <c:pt idx="858">
                  <c:v>3.1365836616055735E-2</c:v>
                </c:pt>
                <c:pt idx="859">
                  <c:v>2.9721747038843067E-2</c:v>
                </c:pt>
                <c:pt idx="860">
                  <c:v>2.8163834998387562E-2</c:v>
                </c:pt>
                <c:pt idx="861">
                  <c:v>2.6687583363783175E-2</c:v>
                </c:pt>
                <c:pt idx="862">
                  <c:v>2.5288711776633156E-2</c:v>
                </c:pt>
                <c:pt idx="863">
                  <c:v>1.306972287504016</c:v>
                </c:pt>
                <c:pt idx="864">
                  <c:v>2.3710541429351088E-2</c:v>
                </c:pt>
                <c:pt idx="865">
                  <c:v>2.246771616977836E-2</c:v>
                </c:pt>
                <c:pt idx="866">
                  <c:v>2.1290035547684046E-2</c:v>
                </c:pt>
                <c:pt idx="867">
                  <c:v>1.4957891908738006</c:v>
                </c:pt>
                <c:pt idx="868">
                  <c:v>0.1165354198937235</c:v>
                </c:pt>
                <c:pt idx="869">
                  <c:v>0.11042703287479419</c:v>
                </c:pt>
                <c:pt idx="870">
                  <c:v>0.10463882655291863</c:v>
                </c:pt>
                <c:pt idx="871">
                  <c:v>9.9154018154109499E-2</c:v>
                </c:pt>
                <c:pt idx="872">
                  <c:v>9.3956704599830493E-2</c:v>
                </c:pt>
                <c:pt idx="873">
                  <c:v>8.9031816396378013E-2</c:v>
                </c:pt>
                <c:pt idx="874">
                  <c:v>8.4365073941223209E-2</c:v>
                </c:pt>
                <c:pt idx="875">
                  <c:v>7.9942946119625727E-2</c:v>
                </c:pt>
                <c:pt idx="876">
                  <c:v>7.575261107147109E-2</c:v>
                </c:pt>
                <c:pt idx="877">
                  <c:v>7.1781919014575715E-2</c:v>
                </c:pt>
                <c:pt idx="878">
                  <c:v>6.801935701666692E-2</c:v>
                </c:pt>
                <c:pt idx="879">
                  <c:v>6.4454015613894799E-2</c:v>
                </c:pt>
                <c:pt idx="880">
                  <c:v>6.107555717908731E-2</c:v>
                </c:pt>
                <c:pt idx="881">
                  <c:v>0.79795993760031569</c:v>
                </c:pt>
                <c:pt idx="882">
                  <c:v>0.68607159201454293</c:v>
                </c:pt>
                <c:pt idx="883">
                  <c:v>0.16353668675768096</c:v>
                </c:pt>
                <c:pt idx="884">
                  <c:v>0.15496465453417044</c:v>
                </c:pt>
                <c:pt idx="885">
                  <c:v>0.14684193883955463</c:v>
                </c:pt>
                <c:pt idx="886">
                  <c:v>0.13914498804244974</c:v>
                </c:pt>
                <c:pt idx="887">
                  <c:v>0.13185148500721203</c:v>
                </c:pt>
                <c:pt idx="888">
                  <c:v>0.12494028238590509</c:v>
                </c:pt>
                <c:pt idx="889">
                  <c:v>0.11839134130204043</c:v>
                </c:pt>
                <c:pt idx="890">
                  <c:v>0.11218567324830596</c:v>
                </c:pt>
                <c:pt idx="891">
                  <c:v>0.10630528502981632</c:v>
                </c:pt>
                <c:pt idx="892">
                  <c:v>0.10073312659324914</c:v>
                </c:pt>
                <c:pt idx="893">
                  <c:v>9.5453041590599169E-2</c:v>
                </c:pt>
                <c:pt idx="894">
                  <c:v>9.0449720534210715E-2</c:v>
                </c:pt>
                <c:pt idx="895">
                  <c:v>8.5708656407262704E-2</c:v>
                </c:pt>
                <c:pt idx="896">
                  <c:v>8.1216102600999776E-2</c:v>
                </c:pt>
                <c:pt idx="897">
                  <c:v>7.6959033056749587E-2</c:v>
                </c:pt>
                <c:pt idx="898">
                  <c:v>7.2925104497158749E-2</c:v>
                </c:pt>
                <c:pt idx="899">
                  <c:v>6.9102620637137929E-2</c:v>
                </c:pt>
                <c:pt idx="900">
                  <c:v>6.548049827074634E-2</c:v>
                </c:pt>
                <c:pt idx="901">
                  <c:v>6.2048235135685609E-2</c:v>
                </c:pt>
                <c:pt idx="902">
                  <c:v>5.8795879462226461E-2</c:v>
                </c:pt>
                <c:pt idx="903">
                  <c:v>0.3283656849637594</c:v>
                </c:pt>
                <c:pt idx="904">
                  <c:v>3.2799234923639529</c:v>
                </c:pt>
                <c:pt idx="905">
                  <c:v>0.51945981992157475</c:v>
                </c:pt>
                <c:pt idx="906">
                  <c:v>0.5409628835056931</c:v>
                </c:pt>
                <c:pt idx="907">
                  <c:v>0.51260746454086448</c:v>
                </c:pt>
                <c:pt idx="908">
                  <c:v>0.48573833938506855</c:v>
                </c:pt>
                <c:pt idx="909">
                  <c:v>0.73358540989479026</c:v>
                </c:pt>
                <c:pt idx="910">
                  <c:v>0.43615142839292598</c:v>
                </c:pt>
                <c:pt idx="911">
                  <c:v>0.41328986642393428</c:v>
                </c:pt>
                <c:pt idx="912">
                  <c:v>0.39162662912302371</c:v>
                </c:pt>
                <c:pt idx="913">
                  <c:v>0.37109890442109417</c:v>
                </c:pt>
                <c:pt idx="914">
                  <c:v>1.2214898021294287</c:v>
                </c:pt>
                <c:pt idx="915">
                  <c:v>0.37005536925250049</c:v>
                </c:pt>
                <c:pt idx="916">
                  <c:v>0.35065833600811419</c:v>
                </c:pt>
                <c:pt idx="917">
                  <c:v>0.33227802871866768</c:v>
                </c:pt>
                <c:pt idx="918">
                  <c:v>0.48911398434485021</c:v>
                </c:pt>
                <c:pt idx="919">
                  <c:v>0.30049091033016473</c:v>
                </c:pt>
                <c:pt idx="920">
                  <c:v>0.28271835053950817</c:v>
                </c:pt>
                <c:pt idx="921">
                  <c:v>0.26789922426851209</c:v>
                </c:pt>
                <c:pt idx="922">
                  <c:v>0.25385686577016553</c:v>
                </c:pt>
                <c:pt idx="923">
                  <c:v>0.24055055954197579</c:v>
                </c:pt>
                <c:pt idx="924">
                  <c:v>0.22794172424844519</c:v>
                </c:pt>
                <c:pt idx="925">
                  <c:v>0.21599380085535705</c:v>
                </c:pt>
                <c:pt idx="926">
                  <c:v>0.48421447247527072</c:v>
                </c:pt>
                <c:pt idx="927">
                  <c:v>0.19422086117451284</c:v>
                </c:pt>
                <c:pt idx="928">
                  <c:v>0.18404046976831548</c:v>
                </c:pt>
                <c:pt idx="929">
                  <c:v>0.17439369956303666</c:v>
                </c:pt>
                <c:pt idx="930">
                  <c:v>0.16525257996553233</c:v>
                </c:pt>
                <c:pt idx="931">
                  <c:v>0.15659060650521786</c:v>
                </c:pt>
                <c:pt idx="932">
                  <c:v>0.1483826639849519</c:v>
                </c:pt>
                <c:pt idx="933">
                  <c:v>0.14060495366008743</c:v>
                </c:pt>
                <c:pt idx="934">
                  <c:v>0.13323492423454714</c:v>
                </c:pt>
                <c:pt idx="935">
                  <c:v>0.12625120647384794</c:v>
                </c:pt>
                <c:pt idx="936">
                  <c:v>0.11963355124548629</c:v>
                </c:pt>
                <c:pt idx="937">
                  <c:v>0.11336277080703436</c:v>
                </c:pt>
                <c:pt idx="938">
                  <c:v>0.10742068317171241</c:v>
                </c:pt>
                <c:pt idx="939">
                  <c:v>0.10179005939012729</c:v>
                </c:pt>
                <c:pt idx="940">
                  <c:v>9.6454573595321447E-2</c:v>
                </c:pt>
                <c:pt idx="941">
                  <c:v>0.82891733255992373</c:v>
                </c:pt>
                <c:pt idx="942">
                  <c:v>0.13075424817178002</c:v>
                </c:pt>
                <c:pt idx="943">
                  <c:v>0.12390055894209563</c:v>
                </c:pt>
                <c:pt idx="944">
                  <c:v>0.11740611659512344</c:v>
                </c:pt>
                <c:pt idx="945">
                  <c:v>0.11125209064141271</c:v>
                </c:pt>
                <c:pt idx="946">
                  <c:v>0.10542063762118507</c:v>
                </c:pt>
                <c:pt idx="947">
                  <c:v>9.9894849367624397E-2</c:v>
                </c:pt>
                <c:pt idx="948">
                  <c:v>9.4658703982027692E-2</c:v>
                </c:pt>
                <c:pt idx="949">
                  <c:v>8.9697019378670181E-2</c:v>
                </c:pt>
                <c:pt idx="950">
                  <c:v>8.4995409264689473E-2</c:v>
                </c:pt>
                <c:pt idx="951">
                  <c:v>8.054024142735304E-2</c:v>
                </c:pt>
                <c:pt idx="952">
                  <c:v>7.6318598207764196E-2</c:v>
                </c:pt>
                <c:pt idx="953">
                  <c:v>7.2318239046400792E-2</c:v>
                </c:pt>
                <c:pt idx="954">
                  <c:v>6.8527564991888265E-2</c:v>
                </c:pt>
                <c:pt idx="955">
                  <c:v>6.4935585070101151E-2</c:v>
                </c:pt>
                <c:pt idx="956">
                  <c:v>6.1531884416080949E-2</c:v>
                </c:pt>
                <c:pt idx="957">
                  <c:v>5.8306594076369463E-2</c:v>
                </c:pt>
                <c:pt idx="958">
                  <c:v>5.5250362394200378E-2</c:v>
                </c:pt>
                <c:pt idx="959">
                  <c:v>5.2354327894580832E-2</c:v>
                </c:pt>
                <c:pt idx="960">
                  <c:v>4.9610093590644104E-2</c:v>
                </c:pt>
                <c:pt idx="961">
                  <c:v>4.7009702636775154E-2</c:v>
                </c:pt>
                <c:pt idx="962">
                  <c:v>4.4545615257915755E-2</c:v>
                </c:pt>
                <c:pt idx="963">
                  <c:v>4.2210686888156414E-2</c:v>
                </c:pt>
                <c:pt idx="964">
                  <c:v>3.9998147455228249E-2</c:v>
                </c:pt>
                <c:pt idx="965">
                  <c:v>3.7901581750830804E-2</c:v>
                </c:pt>
                <c:pt idx="966">
                  <c:v>3.5914910829879909E-2</c:v>
                </c:pt>
                <c:pt idx="967">
                  <c:v>3.4032374384743214E-2</c:v>
                </c:pt>
                <c:pt idx="968">
                  <c:v>3.2248514043357816E-2</c:v>
                </c:pt>
                <c:pt idx="969">
                  <c:v>3.0558157542803294E-2</c:v>
                </c:pt>
                <c:pt idx="970">
                  <c:v>2.8956403732441727E-2</c:v>
                </c:pt>
                <c:pt idx="971">
                  <c:v>2.7438608363141742E-2</c:v>
                </c:pt>
                <c:pt idx="972">
                  <c:v>2.6000370621382617E-2</c:v>
                </c:pt>
                <c:pt idx="973">
                  <c:v>2.4637520369194543E-2</c:v>
                </c:pt>
                <c:pt idx="974">
                  <c:v>2.3346106052937379E-2</c:v>
                </c:pt>
                <c:pt idx="975">
                  <c:v>0.15487210583723468</c:v>
                </c:pt>
                <c:pt idx="976">
                  <c:v>2.0962803791218256E-2</c:v>
                </c:pt>
                <c:pt idx="977">
                  <c:v>0.11084809968901695</c:v>
                </c:pt>
                <c:pt idx="978">
                  <c:v>1.9253176767574414E-2</c:v>
                </c:pt>
                <c:pt idx="979">
                  <c:v>1.8243991275751794E-2</c:v>
                </c:pt>
                <c:pt idx="980">
                  <c:v>1.7287703826117232E-2</c:v>
                </c:pt>
                <c:pt idx="981">
                  <c:v>1.638154168472835E-2</c:v>
                </c:pt>
                <c:pt idx="982">
                  <c:v>1.5522877454846139E-2</c:v>
                </c:pt>
                <c:pt idx="983">
                  <c:v>1.4709221458857237E-2</c:v>
                </c:pt>
                <c:pt idx="984">
                  <c:v>1.3938214519509698E-2</c:v>
                </c:pt>
                <c:pt idx="985">
                  <c:v>0.2788805793634142</c:v>
                </c:pt>
                <c:pt idx="986">
                  <c:v>1.2515322919799251E-2</c:v>
                </c:pt>
                <c:pt idx="987">
                  <c:v>0.140300178738262</c:v>
                </c:pt>
                <c:pt idx="988">
                  <c:v>1.3283804193069361E-2</c:v>
                </c:pt>
                <c:pt idx="989">
                  <c:v>0.28563612215639372</c:v>
                </c:pt>
                <c:pt idx="990">
                  <c:v>2.6909559980614277E-2</c:v>
                </c:pt>
                <c:pt idx="991">
                  <c:v>2.5499053140542925E-2</c:v>
                </c:pt>
                <c:pt idx="992">
                  <c:v>2.4162480231287291E-2</c:v>
                </c:pt>
                <c:pt idx="993">
                  <c:v>2.2895965889771792E-2</c:v>
                </c:pt>
                <c:pt idx="994">
                  <c:v>2.1695837886161598E-2</c:v>
                </c:pt>
                <c:pt idx="995">
                  <c:v>2.055861647631484E-2</c:v>
                </c:pt>
                <c:pt idx="996">
                  <c:v>1.948100431234278E-2</c:v>
                </c:pt>
                <c:pt idx="997">
                  <c:v>1.8459876882023808E-2</c:v>
                </c:pt>
                <c:pt idx="998">
                  <c:v>1.7492273449350539E-2</c:v>
                </c:pt>
                <c:pt idx="999">
                  <c:v>1.6575388469942404E-2</c:v>
                </c:pt>
                <c:pt idx="1000">
                  <c:v>1.5706563456432843E-2</c:v>
                </c:pt>
                <c:pt idx="1001">
                  <c:v>0.75712453928820278</c:v>
                </c:pt>
                <c:pt idx="1002">
                  <c:v>0.47138986050007603</c:v>
                </c:pt>
                <c:pt idx="1003">
                  <c:v>9.4200216908915474E-2</c:v>
                </c:pt>
                <c:pt idx="1004">
                  <c:v>8.9262564625416582E-2</c:v>
                </c:pt>
                <c:pt idx="1005">
                  <c:v>8.4583727139513301E-2</c:v>
                </c:pt>
                <c:pt idx="1006">
                  <c:v>8.0150138267195775E-2</c:v>
                </c:pt>
                <c:pt idx="1007">
                  <c:v>7.594894291729086E-2</c:v>
                </c:pt>
                <c:pt idx="1008">
                  <c:v>7.1967959818414418E-2</c:v>
                </c:pt>
                <c:pt idx="1009">
                  <c:v>6.8195646199649088E-2</c:v>
                </c:pt>
                <c:pt idx="1010">
                  <c:v>6.4621064322539737E-2</c:v>
                </c:pt>
                <c:pt idx="1011">
                  <c:v>6.1233849767366906E-2</c:v>
                </c:pt>
                <c:pt idx="1012">
                  <c:v>5.8024181381745053E-2</c:v>
                </c:pt>
                <c:pt idx="1013">
                  <c:v>5.4982752804412227E-2</c:v>
                </c:pt>
                <c:pt idx="1014">
                  <c:v>5.210074548164495E-2</c:v>
                </c:pt>
                <c:pt idx="1015">
                  <c:v>4.9369803098060161E-2</c:v>
                </c:pt>
                <c:pt idx="1016">
                  <c:v>4.6782007347666771E-2</c:v>
                </c:pt>
                <c:pt idx="1017">
                  <c:v>4.4329854974915636E-2</c:v>
                </c:pt>
                <c:pt idx="1018">
                  <c:v>4.2006236019178925E-2</c:v>
                </c:pt>
                <c:pt idx="1019">
                  <c:v>3.9804413199579225E-2</c:v>
                </c:pt>
                <c:pt idx="1020">
                  <c:v>3.7718002380395285E-2</c:v>
                </c:pt>
                <c:pt idx="1021">
                  <c:v>3.5740954060404118E-2</c:v>
                </c:pt>
                <c:pt idx="1022">
                  <c:v>3.3867535832488332E-2</c:v>
                </c:pt>
                <c:pt idx="1023">
                  <c:v>0.41673641632784869</c:v>
                </c:pt>
                <c:pt idx="1024">
                  <c:v>4.758431871805003E-2</c:v>
                </c:pt>
                <c:pt idx="1025">
                  <c:v>4.5090111935022111E-2</c:v>
                </c:pt>
                <c:pt idx="1026">
                  <c:v>4.2726642916957568E-2</c:v>
                </c:pt>
                <c:pt idx="1027">
                  <c:v>4.0487058838619951E-2</c:v>
                </c:pt>
                <c:pt idx="1028">
                  <c:v>3.8364866076367986E-2</c:v>
                </c:pt>
                <c:pt idx="1029">
                  <c:v>3.6353911380039912E-2</c:v>
                </c:pt>
                <c:pt idx="1030">
                  <c:v>3.4448364031743076E-2</c:v>
                </c:pt>
                <c:pt idx="1031">
                  <c:v>3.2642698939818658E-2</c:v>
                </c:pt>
                <c:pt idx="1032">
                  <c:v>3.0931680618962676E-2</c:v>
                </c:pt>
                <c:pt idx="1033">
                  <c:v>2.9310348010054169E-2</c:v>
                </c:pt>
                <c:pt idx="1034">
                  <c:v>2.7774000095675922E-2</c:v>
                </c:pt>
                <c:pt idx="1035">
                  <c:v>2.6318182269620231E-2</c:v>
                </c:pt>
                <c:pt idx="1036">
                  <c:v>2.4938673420858426E-2</c:v>
                </c:pt>
                <c:pt idx="1037">
                  <c:v>2.3631473694524462E-2</c:v>
                </c:pt>
                <c:pt idx="1038">
                  <c:v>2.2392792894425702E-2</c:v>
                </c:pt>
                <c:pt idx="1039">
                  <c:v>2.1219039493454349E-2</c:v>
                </c:pt>
                <c:pt idx="1040">
                  <c:v>2.010681022003543E-2</c:v>
                </c:pt>
                <c:pt idx="1041">
                  <c:v>1.9052880190417419E-2</c:v>
                </c:pt>
                <c:pt idx="1042">
                  <c:v>1.8054193558194372E-2</c:v>
                </c:pt>
                <c:pt idx="1043">
                  <c:v>1.7107854653948047E-2</c:v>
                </c:pt>
                <c:pt idx="1044">
                  <c:v>1.6211119589319565E-2</c:v>
                </c:pt>
                <c:pt idx="1045">
                  <c:v>1.5361388301166857E-2</c:v>
                </c:pt>
                <c:pt idx="1046">
                  <c:v>1.4556197012740102E-2</c:v>
                </c:pt>
                <c:pt idx="1047">
                  <c:v>1.5812397582685614E-2</c:v>
                </c:pt>
                <c:pt idx="1048">
                  <c:v>1.3070218272481286E-2</c:v>
                </c:pt>
                <c:pt idx="1049">
                  <c:v>3.6986487358867032E-2</c:v>
                </c:pt>
                <c:pt idx="1050">
                  <c:v>1.1735936628281866E-2</c:v>
                </c:pt>
                <c:pt idx="1051">
                  <c:v>1.1120779082013523E-2</c:v>
                </c:pt>
                <c:pt idx="1052">
                  <c:v>1.053786598445999E-2</c:v>
                </c:pt>
                <c:pt idx="1053">
                  <c:v>9.9855071922112897E-3</c:v>
                </c:pt>
                <c:pt idx="1054">
                  <c:v>9.4621011533781666E-3</c:v>
                </c:pt>
                <c:pt idx="1055">
                  <c:v>8.9661302639284061E-3</c:v>
                </c:pt>
                <c:pt idx="1056">
                  <c:v>8.4961564674281096E-3</c:v>
                </c:pt>
                <c:pt idx="1057">
                  <c:v>8.0508170854294066E-3</c:v>
                </c:pt>
                <c:pt idx="1058">
                  <c:v>7.628820866414969E-3</c:v>
                </c:pt>
                <c:pt idx="1059">
                  <c:v>7.2289442418432825E-3</c:v>
                </c:pt>
                <c:pt idx="1060">
                  <c:v>6.8500277784392018E-3</c:v>
                </c:pt>
                <c:pt idx="1061">
                  <c:v>1.0413709848323136</c:v>
                </c:pt>
                <c:pt idx="1062">
                  <c:v>6.7816066572530295E-2</c:v>
                </c:pt>
                <c:pt idx="1063">
                  <c:v>6.4261380957596495E-2</c:v>
                </c:pt>
                <c:pt idx="1064">
                  <c:v>6.0893019770775943E-2</c:v>
                </c:pt>
                <c:pt idx="1065">
                  <c:v>5.7701216524600425E-2</c:v>
                </c:pt>
                <c:pt idx="1066">
                  <c:v>5.4676716657377805E-2</c:v>
                </c:pt>
                <c:pt idx="1067">
                  <c:v>5.1810750699798659E-2</c:v>
                </c:pt>
                <c:pt idx="1068">
                  <c:v>4.9095008848057342E-2</c:v>
                </c:pt>
                <c:pt idx="1069">
                  <c:v>0.17345023366521753</c:v>
                </c:pt>
                <c:pt idx="1070">
                  <c:v>4.4083113272779008E-2</c:v>
                </c:pt>
                <c:pt idx="1071">
                  <c:v>4.1772427670796322E-2</c:v>
                </c:pt>
                <c:pt idx="1072">
                  <c:v>4.9571311523396881E-2</c:v>
                </c:pt>
                <c:pt idx="1073">
                  <c:v>4.4961193606181046E-2</c:v>
                </c:pt>
                <c:pt idx="1074">
                  <c:v>4.2604482044751688E-2</c:v>
                </c:pt>
                <c:pt idx="1075">
                  <c:v>4.0371301220349091E-2</c:v>
                </c:pt>
                <c:pt idx="1076">
                  <c:v>3.8255176075422684E-2</c:v>
                </c:pt>
                <c:pt idx="1077">
                  <c:v>3.6249970952730602E-2</c:v>
                </c:pt>
                <c:pt idx="1078">
                  <c:v>3.4349871805139591E-2</c:v>
                </c:pt>
                <c:pt idx="1079">
                  <c:v>3.2549369337926175E-2</c:v>
                </c:pt>
                <c:pt idx="1080">
                  <c:v>3.0843243034700554E-2</c:v>
                </c:pt>
                <c:pt idx="1081">
                  <c:v>2.9226546020636818E-2</c:v>
                </c:pt>
                <c:pt idx="1082">
                  <c:v>2.7694590719120688E-2</c:v>
                </c:pt>
                <c:pt idx="1083">
                  <c:v>2.624293526022661E-2</c:v>
                </c:pt>
                <c:pt idx="1084">
                  <c:v>2.4867370601615861E-2</c:v>
                </c:pt>
                <c:pt idx="1085">
                  <c:v>0.48378576344617141</c:v>
                </c:pt>
                <c:pt idx="1086">
                  <c:v>3.2693739247526811E-2</c:v>
                </c:pt>
                <c:pt idx="1087">
                  <c:v>3.0980045568798249E-2</c:v>
                </c:pt>
                <c:pt idx="1088">
                  <c:v>2.9356177835100934E-2</c:v>
                </c:pt>
                <c:pt idx="1089">
                  <c:v>2.7817427678480364E-2</c:v>
                </c:pt>
                <c:pt idx="1090">
                  <c:v>2.6359333527481502E-2</c:v>
                </c:pt>
                <c:pt idx="1091">
                  <c:v>2.4977667670922743E-2</c:v>
                </c:pt>
                <c:pt idx="1092">
                  <c:v>2.3668423999742456E-2</c:v>
                </c:pt>
                <c:pt idx="1093">
                  <c:v>2.2427806391375919E-2</c:v>
                </c:pt>
                <c:pt idx="1094">
                  <c:v>2.1252217702983342E-2</c:v>
                </c:pt>
                <c:pt idx="1095">
                  <c:v>2.0138249341615167E-2</c:v>
                </c:pt>
                <c:pt idx="1096">
                  <c:v>1.9082671381073498E-2</c:v>
                </c:pt>
                <c:pt idx="1097">
                  <c:v>0.60456058009145275</c:v>
                </c:pt>
                <c:pt idx="1098">
                  <c:v>3.691574747925757E-2</c:v>
                </c:pt>
                <c:pt idx="1099">
                  <c:v>3.498075060961902E-2</c:v>
                </c:pt>
                <c:pt idx="1100">
                  <c:v>3.3147179639255966E-2</c:v>
                </c:pt>
                <c:pt idx="1101">
                  <c:v>3.1409718170397824E-2</c:v>
                </c:pt>
                <c:pt idx="1102">
                  <c:v>2.9763328472611018E-2</c:v>
                </c:pt>
                <c:pt idx="1103">
                  <c:v>2.8203236876012942E-2</c:v>
                </c:pt>
                <c:pt idx="1104">
                  <c:v>2.6724919930123565E-2</c:v>
                </c:pt>
                <c:pt idx="1105">
                  <c:v>2.5324091288222526E-2</c:v>
                </c:pt>
                <c:pt idx="1106">
                  <c:v>2.3996689279183293E-2</c:v>
                </c:pt>
                <c:pt idx="1107">
                  <c:v>2.2738865130749103E-2</c:v>
                </c:pt>
                <c:pt idx="1108">
                  <c:v>2.1546971810104423E-2</c:v>
                </c:pt>
                <c:pt idx="1109">
                  <c:v>0.29261962883152137</c:v>
                </c:pt>
                <c:pt idx="1110">
                  <c:v>2.004921272271919E-2</c:v>
                </c:pt>
                <c:pt idx="1111">
                  <c:v>1.8998301756363231E-2</c:v>
                </c:pt>
                <c:pt idx="1112">
                  <c:v>1.8002475938460792E-2</c:v>
                </c:pt>
                <c:pt idx="1113">
                  <c:v>1.7058847894460383E-2</c:v>
                </c:pt>
                <c:pt idx="1114">
                  <c:v>1.6164681596081396E-2</c:v>
                </c:pt>
                <c:pt idx="1115">
                  <c:v>1.5317384428261716E-2</c:v>
                </c:pt>
                <c:pt idx="1116">
                  <c:v>1.451449967192865E-2</c:v>
                </c:pt>
                <c:pt idx="1117">
                  <c:v>1.3753699380797268E-2</c:v>
                </c:pt>
                <c:pt idx="1118">
                  <c:v>1.3032777631542534E-2</c:v>
                </c:pt>
                <c:pt idx="1119">
                  <c:v>1.2349644127774258E-2</c:v>
                </c:pt>
                <c:pt idx="1120">
                  <c:v>1.1702318139269747E-2</c:v>
                </c:pt>
                <c:pt idx="1121">
                  <c:v>1.1088922758891095E-2</c:v>
                </c:pt>
                <c:pt idx="1122">
                  <c:v>1.0507679460535173E-2</c:v>
                </c:pt>
                <c:pt idx="1123">
                  <c:v>9.9569029423372049E-3</c:v>
                </c:pt>
                <c:pt idx="1124">
                  <c:v>9.4349962401759392E-3</c:v>
                </c:pt>
                <c:pt idx="1125">
                  <c:v>8.9404460973121092E-3</c:v>
                </c:pt>
                <c:pt idx="1126">
                  <c:v>8.4718185767345654E-3</c:v>
                </c:pt>
                <c:pt idx="1127">
                  <c:v>8.0277549034921888E-3</c:v>
                </c:pt>
                <c:pt idx="1128">
                  <c:v>7.6069675249564803E-3</c:v>
                </c:pt>
                <c:pt idx="1129">
                  <c:v>7.2082363775916982E-3</c:v>
                </c:pt>
                <c:pt idx="1130">
                  <c:v>6.8304053494080809E-3</c:v>
                </c:pt>
                <c:pt idx="1131">
                  <c:v>6.4723789278411494E-3</c:v>
                </c:pt>
                <c:pt idx="1132">
                  <c:v>6.1331190233376784E-3</c:v>
                </c:pt>
                <c:pt idx="1133">
                  <c:v>5.8116419594383961E-3</c:v>
                </c:pt>
                <c:pt idx="1134">
                  <c:v>5.5070156206302205E-3</c:v>
                </c:pt>
                <c:pt idx="1135">
                  <c:v>5.2183567496983082E-3</c:v>
                </c:pt>
                <c:pt idx="1136">
                  <c:v>4.9448283867416292E-3</c:v>
                </c:pt>
                <c:pt idx="1137">
                  <c:v>0.84304447503697899</c:v>
                </c:pt>
                <c:pt idx="1138">
                  <c:v>4.440032398442267E-3</c:v>
                </c:pt>
                <c:pt idx="1139">
                  <c:v>4.2073011284901431E-3</c:v>
                </c:pt>
                <c:pt idx="1140">
                  <c:v>3.9867688334897624E-3</c:v>
                </c:pt>
                <c:pt idx="1141">
                  <c:v>3.7777960850140656E-3</c:v>
                </c:pt>
                <c:pt idx="1142">
                  <c:v>3.5797769712810337E-3</c:v>
                </c:pt>
                <c:pt idx="1143">
                  <c:v>3.3921373403261114E-3</c:v>
                </c:pt>
                <c:pt idx="1144">
                  <c:v>3.2143331352615071E-3</c:v>
                </c:pt>
                <c:pt idx="1145">
                  <c:v>3.0458488167954844E-3</c:v>
                </c:pt>
                <c:pt idx="1146">
                  <c:v>2.8861958684377916E-3</c:v>
                </c:pt>
                <c:pt idx="1147">
                  <c:v>2.7349113800570844E-3</c:v>
                </c:pt>
                <c:pt idx="1148">
                  <c:v>2.5915567056834219E-3</c:v>
                </c:pt>
                <c:pt idx="1149">
                  <c:v>2.4557161916641439E-3</c:v>
                </c:pt>
                <c:pt idx="1150">
                  <c:v>2.3269959714854573E-3</c:v>
                </c:pt>
                <c:pt idx="1151">
                  <c:v>2.2050228237653438E-3</c:v>
                </c:pt>
                <c:pt idx="1152">
                  <c:v>2.0894430901065601E-3</c:v>
                </c:pt>
                <c:pt idx="1153">
                  <c:v>1.9799216496720726E-3</c:v>
                </c:pt>
                <c:pt idx="1154">
                  <c:v>1.8761409475097303E-3</c:v>
                </c:pt>
                <c:pt idx="1155">
                  <c:v>0.38797799810879074</c:v>
                </c:pt>
                <c:pt idx="1156">
                  <c:v>2.2112210132087216E-2</c:v>
                </c:pt>
                <c:pt idx="1157">
                  <c:v>2.2853934437159714E-2</c:v>
                </c:pt>
                <c:pt idx="1158">
                  <c:v>1.9854870929570344E-2</c:v>
                </c:pt>
                <c:pt idx="1159">
                  <c:v>1.8814146693459908E-2</c:v>
                </c:pt>
                <c:pt idx="1160">
                  <c:v>1.7827973652341855E-2</c:v>
                </c:pt>
                <c:pt idx="1161">
                  <c:v>8.5011948032134799E-2</c:v>
                </c:pt>
                <c:pt idx="1162">
                  <c:v>1.6007993488148721E-2</c:v>
                </c:pt>
                <c:pt idx="1163">
                  <c:v>1.5168909373539723E-2</c:v>
                </c:pt>
                <c:pt idx="1164">
                  <c:v>1.4373807170337077E-2</c:v>
                </c:pt>
                <c:pt idx="1165">
                  <c:v>1.3620381497593531E-2</c:v>
                </c:pt>
                <c:pt idx="1166">
                  <c:v>0.59250344780400621</c:v>
                </c:pt>
                <c:pt idx="1167">
                  <c:v>0.2176372828587575</c:v>
                </c:pt>
                <c:pt idx="1168">
                  <c:v>0.68163891261026233</c:v>
                </c:pt>
                <c:pt idx="1169">
                  <c:v>0.12396726807082009</c:v>
                </c:pt>
                <c:pt idx="1170">
                  <c:v>0.11746932906011839</c:v>
                </c:pt>
                <c:pt idx="1171">
                  <c:v>0.11131198972579803</c:v>
                </c:pt>
                <c:pt idx="1172">
                  <c:v>0.10547739700100812</c:v>
                </c:pt>
                <c:pt idx="1173">
                  <c:v>0.69098713187292804</c:v>
                </c:pt>
                <c:pt idx="1174">
                  <c:v>9.4709669044031761E-2</c:v>
                </c:pt>
                <c:pt idx="1175">
                  <c:v>8.9745313026923415E-2</c:v>
                </c:pt>
                <c:pt idx="1176">
                  <c:v>8.5041171525538292E-2</c:v>
                </c:pt>
                <c:pt idx="1177">
                  <c:v>8.0583604987443061E-2</c:v>
                </c:pt>
                <c:pt idx="1178">
                  <c:v>7.6359688798762163E-2</c:v>
                </c:pt>
                <c:pt idx="1179">
                  <c:v>7.23571758095507E-2</c:v>
                </c:pt>
                <c:pt idx="1180">
                  <c:v>0.48950657939494058</c:v>
                </c:pt>
                <c:pt idx="1181">
                  <c:v>0.71324960119909064</c:v>
                </c:pt>
                <c:pt idx="1182">
                  <c:v>0.13115539959174444</c:v>
                </c:pt>
                <c:pt idx="1183">
                  <c:v>0.12428068338049023</c:v>
                </c:pt>
                <c:pt idx="1184">
                  <c:v>0.77068966307307851</c:v>
                </c:pt>
                <c:pt idx="1185">
                  <c:v>0.11235462583785345</c:v>
                </c:pt>
                <c:pt idx="1186">
                  <c:v>0.10646538170409144</c:v>
                </c:pt>
                <c:pt idx="1187">
                  <c:v>0.10088483154895657</c:v>
                </c:pt>
                <c:pt idx="1188">
                  <c:v>9.5596794692844406E-2</c:v>
                </c:pt>
                <c:pt idx="1189">
                  <c:v>9.0585938591879064E-2</c:v>
                </c:pt>
                <c:pt idx="1190">
                  <c:v>8.5837734381547279E-2</c:v>
                </c:pt>
                <c:pt idx="1191">
                  <c:v>0.78976992933400203</c:v>
                </c:pt>
                <c:pt idx="1192">
                  <c:v>0.75035306624647802</c:v>
                </c:pt>
                <c:pt idx="1193">
                  <c:v>0.1786232853078164</c:v>
                </c:pt>
                <c:pt idx="1194">
                  <c:v>0.3651162364378373</c:v>
                </c:pt>
                <c:pt idx="1195">
                  <c:v>0.17332175020477167</c:v>
                </c:pt>
                <c:pt idx="1196">
                  <c:v>0.1642368185160675</c:v>
                </c:pt>
                <c:pt idx="1197">
                  <c:v>0.15562808778708653</c:v>
                </c:pt>
                <c:pt idx="1198">
                  <c:v>0.14747059719678893</c:v>
                </c:pt>
                <c:pt idx="1199">
                  <c:v>0.13974069428476332</c:v>
                </c:pt>
                <c:pt idx="1200">
                  <c:v>3.2391145140209132</c:v>
                </c:pt>
                <c:pt idx="1201">
                  <c:v>0.22909066974257075</c:v>
                </c:pt>
                <c:pt idx="1202">
                  <c:v>0.21708252256732113</c:v>
                </c:pt>
                <c:pt idx="1203">
                  <c:v>0.79777571094593824</c:v>
                </c:pt>
                <c:pt idx="1204">
                  <c:v>0.23769517469665408</c:v>
                </c:pt>
                <c:pt idx="1205">
                  <c:v>0.22523600888334774</c:v>
                </c:pt>
                <c:pt idx="1206">
                  <c:v>0.21342990980966525</c:v>
                </c:pt>
                <c:pt idx="1207">
                  <c:v>0.20224264595699662</c:v>
                </c:pt>
                <c:pt idx="1208">
                  <c:v>0.19164178010553054</c:v>
                </c:pt>
                <c:pt idx="1209">
                  <c:v>0.18159657528326537</c:v>
                </c:pt>
                <c:pt idx="1210">
                  <c:v>0.17207790564485045</c:v>
                </c:pt>
                <c:pt idx="1211">
                  <c:v>0.16305817202185299</c:v>
                </c:pt>
                <c:pt idx="1212">
                  <c:v>0.15451122189958999</c:v>
                </c:pt>
                <c:pt idx="1213">
                  <c:v>0.14641227358850062</c:v>
                </c:pt>
                <c:pt idx="1214">
                  <c:v>0.13873784437019485</c:v>
                </c:pt>
                <c:pt idx="1215">
                  <c:v>0.75098618263724215</c:v>
                </c:pt>
                <c:pt idx="1216">
                  <c:v>0.15914482021538368</c:v>
                </c:pt>
                <c:pt idx="1217">
                  <c:v>0.53872585826898889</c:v>
                </c:pt>
                <c:pt idx="1218">
                  <c:v>0.16596508557765363</c:v>
                </c:pt>
                <c:pt idx="1219">
                  <c:v>0.15726576501689565</c:v>
                </c:pt>
                <c:pt idx="1220">
                  <c:v>0.14902243300309875</c:v>
                </c:pt>
                <c:pt idx="1221">
                  <c:v>0.14121118818057576</c:v>
                </c:pt>
                <c:pt idx="1222">
                  <c:v>0.13380938202072795</c:v>
                </c:pt>
                <c:pt idx="1223">
                  <c:v>0.12679555315314614</c:v>
                </c:pt>
                <c:pt idx="1224">
                  <c:v>0.12014936513884995</c:v>
                </c:pt>
                <c:pt idx="1225">
                  <c:v>0.11385154750524072</c:v>
                </c:pt>
                <c:pt idx="1226">
                  <c:v>0.10788383987179972</c:v>
                </c:pt>
                <c:pt idx="1227">
                  <c:v>0.29286421967674275</c:v>
                </c:pt>
                <c:pt idx="1228">
                  <c:v>0.10047897441259503</c:v>
                </c:pt>
                <c:pt idx="1229">
                  <c:v>9.5212211195566596E-2</c:v>
                </c:pt>
                <c:pt idx="1230">
                  <c:v>9.0221513642488316E-2</c:v>
                </c:pt>
                <c:pt idx="1231">
                  <c:v>8.5492411338102911E-2</c:v>
                </c:pt>
                <c:pt idx="1232">
                  <c:v>8.1011192356690395E-2</c:v>
                </c:pt>
                <c:pt idx="1233">
                  <c:v>7.6764863504648007E-2</c:v>
                </c:pt>
                <c:pt idx="1234">
                  <c:v>7.2741112647017742E-2</c:v>
                </c:pt>
                <c:pt idx="1235">
                  <c:v>6.89282730087281E-2</c:v>
                </c:pt>
                <c:pt idx="1236">
                  <c:v>6.5315289347042185E-2</c:v>
                </c:pt>
                <c:pt idx="1237">
                  <c:v>6.1891685897130275E-2</c:v>
                </c:pt>
                <c:pt idx="1238">
                  <c:v>0.18056137838728548</c:v>
                </c:pt>
                <c:pt idx="1239">
                  <c:v>5.5573433309492382E-2</c:v>
                </c:pt>
                <c:pt idx="1240">
                  <c:v>5.266046454055829E-2</c:v>
                </c:pt>
                <c:pt idx="1241">
                  <c:v>4.9900183603623527E-2</c:v>
                </c:pt>
                <c:pt idx="1242">
                  <c:v>4.7284587126221717E-2</c:v>
                </c:pt>
                <c:pt idx="1243">
                  <c:v>4.4806091245221329E-2</c:v>
                </c:pt>
                <c:pt idx="1244">
                  <c:v>4.2457509617585105E-2</c:v>
                </c:pt>
                <c:pt idx="1245">
                  <c:v>4.0232032583730169E-2</c:v>
                </c:pt>
                <c:pt idx="1246">
                  <c:v>3.8123207423073284E-2</c:v>
                </c:pt>
                <c:pt idx="1247">
                  <c:v>3.6124919644512733E-2</c:v>
                </c:pt>
                <c:pt idx="1248">
                  <c:v>3.4231375257598909E-2</c:v>
                </c:pt>
                <c:pt idx="1249">
                  <c:v>3.2437083972989417E-2</c:v>
                </c:pt>
                <c:pt idx="1250">
                  <c:v>0.15313092677214471</c:v>
                </c:pt>
                <c:pt idx="1251">
                  <c:v>2.9125723379445294E-2</c:v>
                </c:pt>
                <c:pt idx="1252">
                  <c:v>2.7599052854980037E-2</c:v>
                </c:pt>
                <c:pt idx="1253">
                  <c:v>0.50535939910595185</c:v>
                </c:pt>
                <c:pt idx="1254">
                  <c:v>4.3855138019778916E-2</c:v>
                </c:pt>
                <c:pt idx="1255">
                  <c:v>4.1556402098651482E-2</c:v>
                </c:pt>
                <c:pt idx="1256">
                  <c:v>1.018210889507756</c:v>
                </c:pt>
                <c:pt idx="1257">
                  <c:v>4.4246111429535481E-2</c:v>
                </c:pt>
                <c:pt idx="1258">
                  <c:v>4.19268820232249E-2</c:v>
                </c:pt>
                <c:pt idx="1259">
                  <c:v>3.9729218667925649E-2</c:v>
                </c:pt>
                <c:pt idx="1260">
                  <c:v>3.7646749288189611E-2</c:v>
                </c:pt>
                <c:pt idx="1261">
                  <c:v>3.5673435810908795E-2</c:v>
                </c:pt>
                <c:pt idx="1262">
                  <c:v>3.3803556658058211E-2</c:v>
                </c:pt>
                <c:pt idx="1263">
                  <c:v>3.2031690157109119E-2</c:v>
                </c:pt>
                <c:pt idx="1264">
                  <c:v>3.0352698821011576E-2</c:v>
                </c:pt>
                <c:pt idx="1265">
                  <c:v>2.8761714452166274E-2</c:v>
                </c:pt>
                <c:pt idx="1266">
                  <c:v>2.7254124027195178E-2</c:v>
                </c:pt>
                <c:pt idx="1267">
                  <c:v>2.5825556321584026E-2</c:v>
                </c:pt>
                <c:pt idx="1268">
                  <c:v>2.4471869235415233E-2</c:v>
                </c:pt>
                <c:pt idx="1269">
                  <c:v>2.3189137783442348E-2</c:v>
                </c:pt>
                <c:pt idx="1270">
                  <c:v>2.1973642714683675E-2</c:v>
                </c:pt>
                <c:pt idx="1271">
                  <c:v>2.0821859728537728E-2</c:v>
                </c:pt>
                <c:pt idx="1272">
                  <c:v>1.9730449256152954E-2</c:v>
                </c:pt>
                <c:pt idx="1273">
                  <c:v>1.8696246777422973E-2</c:v>
                </c:pt>
                <c:pt idx="1274">
                  <c:v>1.7716253645531744E-2</c:v>
                </c:pt>
                <c:pt idx="1275">
                  <c:v>0.26552041528635545</c:v>
                </c:pt>
                <c:pt idx="1276">
                  <c:v>1.1681116541535317</c:v>
                </c:pt>
                <c:pt idx="1277">
                  <c:v>0.10097156793154792</c:v>
                </c:pt>
                <c:pt idx="1278">
                  <c:v>9.5678984651747803E-2</c:v>
                </c:pt>
                <c:pt idx="1279">
                  <c:v>9.0663820435030962E-2</c:v>
                </c:pt>
                <c:pt idx="1280">
                  <c:v>8.5911533925599443E-2</c:v>
                </c:pt>
                <c:pt idx="1281">
                  <c:v>8.1408345975652385E-2</c:v>
                </c:pt>
                <c:pt idx="1282">
                  <c:v>7.7141199693057105E-2</c:v>
                </c:pt>
                <c:pt idx="1283">
                  <c:v>7.3097722583184158E-2</c:v>
                </c:pt>
                <c:pt idx="1284">
                  <c:v>6.9266190675137493E-2</c:v>
                </c:pt>
                <c:pt idx="1285">
                  <c:v>6.5635494528364688E-2</c:v>
                </c:pt>
                <c:pt idx="1286">
                  <c:v>6.2195107021084065E-2</c:v>
                </c:pt>
                <c:pt idx="1287">
                  <c:v>0.23323970595405247</c:v>
                </c:pt>
                <c:pt idx="1288">
                  <c:v>6.075398811889509E-2</c:v>
                </c:pt>
                <c:pt idx="1289">
                  <c:v>5.7569472435061941E-2</c:v>
                </c:pt>
                <c:pt idx="1290">
                  <c:v>5.4551878141158507E-2</c:v>
                </c:pt>
                <c:pt idx="1291">
                  <c:v>5.169245579042981E-2</c:v>
                </c:pt>
                <c:pt idx="1292">
                  <c:v>4.8982914552111033E-2</c:v>
                </c:pt>
                <c:pt idx="1293">
                  <c:v>4.6415398172350228E-2</c:v>
                </c:pt>
                <c:pt idx="1294">
                  <c:v>4.3982462195177076E-2</c:v>
                </c:pt>
                <c:pt idx="1295">
                  <c:v>4.1677052377470325E-2</c:v>
                </c:pt>
                <c:pt idx="1296">
                  <c:v>3.9492484235338562E-2</c:v>
                </c:pt>
                <c:pt idx="1297">
                  <c:v>3.7422423662609589E-2</c:v>
                </c:pt>
                <c:pt idx="1298">
                  <c:v>3.5460868565232118E-2</c:v>
                </c:pt>
                <c:pt idx="1299">
                  <c:v>3.3602131458339096E-2</c:v>
                </c:pt>
                <c:pt idx="1300">
                  <c:v>0.12223377700560641</c:v>
                </c:pt>
                <c:pt idx="1301">
                  <c:v>3.0171836242440905E-2</c:v>
                </c:pt>
                <c:pt idx="1302">
                  <c:v>2.8590332069643797E-2</c:v>
                </c:pt>
                <c:pt idx="1303">
                  <c:v>2.7091724921359119E-2</c:v>
                </c:pt>
                <c:pt idx="1304">
                  <c:v>2.5671669619881231E-2</c:v>
                </c:pt>
                <c:pt idx="1305">
                  <c:v>2.4326048746816781E-2</c:v>
                </c:pt>
                <c:pt idx="1306">
                  <c:v>2.305096070472272E-2</c:v>
                </c:pt>
                <c:pt idx="1307">
                  <c:v>2.1842708404512304E-2</c:v>
                </c:pt>
                <c:pt idx="1308">
                  <c:v>2.0697788545828488E-2</c:v>
                </c:pt>
                <c:pt idx="1309">
                  <c:v>1.9612881459303358E-2</c:v>
                </c:pt>
                <c:pt idx="1310">
                  <c:v>1.8584841481251495E-2</c:v>
                </c:pt>
                <c:pt idx="1311">
                  <c:v>1.7610687832888917E-2</c:v>
                </c:pt>
                <c:pt idx="1312">
                  <c:v>1.6687595977632051E-2</c:v>
                </c:pt>
                <c:pt idx="1313">
                  <c:v>1.7354604358958498E-2</c:v>
                </c:pt>
                <c:pt idx="1314">
                  <c:v>0.74193649543414708</c:v>
                </c:pt>
                <c:pt idx="1315">
                  <c:v>4.8139252743784819E-2</c:v>
                </c:pt>
                <c:pt idx="1316">
                  <c:v>4.5615958222434493E-2</c:v>
                </c:pt>
                <c:pt idx="1317">
                  <c:v>4.3224926145525588E-2</c:v>
                </c:pt>
                <c:pt idx="1318">
                  <c:v>4.0959223769352772E-2</c:v>
                </c:pt>
                <c:pt idx="1319">
                  <c:v>3.8812281740857872E-2</c:v>
                </c:pt>
                <c:pt idx="1320">
                  <c:v>3.6777875049938555E-2</c:v>
                </c:pt>
                <c:pt idx="1321">
                  <c:v>3.4850104980171562E-2</c:v>
                </c:pt>
                <c:pt idx="1322">
                  <c:v>3.3023382005617205E-2</c:v>
                </c:pt>
                <c:pt idx="1323">
                  <c:v>0.58335364883858065</c:v>
                </c:pt>
                <c:pt idx="1324">
                  <c:v>5.063320604881006E-2</c:v>
                </c:pt>
                <c:pt idx="1325">
                  <c:v>4.797918704894389E-2</c:v>
                </c:pt>
                <c:pt idx="1326">
                  <c:v>6.5877023074596128E-2</c:v>
                </c:pt>
                <c:pt idx="1327">
                  <c:v>4.3081200860159069E-2</c:v>
                </c:pt>
                <c:pt idx="1328">
                  <c:v>4.0823032070497763E-2</c:v>
                </c:pt>
                <c:pt idx="1329">
                  <c:v>3.8683228743748056E-2</c:v>
                </c:pt>
                <c:pt idx="1330">
                  <c:v>3.6655586568312686E-2</c:v>
                </c:pt>
                <c:pt idx="1331">
                  <c:v>0.14517014451826699</c:v>
                </c:pt>
                <c:pt idx="1332">
                  <c:v>3.2913577422341675E-2</c:v>
                </c:pt>
                <c:pt idx="1333">
                  <c:v>3.1188360580487868E-2</c:v>
                </c:pt>
                <c:pt idx="1334">
                  <c:v>2.9553573688354318E-2</c:v>
                </c:pt>
                <c:pt idx="1335">
                  <c:v>2.8004476718132328E-2</c:v>
                </c:pt>
                <c:pt idx="1336">
                  <c:v>2.6536578098013647E-2</c:v>
                </c:pt>
                <c:pt idx="1337">
                  <c:v>0.60184232613798538</c:v>
                </c:pt>
                <c:pt idx="1338">
                  <c:v>3.5805898032905688E-2</c:v>
                </c:pt>
                <c:pt idx="1339">
                  <c:v>3.3929075664695489E-2</c:v>
                </c:pt>
                <c:pt idx="1340">
                  <c:v>3.2150629887922187E-2</c:v>
                </c:pt>
                <c:pt idx="1341">
                  <c:v>3.0465404139073601E-2</c:v>
                </c:pt>
                <c:pt idx="1342">
                  <c:v>2.8868512144010944E-2</c:v>
                </c:pt>
                <c:pt idx="1343">
                  <c:v>2.7355323750326895E-2</c:v>
                </c:pt>
                <c:pt idx="1344">
                  <c:v>2.5921451502322876E-2</c:v>
                </c:pt>
                <c:pt idx="1345">
                  <c:v>2.4562737919679983E-2</c:v>
                </c:pt>
                <c:pt idx="1346">
                  <c:v>2.327524344293835E-2</c:v>
                </c:pt>
                <c:pt idx="1347">
                  <c:v>2.2055235010833139E-2</c:v>
                </c:pt>
                <c:pt idx="1348">
                  <c:v>1.0050955237313235</c:v>
                </c:pt>
                <c:pt idx="1349">
                  <c:v>1.0600824736160313</c:v>
                </c:pt>
                <c:pt idx="1350">
                  <c:v>0.43465929877644771</c:v>
                </c:pt>
                <c:pt idx="1351">
                  <c:v>0.24616570384957409</c:v>
                </c:pt>
                <c:pt idx="1352">
                  <c:v>0.23326254195019933</c:v>
                </c:pt>
                <c:pt idx="1353">
                  <c:v>0.2210357195424672</c:v>
                </c:pt>
                <c:pt idx="1354">
                  <c:v>0.20944978522992758</c:v>
                </c:pt>
                <c:pt idx="1355">
                  <c:v>0.19847114585674136</c:v>
                </c:pt>
                <c:pt idx="1356">
                  <c:v>0.18806796910508114</c:v>
                </c:pt>
                <c:pt idx="1357">
                  <c:v>0.1782100911980419</c:v>
                </c:pt>
                <c:pt idx="1358">
                  <c:v>0.1688689294404486</c:v>
                </c:pt>
                <c:pt idx="1359">
                  <c:v>0.16001739934397463</c:v>
                </c:pt>
                <c:pt idx="1360">
                  <c:v>0.44294288425457173</c:v>
                </c:pt>
                <c:pt idx="1361">
                  <c:v>0.75631353939601897</c:v>
                </c:pt>
                <c:pt idx="1362">
                  <c:v>0.21352470473881915</c:v>
                </c:pt>
                <c:pt idx="1363">
                  <c:v>0.2023324720610909</c:v>
                </c:pt>
                <c:pt idx="1364">
                  <c:v>0.19172689783333277</c:v>
                </c:pt>
                <c:pt idx="1365">
                  <c:v>0.18167723143171205</c:v>
                </c:pt>
                <c:pt idx="1366">
                  <c:v>0.17215433407462916</c:v>
                </c:pt>
                <c:pt idx="1367">
                  <c:v>0.16313059433547605</c:v>
                </c:pt>
                <c:pt idx="1368">
                  <c:v>0.15457984808392619</c:v>
                </c:pt>
                <c:pt idx="1369">
                  <c:v>0.14647730262362724</c:v>
                </c:pt>
                <c:pt idx="1370">
                  <c:v>0.13879946480633601</c:v>
                </c:pt>
                <c:pt idx="1371">
                  <c:v>0.86680037537356802</c:v>
                </c:pt>
                <c:pt idx="1372">
                  <c:v>0.64359368047389698</c:v>
                </c:pt>
                <c:pt idx="1373">
                  <c:v>0.22425371861139784</c:v>
                </c:pt>
                <c:pt idx="1374">
                  <c:v>0.21249910782472262</c:v>
                </c:pt>
                <c:pt idx="1375">
                  <c:v>0.2013606334196503</c:v>
                </c:pt>
                <c:pt idx="1376">
                  <c:v>0.19080599964027503</c:v>
                </c:pt>
                <c:pt idx="1377">
                  <c:v>0.18080460356344791</c:v>
                </c:pt>
                <c:pt idx="1378">
                  <c:v>0.17132744636628996</c:v>
                </c:pt>
                <c:pt idx="1379">
                  <c:v>0.16234704924475765</c:v>
                </c:pt>
                <c:pt idx="1380">
                  <c:v>0.15383737373946893</c:v>
                </c:pt>
                <c:pt idx="1381">
                  <c:v>0.14577374623777611</c:v>
                </c:pt>
                <c:pt idx="1382">
                  <c:v>0.27684350313669692</c:v>
                </c:pt>
                <c:pt idx="1383">
                  <c:v>0.13089233953466342</c:v>
                </c:pt>
                <c:pt idx="1384">
                  <c:v>0.12403141202936092</c:v>
                </c:pt>
                <c:pt idx="1385">
                  <c:v>0.49328380870479288</c:v>
                </c:pt>
                <c:pt idx="1386">
                  <c:v>0.12042393871883637</c:v>
                </c:pt>
                <c:pt idx="1387">
                  <c:v>0.1141117288798937</c:v>
                </c:pt>
                <c:pt idx="1388">
                  <c:v>0.1081303834311606</c:v>
                </c:pt>
                <c:pt idx="1389">
                  <c:v>0.10246255959609735</c:v>
                </c:pt>
                <c:pt idx="1390">
                  <c:v>9.7091823647028355E-2</c:v>
                </c:pt>
                <c:pt idx="1391">
                  <c:v>9.2002603255918539E-2</c:v>
                </c:pt>
                <c:pt idx="1392">
                  <c:v>8.7180142342758657E-2</c:v>
                </c:pt>
                <c:pt idx="1393">
                  <c:v>8.2610458290643285E-2</c:v>
                </c:pt>
                <c:pt idx="1394">
                  <c:v>7.8280301403487768E-2</c:v>
                </c:pt>
                <c:pt idx="1395">
                  <c:v>0.54669471147401927</c:v>
                </c:pt>
                <c:pt idx="1396">
                  <c:v>0.92415236628949027</c:v>
                </c:pt>
                <c:pt idx="1397">
                  <c:v>0.18467281277979988</c:v>
                </c:pt>
                <c:pt idx="1398">
                  <c:v>0.17499289732266213</c:v>
                </c:pt>
                <c:pt idx="1399">
                  <c:v>0.16582036983372012</c:v>
                </c:pt>
                <c:pt idx="1400">
                  <c:v>0.15712863477591468</c:v>
                </c:pt>
                <c:pt idx="1401">
                  <c:v>0.14889249065902224</c:v>
                </c:pt>
                <c:pt idx="1402">
                  <c:v>0.14108805696850091</c:v>
                </c:pt>
                <c:pt idx="1403">
                  <c:v>0.13369270492447599</c:v>
                </c:pt>
                <c:pt idx="1404">
                  <c:v>0.12668499187010188</c:v>
                </c:pt>
                <c:pt idx="1405">
                  <c:v>0.60794602825897492</c:v>
                </c:pt>
                <c:pt idx="1406">
                  <c:v>0.11375227294193205</c:v>
                </c:pt>
                <c:pt idx="1407">
                  <c:v>0.10778976894060889</c:v>
                </c:pt>
                <c:pt idx="1408">
                  <c:v>0.10213979894890453</c:v>
                </c:pt>
                <c:pt idx="1409">
                  <c:v>9.6785981005960461E-2</c:v>
                </c:pt>
                <c:pt idx="1410">
                  <c:v>9.1712791837119709E-2</c:v>
                </c:pt>
                <c:pt idx="1411">
                  <c:v>8.6905521844541242E-2</c:v>
                </c:pt>
                <c:pt idx="1412">
                  <c:v>0.25182006053418521</c:v>
                </c:pt>
                <c:pt idx="1413">
                  <c:v>7.8033715715573729E-2</c:v>
                </c:pt>
                <c:pt idx="1414">
                  <c:v>7.3943455976942074E-2</c:v>
                </c:pt>
                <c:pt idx="1415">
                  <c:v>7.0067593625081706E-2</c:v>
                </c:pt>
                <c:pt idx="1416">
                  <c:v>6.6394890684315838E-2</c:v>
                </c:pt>
                <c:pt idx="1417">
                  <c:v>6.2914698235108812E-2</c:v>
                </c:pt>
                <c:pt idx="1418">
                  <c:v>5.9616925537763509E-2</c:v>
                </c:pt>
                <c:pt idx="1419">
                  <c:v>5.6492010774548559E-2</c:v>
                </c:pt>
                <c:pt idx="1420">
                  <c:v>5.3530893325423094E-2</c:v>
                </c:pt>
                <c:pt idx="1421">
                  <c:v>0.65700991799215047</c:v>
                </c:pt>
                <c:pt idx="1422">
                  <c:v>0.48985488787018661</c:v>
                </c:pt>
                <c:pt idx="1423">
                  <c:v>0.13621263183590204</c:v>
                </c:pt>
                <c:pt idx="1424">
                  <c:v>0.12907283285564852</c:v>
                </c:pt>
                <c:pt idx="1425">
                  <c:v>0.12230727764993603</c:v>
                </c:pt>
                <c:pt idx="1426">
                  <c:v>0.11589634964368022</c:v>
                </c:pt>
                <c:pt idx="1427">
                  <c:v>0.10982146049538208</c:v>
                </c:pt>
                <c:pt idx="1428">
                  <c:v>0.10406499620064982</c:v>
                </c:pt>
                <c:pt idx="1429">
                  <c:v>9.8610266020789594E-2</c:v>
                </c:pt>
                <c:pt idx="1430">
                  <c:v>9.3441454088384154E-2</c:v>
                </c:pt>
                <c:pt idx="1431">
                  <c:v>8.8543573549541163E-2</c:v>
                </c:pt>
                <c:pt idx="1432">
                  <c:v>0.3636132924461562</c:v>
                </c:pt>
                <c:pt idx="1433">
                  <c:v>0.1875962514503289</c:v>
                </c:pt>
                <c:pt idx="1434">
                  <c:v>9.2111196328660522E-2</c:v>
                </c:pt>
                <c:pt idx="1435">
                  <c:v>8.7283043339078825E-2</c:v>
                </c:pt>
                <c:pt idx="1436">
                  <c:v>8.270796556966506E-2</c:v>
                </c:pt>
                <c:pt idx="1437">
                  <c:v>7.8372697685372625E-2</c:v>
                </c:pt>
                <c:pt idx="1438">
                  <c:v>7.4264669674520736E-2</c:v>
                </c:pt>
                <c:pt idx="1439">
                  <c:v>7.0371970402328482E-2</c:v>
                </c:pt>
                <c:pt idx="1440">
                  <c:v>6.6683313074847456E-2</c:v>
                </c:pt>
                <c:pt idx="1441">
                  <c:v>6.3188002513156719E-2</c:v>
                </c:pt>
                <c:pt idx="1442">
                  <c:v>5.9875904142932132E-2</c:v>
                </c:pt>
                <c:pt idx="1443">
                  <c:v>5.6737414609476206E-2</c:v>
                </c:pt>
                <c:pt idx="1444">
                  <c:v>0.68038550603868775</c:v>
                </c:pt>
                <c:pt idx="1445">
                  <c:v>8.1769482639833843E-2</c:v>
                </c:pt>
                <c:pt idx="1446">
                  <c:v>7.748340681192474E-2</c:v>
                </c:pt>
                <c:pt idx="1447">
                  <c:v>7.3421992378578951E-2</c:v>
                </c:pt>
                <c:pt idx="1448">
                  <c:v>6.9573463360034657E-2</c:v>
                </c:pt>
                <c:pt idx="1449">
                  <c:v>6.5926661033000017E-2</c:v>
                </c:pt>
                <c:pt idx="1450">
                  <c:v>6.2471011576186071E-2</c:v>
                </c:pt>
                <c:pt idx="1451">
                  <c:v>5.9196495411749865E-2</c:v>
                </c:pt>
                <c:pt idx="1452">
                  <c:v>5.6093618153753938E-2</c:v>
                </c:pt>
                <c:pt idx="1453">
                  <c:v>5.3153383079407902E-2</c:v>
                </c:pt>
                <c:pt idx="1454">
                  <c:v>0.31027241491706647</c:v>
                </c:pt>
                <c:pt idx="1455">
                  <c:v>4.7727185758795754E-2</c:v>
                </c:pt>
                <c:pt idx="1456">
                  <c:v>0.19221901666129573</c:v>
                </c:pt>
                <c:pt idx="1457">
                  <c:v>4.6987464395273328E-2</c:v>
                </c:pt>
                <c:pt idx="1458">
                  <c:v>4.4524542668760984E-2</c:v>
                </c:pt>
                <c:pt idx="1459">
                  <c:v>4.2190718851850606E-2</c:v>
                </c:pt>
                <c:pt idx="1460">
                  <c:v>3.997922607489944E-2</c:v>
                </c:pt>
                <c:pt idx="1461">
                  <c:v>3.7883652164362486E-2</c:v>
                </c:pt>
                <c:pt idx="1462">
                  <c:v>3.5897921050839561E-2</c:v>
                </c:pt>
                <c:pt idx="1463">
                  <c:v>3.4016275151648803E-2</c:v>
                </c:pt>
                <c:pt idx="1464">
                  <c:v>3.2233258676845247E-2</c:v>
                </c:pt>
                <c:pt idx="1465">
                  <c:v>3.0543701810280623E-2</c:v>
                </c:pt>
                <c:pt idx="1466">
                  <c:v>2.8942705719837782E-2</c:v>
                </c:pt>
                <c:pt idx="1467">
                  <c:v>2.74256283533772E-2</c:v>
                </c:pt>
                <c:pt idx="1468">
                  <c:v>0.41910243952605192</c:v>
                </c:pt>
                <c:pt idx="1469">
                  <c:v>3.2943102202743428E-2</c:v>
                </c:pt>
                <c:pt idx="1470">
                  <c:v>3.1216337773164727E-2</c:v>
                </c:pt>
                <c:pt idx="1471">
                  <c:v>2.9580084412546927E-2</c:v>
                </c:pt>
                <c:pt idx="1472">
                  <c:v>0.6267994336198035</c:v>
                </c:pt>
                <c:pt idx="1473">
                  <c:v>3.0733992420081596E-2</c:v>
                </c:pt>
                <c:pt idx="1474">
                  <c:v>2.9123021948529632E-2</c:v>
                </c:pt>
                <c:pt idx="1475">
                  <c:v>2.7596493023807636E-2</c:v>
                </c:pt>
                <c:pt idx="1476">
                  <c:v>2.6149979509647474E-2</c:v>
                </c:pt>
                <c:pt idx="1477">
                  <c:v>2.4779287272663472E-2</c:v>
                </c:pt>
                <c:pt idx="1478">
                  <c:v>2.3480442021557028E-2</c:v>
                </c:pt>
                <c:pt idx="1479">
                  <c:v>2.2249677783748451E-2</c:v>
                </c:pt>
                <c:pt idx="1480">
                  <c:v>2.1083425986024171E-2</c:v>
                </c:pt>
                <c:pt idx="1481">
                  <c:v>1.9978305107539025E-2</c:v>
                </c:pt>
                <c:pt idx="1482">
                  <c:v>1.8931110875172658E-2</c:v>
                </c:pt>
                <c:pt idx="1483">
                  <c:v>1.7938806972811683E-2</c:v>
                </c:pt>
                <c:pt idx="1484">
                  <c:v>1.6998516237619478E-2</c:v>
                </c:pt>
                <c:pt idx="1485">
                  <c:v>1.6107512317767241E-2</c:v>
                </c:pt>
                <c:pt idx="1486">
                  <c:v>1.5263211767438228E-2</c:v>
                </c:pt>
                <c:pt idx="1487">
                  <c:v>1.4463166556184733E-2</c:v>
                </c:pt>
                <c:pt idx="1488">
                  <c:v>1.3705056970918892E-2</c:v>
                </c:pt>
                <c:pt idx="1489">
                  <c:v>1.298668488995678E-2</c:v>
                </c:pt>
                <c:pt idx="1490">
                  <c:v>1.2305967409614052E-2</c:v>
                </c:pt>
                <c:pt idx="1491">
                  <c:v>1.166093080487357E-2</c:v>
                </c:pt>
                <c:pt idx="1492">
                  <c:v>1.1049704806614144E-2</c:v>
                </c:pt>
                <c:pt idx="1493">
                  <c:v>0.2888363650267165</c:v>
                </c:pt>
                <c:pt idx="1494">
                  <c:v>1.4219386927717579E-2</c:v>
                </c:pt>
                <c:pt idx="1495">
                  <c:v>1.3474055434463301E-2</c:v>
                </c:pt>
                <c:pt idx="1496">
                  <c:v>1.2767791661755665E-2</c:v>
                </c:pt>
                <c:pt idx="1497">
                  <c:v>1.2098547813677656E-2</c:v>
                </c:pt>
                <c:pt idx="1498">
                  <c:v>1.1464383432750715E-2</c:v>
                </c:pt>
                <c:pt idx="1499">
                  <c:v>1.0863459773621955E-2</c:v>
                </c:pt>
                <c:pt idx="1500">
                  <c:v>1.0294034471663379E-2</c:v>
                </c:pt>
                <c:pt idx="1501">
                  <c:v>9.7544564910248405E-3</c:v>
                </c:pt>
                <c:pt idx="1502">
                  <c:v>9.2431613374927592E-3</c:v>
                </c:pt>
                <c:pt idx="1503">
                  <c:v>8.7586665222743436E-3</c:v>
                </c:pt>
                <c:pt idx="1504">
                  <c:v>8.2995672635546962E-3</c:v>
                </c:pt>
                <c:pt idx="1505">
                  <c:v>7.8645324133635522E-3</c:v>
                </c:pt>
                <c:pt idx="1506">
                  <c:v>7.4523005979416895E-3</c:v>
                </c:pt>
                <c:pt idx="1507">
                  <c:v>7.0616765604161E-3</c:v>
                </c:pt>
                <c:pt idx="1508">
                  <c:v>6.6915276951795806E-3</c:v>
                </c:pt>
                <c:pt idx="1509">
                  <c:v>6.340780763926258E-3</c:v>
                </c:pt>
                <c:pt idx="1510">
                  <c:v>6.0084187838212724E-3</c:v>
                </c:pt>
                <c:pt idx="1511">
                  <c:v>5.6934780787819316E-3</c:v>
                </c:pt>
                <c:pt idx="1512">
                  <c:v>5.3950454853205921E-3</c:v>
                </c:pt>
                <c:pt idx="1513">
                  <c:v>5.1122557048476729E-3</c:v>
                </c:pt>
                <c:pt idx="1514">
                  <c:v>4.8442887947578702E-3</c:v>
                </c:pt>
                <c:pt idx="1515">
                  <c:v>4.5903677910250178E-3</c:v>
                </c:pt>
                <c:pt idx="1516">
                  <c:v>4.3497564554123794E-3</c:v>
                </c:pt>
                <c:pt idx="1517">
                  <c:v>4.1217571407664464E-3</c:v>
                </c:pt>
                <c:pt idx="1518">
                  <c:v>3.905708768204715E-3</c:v>
                </c:pt>
                <c:pt idx="1519">
                  <c:v>3.7009849103323412E-3</c:v>
                </c:pt>
                <c:pt idx="1520">
                  <c:v>3.506991974930004E-3</c:v>
                </c:pt>
                <c:pt idx="1521">
                  <c:v>3.3231674838466244E-3</c:v>
                </c:pt>
                <c:pt idx="1522">
                  <c:v>3.1489784421066206E-3</c:v>
                </c:pt>
                <c:pt idx="1523">
                  <c:v>2.9839197925029706E-3</c:v>
                </c:pt>
                <c:pt idx="1524">
                  <c:v>2.8275129511952054E-3</c:v>
                </c:pt>
                <c:pt idx="1525">
                  <c:v>2.679304420066332E-3</c:v>
                </c:pt>
                <c:pt idx="1526">
                  <c:v>2.5388644718152462E-3</c:v>
                </c:pt>
                <c:pt idx="1527">
                  <c:v>2.4057859039720939E-3</c:v>
                </c:pt>
                <c:pt idx="1528">
                  <c:v>2.2796828582238742E-3</c:v>
                </c:pt>
                <c:pt idx="1529">
                  <c:v>2.1601897016269383E-3</c:v>
                </c:pt>
                <c:pt idx="1530">
                  <c:v>2.0469599664625013E-3</c:v>
                </c:pt>
                <c:pt idx="1531">
                  <c:v>1.9396653456612855E-3</c:v>
                </c:pt>
                <c:pt idx="1532">
                  <c:v>1.8379947408845609E-3</c:v>
                </c:pt>
                <c:pt idx="1533">
                  <c:v>1.7416533605015118E-3</c:v>
                </c:pt>
                <c:pt idx="1534">
                  <c:v>1.6503618648475364E-3</c:v>
                </c:pt>
                <c:pt idx="1535">
                  <c:v>1.5638555562851762E-3</c:v>
                </c:pt>
                <c:pt idx="1536">
                  <c:v>1.4818836117192703E-3</c:v>
                </c:pt>
                <c:pt idx="1537">
                  <c:v>1.4042083553410369E-3</c:v>
                </c:pt>
                <c:pt idx="1538">
                  <c:v>1.3306045694924113E-3</c:v>
                </c:pt>
                <c:pt idx="1539">
                  <c:v>1.2608588416525169E-3</c:v>
                </c:pt>
                <c:pt idx="1540">
                  <c:v>0.17287217603945471</c:v>
                </c:pt>
                <c:pt idx="1541">
                  <c:v>2.5373031901814062E-2</c:v>
                </c:pt>
                <c:pt idx="1542">
                  <c:v>1.0728001888953296E-3</c:v>
                </c:pt>
                <c:pt idx="1543">
                  <c:v>1.016567682471709E-3</c:v>
                </c:pt>
                <c:pt idx="1544">
                  <c:v>9.6328269116918318E-4</c:v>
                </c:pt>
                <c:pt idx="1545">
                  <c:v>9.127907163544595E-4</c:v>
                </c:pt>
                <c:pt idx="1546">
                  <c:v>8.6494535768270463E-4</c:v>
                </c:pt>
                <c:pt idx="1547">
                  <c:v>8.1960788861303881E-4</c:v>
                </c:pt>
                <c:pt idx="1548">
                  <c:v>7.7664685417405276E-4</c:v>
                </c:pt>
                <c:pt idx="1549">
                  <c:v>7.3593768981307568E-4</c:v>
                </c:pt>
                <c:pt idx="1550">
                  <c:v>6.9736236022405749E-4</c:v>
                </c:pt>
                <c:pt idx="1551">
                  <c:v>8.9924182744513054E-2</c:v>
                </c:pt>
                <c:pt idx="1552">
                  <c:v>0.26342747183951326</c:v>
                </c:pt>
                <c:pt idx="1553">
                  <c:v>1.2776134489807463E-2</c:v>
                </c:pt>
                <c:pt idx="1554">
                  <c:v>1.2106453339297118E-2</c:v>
                </c:pt>
                <c:pt idx="1555">
                  <c:v>1.1471874577831491E-2</c:v>
                </c:pt>
                <c:pt idx="1556">
                  <c:v>0.70346195475483553</c:v>
                </c:pt>
                <c:pt idx="1557">
                  <c:v>1.0300760878377361E-2</c:v>
                </c:pt>
                <c:pt idx="1558">
                  <c:v>9.7608303225690321E-3</c:v>
                </c:pt>
                <c:pt idx="1559">
                  <c:v>9.2492010746483017E-3</c:v>
                </c:pt>
                <c:pt idx="1560">
                  <c:v>8.7643896771232178E-3</c:v>
                </c:pt>
                <c:pt idx="1561">
                  <c:v>8.3049904302556054E-3</c:v>
                </c:pt>
                <c:pt idx="1562">
                  <c:v>7.8696713162663169E-3</c:v>
                </c:pt>
                <c:pt idx="1563">
                  <c:v>7.4571701371796426E-3</c:v>
                </c:pt>
                <c:pt idx="1564">
                  <c:v>7.0662908551086924E-3</c:v>
                </c:pt>
                <c:pt idx="1565">
                  <c:v>6.6959001243704448E-3</c:v>
                </c:pt>
                <c:pt idx="1566">
                  <c:v>0.5374119180117406</c:v>
                </c:pt>
                <c:pt idx="1567">
                  <c:v>1.3602087652528719E-2</c:v>
                </c:pt>
                <c:pt idx="1568">
                  <c:v>1.2889112870073587E-2</c:v>
                </c:pt>
                <c:pt idx="1569">
                  <c:v>1.2213509780361696E-2</c:v>
                </c:pt>
                <c:pt idx="1570">
                  <c:v>1.1573319487436465E-2</c:v>
                </c:pt>
                <c:pt idx="1571">
                  <c:v>1.096668577394876E-2</c:v>
                </c:pt>
                <c:pt idx="1572">
                  <c:v>1.0391849719096449E-2</c:v>
                </c:pt>
                <c:pt idx="1573">
                  <c:v>9.8471445986731271E-3</c:v>
                </c:pt>
                <c:pt idx="1574">
                  <c:v>9.3309910524387741E-3</c:v>
                </c:pt>
                <c:pt idx="1575">
                  <c:v>8.8418925048002767E-3</c:v>
                </c:pt>
                <c:pt idx="1576">
                  <c:v>4.3692520155568175E-2</c:v>
                </c:pt>
                <c:pt idx="1577">
                  <c:v>7.9392622178999697E-3</c:v>
                </c:pt>
                <c:pt idx="1578">
                  <c:v>7.5231133224317676E-3</c:v>
                </c:pt>
                <c:pt idx="1579">
                  <c:v>7.1287775247611106E-3</c:v>
                </c:pt>
                <c:pt idx="1580">
                  <c:v>6.7551114571157743E-3</c:v>
                </c:pt>
                <c:pt idx="1581">
                  <c:v>6.4010316831406436E-3</c:v>
                </c:pt>
                <c:pt idx="1582">
                  <c:v>6.0655115564983795E-3</c:v>
                </c:pt>
                <c:pt idx="1583">
                  <c:v>5.7475782441314674E-3</c:v>
                </c:pt>
                <c:pt idx="1584">
                  <c:v>5.4463099055546554E-3</c:v>
                </c:pt>
                <c:pt idx="1585">
                  <c:v>5.1608330199992107E-3</c:v>
                </c:pt>
                <c:pt idx="1586">
                  <c:v>4.890319853659105E-3</c:v>
                </c:pt>
                <c:pt idx="1587">
                  <c:v>4.6339860596954687E-3</c:v>
                </c:pt>
                <c:pt idx="1588">
                  <c:v>4.3910884040405827E-3</c:v>
                </c:pt>
                <c:pt idx="1589">
                  <c:v>4.1609226104074226E-3</c:v>
                </c:pt>
                <c:pt idx="1590">
                  <c:v>3.9428213182564082E-3</c:v>
                </c:pt>
                <c:pt idx="1591">
                  <c:v>3.7361521477985394E-3</c:v>
                </c:pt>
                <c:pt idx="1592">
                  <c:v>3.5403158664244279E-3</c:v>
                </c:pt>
                <c:pt idx="1593">
                  <c:v>3.3547446512428259E-3</c:v>
                </c:pt>
                <c:pt idx="1594">
                  <c:v>3.1789004426909344E-3</c:v>
                </c:pt>
                <c:pt idx="1595">
                  <c:v>3.0122733844428029E-3</c:v>
                </c:pt>
                <c:pt idx="1596">
                  <c:v>2.8543803450923892E-3</c:v>
                </c:pt>
                <c:pt idx="1597">
                  <c:v>2.7047635173249166E-3</c:v>
                </c:pt>
                <c:pt idx="1598">
                  <c:v>2.5629890905148672E-3</c:v>
                </c:pt>
                <c:pt idx="1599">
                  <c:v>2.4286459929018325E-3</c:v>
                </c:pt>
                <c:pt idx="1600">
                  <c:v>2.3013446996971968E-3</c:v>
                </c:pt>
                <c:pt idx="1601">
                  <c:v>2.1807161036657748E-3</c:v>
                </c:pt>
                <c:pt idx="1602">
                  <c:v>2.0664104449076895E-3</c:v>
                </c:pt>
                <c:pt idx="1603">
                  <c:v>1.9580962967374136E-3</c:v>
                </c:pt>
                <c:pt idx="1604">
                  <c:v>1.8554596047195512E-3</c:v>
                </c:pt>
                <c:pt idx="1605">
                  <c:v>1.7582027760750694E-3</c:v>
                </c:pt>
                <c:pt idx="1606">
                  <c:v>1.6660438168177314E-3</c:v>
                </c:pt>
                <c:pt idx="1607">
                  <c:v>1.5787155141188797E-3</c:v>
                </c:pt>
                <c:pt idx="1608">
                  <c:v>1.4959646615298509E-3</c:v>
                </c:pt>
                <c:pt idx="1609">
                  <c:v>1.4175513248155763E-3</c:v>
                </c:pt>
                <c:pt idx="1610">
                  <c:v>1.3432481462706653E-3</c:v>
                </c:pt>
                <c:pt idx="1611">
                  <c:v>1.2728396855008551E-3</c:v>
                </c:pt>
                <c:pt idx="1612">
                  <c:v>2.8857997674886925E-3</c:v>
                </c:pt>
                <c:pt idx="1613">
                  <c:v>2.7345360413611945E-3</c:v>
                </c:pt>
                <c:pt idx="1614">
                  <c:v>2.5912010409546381E-3</c:v>
                </c:pt>
                <c:pt idx="1615">
                  <c:v>2.4553791696605883E-3</c:v>
                </c:pt>
                <c:pt idx="1616">
                  <c:v>2.3266766150194132E-3</c:v>
                </c:pt>
                <c:pt idx="1617">
                  <c:v>2.2047202068699251E-3</c:v>
                </c:pt>
                <c:pt idx="1618">
                  <c:v>2.0891563353508872E-3</c:v>
                </c:pt>
                <c:pt idx="1619">
                  <c:v>1.9796499256171836E-3</c:v>
                </c:pt>
                <c:pt idx="1620">
                  <c:v>1.8758834662978426E-3</c:v>
                </c:pt>
                <c:pt idx="1621">
                  <c:v>1.7775560888789621E-3</c:v>
                </c:pt>
                <c:pt idx="1622">
                  <c:v>1.6843826953422234E-3</c:v>
                </c:pt>
                <c:pt idx="1623">
                  <c:v>1.5960931315296015E-3</c:v>
                </c:pt>
                <c:pt idx="1624">
                  <c:v>0.58958408026397591</c:v>
                </c:pt>
                <c:pt idx="1625">
                  <c:v>2.6648758788615771E-2</c:v>
                </c:pt>
                <c:pt idx="1626">
                  <c:v>2.5251922252535926E-2</c:v>
                </c:pt>
                <c:pt idx="1627">
                  <c:v>2.3928303096822822E-2</c:v>
                </c:pt>
                <c:pt idx="1628">
                  <c:v>2.2674063517517794E-2</c:v>
                </c:pt>
                <c:pt idx="1629">
                  <c:v>2.148556687518284E-2</c:v>
                </c:pt>
                <c:pt idx="1630">
                  <c:v>2.0359367150546391E-2</c:v>
                </c:pt>
                <c:pt idx="1631">
                  <c:v>1.9292198952847974E-2</c:v>
                </c:pt>
                <c:pt idx="1632">
                  <c:v>1.8280968051911178E-2</c:v>
                </c:pt>
                <c:pt idx="1633">
                  <c:v>1.7322742406492876E-2</c:v>
                </c:pt>
                <c:pt idx="1634">
                  <c:v>1.6414743662895637E-2</c:v>
                </c:pt>
                <c:pt idx="1635">
                  <c:v>1.5554339099193678E-2</c:v>
                </c:pt>
                <c:pt idx="1636">
                  <c:v>0.62992497006154502</c:v>
                </c:pt>
                <c:pt idx="1637">
                  <c:v>4.6404477763381781E-2</c:v>
                </c:pt>
                <c:pt idx="1638">
                  <c:v>4.3972114196592062E-2</c:v>
                </c:pt>
                <c:pt idx="1639">
                  <c:v>4.1667246785479679E-2</c:v>
                </c:pt>
                <c:pt idx="1640">
                  <c:v>3.9483192618848952E-2</c:v>
                </c:pt>
                <c:pt idx="1641">
                  <c:v>3.7413619080788087E-2</c:v>
                </c:pt>
                <c:pt idx="1642">
                  <c:v>3.5452525489391838E-2</c:v>
                </c:pt>
                <c:pt idx="1643">
                  <c:v>3.359422569791938E-2</c:v>
                </c:pt>
                <c:pt idx="1644">
                  <c:v>3.1833331607939754E-2</c:v>
                </c:pt>
                <c:pt idx="1645">
                  <c:v>3.0164737546661696E-2</c:v>
                </c:pt>
                <c:pt idx="1646">
                  <c:v>9.0634077221437834E-2</c:v>
                </c:pt>
                <c:pt idx="1647">
                  <c:v>1.6830138193211628</c:v>
                </c:pt>
                <c:pt idx="1648">
                  <c:v>0.34859131617755629</c:v>
                </c:pt>
                <c:pt idx="1649">
                  <c:v>0.64616562474154104</c:v>
                </c:pt>
                <c:pt idx="1650">
                  <c:v>0.29135324934564633</c:v>
                </c:pt>
                <c:pt idx="1651">
                  <c:v>0.27608151129511327</c:v>
                </c:pt>
                <c:pt idx="1652">
                  <c:v>0.26161026537435023</c:v>
                </c:pt>
                <c:pt idx="1653">
                  <c:v>0.2478975525314337</c:v>
                </c:pt>
                <c:pt idx="1654">
                  <c:v>0.23490361306403135</c:v>
                </c:pt>
                <c:pt idx="1655">
                  <c:v>0.22259077133703975</c:v>
                </c:pt>
                <c:pt idx="1656">
                  <c:v>0.21092332654292814</c:v>
                </c:pt>
                <c:pt idx="1657">
                  <c:v>0.19986744918805019</c:v>
                </c:pt>
                <c:pt idx="1658">
                  <c:v>0.18939108300478857</c:v>
                </c:pt>
                <c:pt idx="1659">
                  <c:v>0.34893136600578223</c:v>
                </c:pt>
                <c:pt idx="1660">
                  <c:v>0.66499292415744304</c:v>
                </c:pt>
                <c:pt idx="1661">
                  <c:v>1.110977477198096</c:v>
                </c:pt>
                <c:pt idx="1662">
                  <c:v>0.27009651561962617</c:v>
                </c:pt>
                <c:pt idx="1663">
                  <c:v>0.25593898264489995</c:v>
                </c:pt>
                <c:pt idx="1664">
                  <c:v>0.24252353899135812</c:v>
                </c:pt>
                <c:pt idx="1665">
                  <c:v>0.22981128688199409</c:v>
                </c:pt>
                <c:pt idx="1666">
                  <c:v>0.21776536742786065</c:v>
                </c:pt>
                <c:pt idx="1667">
                  <c:v>0.20635085375655102</c:v>
                </c:pt>
                <c:pt idx="1668">
                  <c:v>0.19553464974251816</c:v>
                </c:pt>
                <c:pt idx="1669">
                  <c:v>0.18528539404560349</c:v>
                </c:pt>
                <c:pt idx="1670">
                  <c:v>0.43838521949056464</c:v>
                </c:pt>
                <c:pt idx="1671">
                  <c:v>0.1663704153467534</c:v>
                </c:pt>
                <c:pt idx="1672">
                  <c:v>0.15764984878969479</c:v>
                </c:pt>
                <c:pt idx="1673">
                  <c:v>0.79213481803176944</c:v>
                </c:pt>
                <c:pt idx="1674">
                  <c:v>0.16744166945479574</c:v>
                </c:pt>
                <c:pt idx="1675">
                  <c:v>0.15866495143156908</c:v>
                </c:pt>
                <c:pt idx="1676">
                  <c:v>0.15034827886482918</c:v>
                </c:pt>
                <c:pt idx="1677">
                  <c:v>1.8227980311806795</c:v>
                </c:pt>
                <c:pt idx="1678">
                  <c:v>0.15917573029788945</c:v>
                </c:pt>
                <c:pt idx="1679">
                  <c:v>0.15083228445484076</c:v>
                </c:pt>
                <c:pt idx="1680">
                  <c:v>0.97159245172713615</c:v>
                </c:pt>
                <c:pt idx="1681">
                  <c:v>0.13543447362221775</c:v>
                </c:pt>
                <c:pt idx="1682">
                  <c:v>0.12833546302660709</c:v>
                </c:pt>
                <c:pt idx="1683">
                  <c:v>0.12160855821831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8-4543-BE09-4CE31FE20E99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8-4543-BE09-4CE31FE2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3.6876644097057931</v>
      </c>
      <c r="G6" s="13">
        <f t="shared" ref="G6:G69" si="0">IF((F6-$J$2)&gt;0,$I$2*(F6-$J$2),0)</f>
        <v>0</v>
      </c>
      <c r="H6" s="13">
        <f t="shared" ref="H6:H69" si="1">F6-G6</f>
        <v>3.6876644097057931</v>
      </c>
      <c r="I6" s="15">
        <f>H6+$H$3-$J$3</f>
        <v>-0.31233559029420688</v>
      </c>
      <c r="J6" s="13">
        <f t="shared" ref="J6:J69" si="2">I6/SQRT(1+(I6/($K$2*(300+(25*Q6)+0.05*(Q6)^3)))^2)</f>
        <v>-0.3123347800935275</v>
      </c>
      <c r="K6" s="13">
        <f t="shared" ref="K6:K69" si="3">I6-J6</f>
        <v>-8.1020067937975782E-7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19.7636755820593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35.89345120562426</v>
      </c>
      <c r="G7" s="13">
        <f t="shared" si="0"/>
        <v>0</v>
      </c>
      <c r="H7" s="13">
        <f t="shared" si="1"/>
        <v>35.89345120562426</v>
      </c>
      <c r="I7" s="16">
        <f t="shared" ref="I7:I70" si="8">H7+K6-L6</f>
        <v>35.893450395423578</v>
      </c>
      <c r="J7" s="13">
        <f t="shared" si="2"/>
        <v>34.165977883842572</v>
      </c>
      <c r="K7" s="13">
        <f t="shared" si="3"/>
        <v>1.7274725115810057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16.833129879362559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57.305672922667213</v>
      </c>
      <c r="G8" s="13">
        <f t="shared" si="0"/>
        <v>3.4857427494432614E-3</v>
      </c>
      <c r="H8" s="13">
        <f t="shared" si="1"/>
        <v>57.302187179917773</v>
      </c>
      <c r="I8" s="16">
        <f t="shared" si="8"/>
        <v>59.029659691498779</v>
      </c>
      <c r="J8" s="13">
        <f t="shared" si="2"/>
        <v>47.590887944981183</v>
      </c>
      <c r="K8" s="13">
        <f t="shared" si="3"/>
        <v>11.438771746517595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3.4857427494432614E-3</v>
      </c>
      <c r="Q8" s="41">
        <v>12.125341450769641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70.147796937460114</v>
      </c>
      <c r="G9" s="13">
        <f t="shared" si="0"/>
        <v>0.26032822304530129</v>
      </c>
      <c r="H9" s="13">
        <f t="shared" si="1"/>
        <v>69.887468714414808</v>
      </c>
      <c r="I9" s="16">
        <f t="shared" si="8"/>
        <v>81.326240460932411</v>
      </c>
      <c r="J9" s="13">
        <f t="shared" si="2"/>
        <v>50.996062920721499</v>
      </c>
      <c r="K9" s="13">
        <f t="shared" si="3"/>
        <v>30.330177540210912</v>
      </c>
      <c r="L9" s="13">
        <f t="shared" si="4"/>
        <v>0.58060208345968312</v>
      </c>
      <c r="M9" s="13">
        <f t="shared" si="9"/>
        <v>0.58060208345968312</v>
      </c>
      <c r="N9" s="13">
        <f t="shared" si="5"/>
        <v>3.0433169872325264E-2</v>
      </c>
      <c r="O9" s="13">
        <f t="shared" si="6"/>
        <v>0.29076139291762654</v>
      </c>
      <c r="Q9" s="41">
        <v>9.0519596225806467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133.2336235262697</v>
      </c>
      <c r="G10" s="13">
        <f t="shared" si="0"/>
        <v>1.522044754821493</v>
      </c>
      <c r="H10" s="13">
        <f t="shared" si="1"/>
        <v>131.71157877144822</v>
      </c>
      <c r="I10" s="16">
        <f t="shared" si="8"/>
        <v>161.46115422819943</v>
      </c>
      <c r="J10" s="13">
        <f t="shared" si="2"/>
        <v>66.278382272284617</v>
      </c>
      <c r="K10" s="13">
        <f t="shared" si="3"/>
        <v>95.182771955914816</v>
      </c>
      <c r="L10" s="13">
        <f t="shared" si="4"/>
        <v>3.2254302180046741</v>
      </c>
      <c r="M10" s="13">
        <f t="shared" si="9"/>
        <v>3.7755991315920316</v>
      </c>
      <c r="N10" s="13">
        <f t="shared" si="5"/>
        <v>0.19790395696973576</v>
      </c>
      <c r="O10" s="13">
        <f t="shared" si="6"/>
        <v>1.7199487117912289</v>
      </c>
      <c r="Q10" s="41">
        <v>10.62284404546112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49.539593713971378</v>
      </c>
      <c r="G11" s="13">
        <f t="shared" si="0"/>
        <v>0</v>
      </c>
      <c r="H11" s="13">
        <f t="shared" si="1"/>
        <v>49.539593713971378</v>
      </c>
      <c r="I11" s="16">
        <f t="shared" si="8"/>
        <v>141.49693545188151</v>
      </c>
      <c r="J11" s="13">
        <f t="shared" si="2"/>
        <v>68.89300319062967</v>
      </c>
      <c r="K11" s="13">
        <f t="shared" si="3"/>
        <v>72.603932261251842</v>
      </c>
      <c r="L11" s="13">
        <f t="shared" si="4"/>
        <v>2.3046166251507003</v>
      </c>
      <c r="M11" s="13">
        <f t="shared" si="9"/>
        <v>5.8823117997729959</v>
      </c>
      <c r="N11" s="13">
        <f t="shared" si="5"/>
        <v>0.30833060945587509</v>
      </c>
      <c r="O11" s="13">
        <f t="shared" si="6"/>
        <v>0.30833060945587509</v>
      </c>
      <c r="Q11" s="41">
        <v>11.835157107154179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48.39339428185437</v>
      </c>
      <c r="G12" s="13">
        <f t="shared" si="0"/>
        <v>0</v>
      </c>
      <c r="H12" s="13">
        <f t="shared" si="1"/>
        <v>48.39339428185437</v>
      </c>
      <c r="I12" s="16">
        <f t="shared" si="8"/>
        <v>118.69270991795551</v>
      </c>
      <c r="J12" s="13">
        <f t="shared" si="2"/>
        <v>66.37134610300167</v>
      </c>
      <c r="K12" s="13">
        <f t="shared" si="3"/>
        <v>52.321363814953841</v>
      </c>
      <c r="L12" s="13">
        <f t="shared" si="4"/>
        <v>1.4774499072897771</v>
      </c>
      <c r="M12" s="13">
        <f t="shared" si="9"/>
        <v>7.0514310976068986</v>
      </c>
      <c r="N12" s="13">
        <f t="shared" si="5"/>
        <v>0.36961183321583679</v>
      </c>
      <c r="O12" s="13">
        <f t="shared" si="6"/>
        <v>0.36961183321583679</v>
      </c>
      <c r="Q12" s="41">
        <v>12.05486094764829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44.811361608281693</v>
      </c>
      <c r="G13" s="13">
        <f t="shared" si="0"/>
        <v>0</v>
      </c>
      <c r="H13" s="13">
        <f t="shared" si="1"/>
        <v>44.811361608281693</v>
      </c>
      <c r="I13" s="16">
        <f t="shared" si="8"/>
        <v>95.65527551594576</v>
      </c>
      <c r="J13" s="13">
        <f t="shared" si="2"/>
        <v>65.399604803129932</v>
      </c>
      <c r="K13" s="13">
        <f t="shared" si="3"/>
        <v>30.255670712815828</v>
      </c>
      <c r="L13" s="13">
        <f t="shared" si="4"/>
        <v>0.57756353496234669</v>
      </c>
      <c r="M13" s="13">
        <f t="shared" si="9"/>
        <v>7.2593827993534088</v>
      </c>
      <c r="N13" s="13">
        <f t="shared" si="5"/>
        <v>0.38051194819093248</v>
      </c>
      <c r="O13" s="13">
        <f t="shared" si="6"/>
        <v>0.38051194819093248</v>
      </c>
      <c r="Q13" s="41">
        <v>13.70308501330706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28.999407192943291</v>
      </c>
      <c r="G14" s="13">
        <f t="shared" si="0"/>
        <v>0</v>
      </c>
      <c r="H14" s="13">
        <f t="shared" si="1"/>
        <v>28.999407192943291</v>
      </c>
      <c r="I14" s="16">
        <f t="shared" si="8"/>
        <v>58.677514370796779</v>
      </c>
      <c r="J14" s="13">
        <f t="shared" si="2"/>
        <v>53.626104323248171</v>
      </c>
      <c r="K14" s="13">
        <f t="shared" si="3"/>
        <v>5.0514100475486075</v>
      </c>
      <c r="L14" s="13">
        <f t="shared" si="4"/>
        <v>0</v>
      </c>
      <c r="M14" s="13">
        <f t="shared" si="9"/>
        <v>6.8788708511624765</v>
      </c>
      <c r="N14" s="13">
        <f t="shared" si="5"/>
        <v>0.36056681694245291</v>
      </c>
      <c r="O14" s="13">
        <f t="shared" si="6"/>
        <v>0.36056681694245291</v>
      </c>
      <c r="Q14" s="41">
        <v>19.237824627874009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60.019150777042753</v>
      </c>
      <c r="G15" s="13">
        <f t="shared" si="0"/>
        <v>5.7755299836954065E-2</v>
      </c>
      <c r="H15" s="13">
        <f t="shared" si="1"/>
        <v>59.961395477205798</v>
      </c>
      <c r="I15" s="16">
        <f t="shared" si="8"/>
        <v>65.012805524754413</v>
      </c>
      <c r="J15" s="13">
        <f t="shared" si="2"/>
        <v>59.459121868778247</v>
      </c>
      <c r="K15" s="13">
        <f t="shared" si="3"/>
        <v>5.5536836559761653</v>
      </c>
      <c r="L15" s="13">
        <f t="shared" si="4"/>
        <v>0</v>
      </c>
      <c r="M15" s="13">
        <f t="shared" si="9"/>
        <v>6.5183040342200238</v>
      </c>
      <c r="N15" s="13">
        <f t="shared" si="5"/>
        <v>0.34166714106642715</v>
      </c>
      <c r="O15" s="13">
        <f t="shared" si="6"/>
        <v>0.39942244090338119</v>
      </c>
      <c r="Q15" s="41">
        <v>20.74786344562677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5.3158879716540133</v>
      </c>
      <c r="G16" s="13">
        <f t="shared" si="0"/>
        <v>0</v>
      </c>
      <c r="H16" s="13">
        <f t="shared" si="1"/>
        <v>5.3158879716540133</v>
      </c>
      <c r="I16" s="16">
        <f t="shared" si="8"/>
        <v>10.869571627630179</v>
      </c>
      <c r="J16" s="13">
        <f t="shared" si="2"/>
        <v>10.847122135554965</v>
      </c>
      <c r="K16" s="13">
        <f t="shared" si="3"/>
        <v>2.2449492075214295E-2</v>
      </c>
      <c r="L16" s="13">
        <f t="shared" si="4"/>
        <v>0</v>
      </c>
      <c r="M16" s="13">
        <f t="shared" si="9"/>
        <v>6.1766368931535967</v>
      </c>
      <c r="N16" s="13">
        <f t="shared" si="5"/>
        <v>0.32375812137792248</v>
      </c>
      <c r="O16" s="13">
        <f t="shared" si="6"/>
        <v>0.32375812137792248</v>
      </c>
      <c r="Q16" s="41">
        <v>22.708024193548379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2.2987407328385432</v>
      </c>
      <c r="G17" s="18">
        <f t="shared" si="0"/>
        <v>0</v>
      </c>
      <c r="H17" s="18">
        <f t="shared" si="1"/>
        <v>2.2987407328385432</v>
      </c>
      <c r="I17" s="17">
        <f t="shared" si="8"/>
        <v>2.3211902249137575</v>
      </c>
      <c r="J17" s="18">
        <f t="shared" si="2"/>
        <v>2.3209551094963303</v>
      </c>
      <c r="K17" s="18">
        <f t="shared" si="3"/>
        <v>2.3511541742715636E-4</v>
      </c>
      <c r="L17" s="18">
        <f t="shared" si="4"/>
        <v>0</v>
      </c>
      <c r="M17" s="18">
        <f t="shared" si="9"/>
        <v>5.8528787717756741</v>
      </c>
      <c r="N17" s="18">
        <f t="shared" si="5"/>
        <v>0.30678783107733071</v>
      </c>
      <c r="O17" s="18">
        <f t="shared" si="6"/>
        <v>0.30678783107733071</v>
      </c>
      <c r="Q17" s="42">
        <v>22.21319866339249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4.8275867871288947</v>
      </c>
      <c r="G18" s="13">
        <f t="shared" si="0"/>
        <v>0</v>
      </c>
      <c r="H18" s="13">
        <f t="shared" si="1"/>
        <v>4.8275867871288947</v>
      </c>
      <c r="I18" s="16">
        <f t="shared" si="8"/>
        <v>4.8278219025463223</v>
      </c>
      <c r="J18" s="13">
        <f t="shared" si="2"/>
        <v>4.8252898602993284</v>
      </c>
      <c r="K18" s="13">
        <f t="shared" si="3"/>
        <v>2.5320422469938819E-3</v>
      </c>
      <c r="L18" s="13">
        <f t="shared" si="4"/>
        <v>0</v>
      </c>
      <c r="M18" s="13">
        <f t="shared" si="9"/>
        <v>5.5460909406983436</v>
      </c>
      <c r="N18" s="13">
        <f t="shared" si="5"/>
        <v>0.29070706518978123</v>
      </c>
      <c r="O18" s="13">
        <f t="shared" si="6"/>
        <v>0.29070706518978123</v>
      </c>
      <c r="Q18" s="41">
        <v>20.937006727956781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4.0089174832779948</v>
      </c>
      <c r="G19" s="13">
        <f t="shared" si="0"/>
        <v>0</v>
      </c>
      <c r="H19" s="13">
        <f t="shared" si="1"/>
        <v>4.0089174832779948</v>
      </c>
      <c r="I19" s="16">
        <f t="shared" si="8"/>
        <v>4.0114495255249887</v>
      </c>
      <c r="J19" s="13">
        <f t="shared" si="2"/>
        <v>4.0092180584908812</v>
      </c>
      <c r="K19" s="13">
        <f t="shared" si="3"/>
        <v>2.2314670341074816E-3</v>
      </c>
      <c r="L19" s="13">
        <f t="shared" si="4"/>
        <v>0</v>
      </c>
      <c r="M19" s="13">
        <f t="shared" si="9"/>
        <v>5.2553838755085627</v>
      </c>
      <c r="N19" s="13">
        <f t="shared" si="5"/>
        <v>0.27546919789642338</v>
      </c>
      <c r="O19" s="13">
        <f t="shared" si="6"/>
        <v>0.27546919789642338</v>
      </c>
      <c r="Q19" s="41">
        <v>17.903878731900619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66.014496500578247</v>
      </c>
      <c r="G20" s="13">
        <f t="shared" si="0"/>
        <v>0.17766221430766393</v>
      </c>
      <c r="H20" s="13">
        <f t="shared" si="1"/>
        <v>65.836834286270587</v>
      </c>
      <c r="I20" s="16">
        <f t="shared" si="8"/>
        <v>65.839065753304695</v>
      </c>
      <c r="J20" s="13">
        <f t="shared" si="2"/>
        <v>51.389092886586482</v>
      </c>
      <c r="K20" s="13">
        <f t="shared" si="3"/>
        <v>14.449972866718213</v>
      </c>
      <c r="L20" s="13">
        <f t="shared" si="4"/>
        <v>0</v>
      </c>
      <c r="M20" s="13">
        <f t="shared" si="9"/>
        <v>4.9799146776121397</v>
      </c>
      <c r="N20" s="13">
        <f t="shared" si="5"/>
        <v>0.26103004734391394</v>
      </c>
      <c r="O20" s="13">
        <f t="shared" si="6"/>
        <v>0.43869226165157788</v>
      </c>
      <c r="Q20" s="41">
        <v>12.444024824399561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39.107026670032063</v>
      </c>
      <c r="G21" s="13">
        <f t="shared" si="0"/>
        <v>0</v>
      </c>
      <c r="H21" s="13">
        <f t="shared" si="1"/>
        <v>39.107026670032063</v>
      </c>
      <c r="I21" s="16">
        <f t="shared" si="8"/>
        <v>53.556999536750276</v>
      </c>
      <c r="J21" s="13">
        <f t="shared" si="2"/>
        <v>41.700744626198407</v>
      </c>
      <c r="K21" s="13">
        <f t="shared" si="3"/>
        <v>11.856254910551868</v>
      </c>
      <c r="L21" s="13">
        <f t="shared" si="4"/>
        <v>0</v>
      </c>
      <c r="M21" s="13">
        <f t="shared" si="9"/>
        <v>4.7188846302682261</v>
      </c>
      <c r="N21" s="13">
        <f t="shared" si="5"/>
        <v>0.24734774754012748</v>
      </c>
      <c r="O21" s="13">
        <f t="shared" si="6"/>
        <v>0.24734774754012748</v>
      </c>
      <c r="Q21" s="41">
        <v>9.2786946225806464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91.753325263789705</v>
      </c>
      <c r="G22" s="13">
        <f t="shared" si="0"/>
        <v>0.69243878957189309</v>
      </c>
      <c r="H22" s="13">
        <f t="shared" si="1"/>
        <v>91.06088647421781</v>
      </c>
      <c r="I22" s="16">
        <f t="shared" si="8"/>
        <v>102.91714138476968</v>
      </c>
      <c r="J22" s="13">
        <f t="shared" si="2"/>
        <v>58.008424064528803</v>
      </c>
      <c r="K22" s="13">
        <f t="shared" si="3"/>
        <v>44.908717320240875</v>
      </c>
      <c r="L22" s="13">
        <f t="shared" si="4"/>
        <v>1.1751462573388691</v>
      </c>
      <c r="M22" s="13">
        <f t="shared" si="9"/>
        <v>5.6466831400669681</v>
      </c>
      <c r="N22" s="13">
        <f t="shared" si="5"/>
        <v>0.29597976327066705</v>
      </c>
      <c r="O22" s="13">
        <f t="shared" si="6"/>
        <v>0.98841855284256019</v>
      </c>
      <c r="Q22" s="41">
        <v>10.10843057871633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142.49124051875211</v>
      </c>
      <c r="G23" s="13">
        <f t="shared" si="0"/>
        <v>1.7071970946711412</v>
      </c>
      <c r="H23" s="13">
        <f t="shared" si="1"/>
        <v>140.78404342408098</v>
      </c>
      <c r="I23" s="16">
        <f t="shared" si="8"/>
        <v>184.51761448698298</v>
      </c>
      <c r="J23" s="13">
        <f t="shared" si="2"/>
        <v>70.915730852804728</v>
      </c>
      <c r="K23" s="13">
        <f t="shared" si="3"/>
        <v>113.60188363417825</v>
      </c>
      <c r="L23" s="13">
        <f t="shared" si="4"/>
        <v>3.9766011652721445</v>
      </c>
      <c r="M23" s="13">
        <f t="shared" si="9"/>
        <v>9.3273045420684451</v>
      </c>
      <c r="N23" s="13">
        <f t="shared" si="5"/>
        <v>0.48890531340883681</v>
      </c>
      <c r="O23" s="13">
        <f t="shared" si="6"/>
        <v>2.196102408079978</v>
      </c>
      <c r="Q23" s="41">
        <v>11.444456559369261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2.246666667</v>
      </c>
      <c r="G24" s="13">
        <f t="shared" si="0"/>
        <v>0</v>
      </c>
      <c r="H24" s="13">
        <f t="shared" si="1"/>
        <v>2.246666667</v>
      </c>
      <c r="I24" s="16">
        <f t="shared" si="8"/>
        <v>111.87194913590611</v>
      </c>
      <c r="J24" s="13">
        <f t="shared" si="2"/>
        <v>75.688134348871699</v>
      </c>
      <c r="K24" s="13">
        <f t="shared" si="3"/>
        <v>36.183814787034407</v>
      </c>
      <c r="L24" s="13">
        <f t="shared" si="4"/>
        <v>0.81932598678698576</v>
      </c>
      <c r="M24" s="13">
        <f t="shared" si="9"/>
        <v>9.6577252154465931</v>
      </c>
      <c r="N24" s="13">
        <f t="shared" si="5"/>
        <v>0.50622483183413292</v>
      </c>
      <c r="O24" s="13">
        <f t="shared" si="6"/>
        <v>0.50622483183413292</v>
      </c>
      <c r="Q24" s="41">
        <v>15.67635128398474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41.334461279125158</v>
      </c>
      <c r="G25" s="13">
        <f t="shared" si="0"/>
        <v>0</v>
      </c>
      <c r="H25" s="13">
        <f t="shared" si="1"/>
        <v>41.334461279125158</v>
      </c>
      <c r="I25" s="16">
        <f t="shared" si="8"/>
        <v>76.698950079372565</v>
      </c>
      <c r="J25" s="13">
        <f t="shared" si="2"/>
        <v>65.107287584812411</v>
      </c>
      <c r="K25" s="13">
        <f t="shared" si="3"/>
        <v>11.591662494560154</v>
      </c>
      <c r="L25" s="13">
        <f t="shared" si="4"/>
        <v>0</v>
      </c>
      <c r="M25" s="13">
        <f t="shared" si="9"/>
        <v>9.1515003836124595</v>
      </c>
      <c r="N25" s="13">
        <f t="shared" si="5"/>
        <v>0.47969026239374046</v>
      </c>
      <c r="O25" s="13">
        <f t="shared" si="6"/>
        <v>0.47969026239374046</v>
      </c>
      <c r="Q25" s="41">
        <v>18.247209126725121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10.62871031687312</v>
      </c>
      <c r="G26" s="13">
        <f t="shared" si="0"/>
        <v>0</v>
      </c>
      <c r="H26" s="13">
        <f t="shared" si="1"/>
        <v>10.62871031687312</v>
      </c>
      <c r="I26" s="16">
        <f t="shared" si="8"/>
        <v>22.220372811433272</v>
      </c>
      <c r="J26" s="13">
        <f t="shared" si="2"/>
        <v>21.839366613852285</v>
      </c>
      <c r="K26" s="13">
        <f t="shared" si="3"/>
        <v>0.3810061975809873</v>
      </c>
      <c r="L26" s="13">
        <f t="shared" si="4"/>
        <v>0</v>
      </c>
      <c r="M26" s="13">
        <f t="shared" si="9"/>
        <v>8.6718101212187193</v>
      </c>
      <c r="N26" s="13">
        <f t="shared" si="5"/>
        <v>0.45454654407543948</v>
      </c>
      <c r="O26" s="13">
        <f t="shared" si="6"/>
        <v>0.45454654407543948</v>
      </c>
      <c r="Q26" s="41">
        <v>17.693374195599691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0.10149914505150349</v>
      </c>
      <c r="G27" s="13">
        <f t="shared" si="0"/>
        <v>0</v>
      </c>
      <c r="H27" s="13">
        <f t="shared" si="1"/>
        <v>0.10149914505150349</v>
      </c>
      <c r="I27" s="16">
        <f t="shared" si="8"/>
        <v>0.48250534263249079</v>
      </c>
      <c r="J27" s="13">
        <f t="shared" si="2"/>
        <v>0.48250304358150242</v>
      </c>
      <c r="K27" s="13">
        <f t="shared" si="3"/>
        <v>2.2990509883635823E-6</v>
      </c>
      <c r="L27" s="13">
        <f t="shared" si="4"/>
        <v>0</v>
      </c>
      <c r="M27" s="13">
        <f t="shared" si="9"/>
        <v>8.2172635771432798</v>
      </c>
      <c r="N27" s="13">
        <f t="shared" si="5"/>
        <v>0.43072077323373559</v>
      </c>
      <c r="O27" s="13">
        <f t="shared" si="6"/>
        <v>0.43072077323373559</v>
      </c>
      <c r="Q27" s="41">
        <v>21.612752160231999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0.46666666699999998</v>
      </c>
      <c r="G28" s="13">
        <f t="shared" si="0"/>
        <v>0</v>
      </c>
      <c r="H28" s="13">
        <f t="shared" si="1"/>
        <v>0.46666666699999998</v>
      </c>
      <c r="I28" s="16">
        <f t="shared" si="8"/>
        <v>0.46666896605098834</v>
      </c>
      <c r="J28" s="13">
        <f t="shared" si="2"/>
        <v>0.46666749307383537</v>
      </c>
      <c r="K28" s="13">
        <f t="shared" si="3"/>
        <v>1.4729771529720104E-6</v>
      </c>
      <c r="L28" s="13">
        <f t="shared" si="4"/>
        <v>0</v>
      </c>
      <c r="M28" s="13">
        <f t="shared" si="9"/>
        <v>7.7865428039095441</v>
      </c>
      <c r="N28" s="13">
        <f t="shared" si="5"/>
        <v>0.4081438675821874</v>
      </c>
      <c r="O28" s="13">
        <f t="shared" si="6"/>
        <v>0.4081438675821874</v>
      </c>
      <c r="Q28" s="41">
        <v>24.064662193548379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9.3610693417486566</v>
      </c>
      <c r="G29" s="18">
        <f t="shared" si="0"/>
        <v>0</v>
      </c>
      <c r="H29" s="18">
        <f t="shared" si="1"/>
        <v>9.3610693417486566</v>
      </c>
      <c r="I29" s="17">
        <f t="shared" si="8"/>
        <v>9.3610708147258102</v>
      </c>
      <c r="J29" s="18">
        <f t="shared" si="2"/>
        <v>9.3454166929228233</v>
      </c>
      <c r="K29" s="18">
        <f t="shared" si="3"/>
        <v>1.5654121802986865E-2</v>
      </c>
      <c r="L29" s="18">
        <f t="shared" si="4"/>
        <v>0</v>
      </c>
      <c r="M29" s="18">
        <f t="shared" si="9"/>
        <v>7.3783989363273568</v>
      </c>
      <c r="N29" s="18">
        <f t="shared" si="5"/>
        <v>0.38675036589087103</v>
      </c>
      <c r="O29" s="18">
        <f t="shared" si="6"/>
        <v>0.38675036589087103</v>
      </c>
      <c r="Q29" s="42">
        <v>22.090388930921389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91.679505279125507</v>
      </c>
      <c r="G30" s="13">
        <f t="shared" si="0"/>
        <v>0.69096238987860914</v>
      </c>
      <c r="H30" s="13">
        <f t="shared" si="1"/>
        <v>90.988542889246901</v>
      </c>
      <c r="I30" s="16">
        <f t="shared" si="8"/>
        <v>91.004197011049882</v>
      </c>
      <c r="J30" s="13">
        <f t="shared" si="2"/>
        <v>78.618063591197881</v>
      </c>
      <c r="K30" s="13">
        <f t="shared" si="3"/>
        <v>12.386133419852001</v>
      </c>
      <c r="L30" s="13">
        <f t="shared" si="4"/>
        <v>0</v>
      </c>
      <c r="M30" s="13">
        <f t="shared" si="9"/>
        <v>6.9916485704364861</v>
      </c>
      <c r="N30" s="13">
        <f t="shared" si="5"/>
        <v>0.366478238183017</v>
      </c>
      <c r="O30" s="13">
        <f t="shared" si="6"/>
        <v>1.0574406280616262</v>
      </c>
      <c r="Q30" s="41">
        <v>21.593600123696032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20.422418474167241</v>
      </c>
      <c r="G31" s="13">
        <f t="shared" si="0"/>
        <v>0</v>
      </c>
      <c r="H31" s="13">
        <f t="shared" si="1"/>
        <v>20.422418474167241</v>
      </c>
      <c r="I31" s="16">
        <f t="shared" si="8"/>
        <v>32.808551894019246</v>
      </c>
      <c r="J31" s="13">
        <f t="shared" si="2"/>
        <v>31.635612282908937</v>
      </c>
      <c r="K31" s="13">
        <f t="shared" si="3"/>
        <v>1.1729396111103085</v>
      </c>
      <c r="L31" s="13">
        <f t="shared" si="4"/>
        <v>0</v>
      </c>
      <c r="M31" s="13">
        <f t="shared" si="9"/>
        <v>6.625170332253469</v>
      </c>
      <c r="N31" s="13">
        <f t="shared" si="5"/>
        <v>0.34726870588048836</v>
      </c>
      <c r="O31" s="13">
        <f t="shared" si="6"/>
        <v>0.34726870588048836</v>
      </c>
      <c r="Q31" s="41">
        <v>17.805204132253461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34.177277481569327</v>
      </c>
      <c r="G32" s="13">
        <f t="shared" si="0"/>
        <v>0</v>
      </c>
      <c r="H32" s="13">
        <f t="shared" si="1"/>
        <v>34.177277481569327</v>
      </c>
      <c r="I32" s="16">
        <f t="shared" si="8"/>
        <v>35.350217092679635</v>
      </c>
      <c r="J32" s="13">
        <f t="shared" si="2"/>
        <v>32.751980858501263</v>
      </c>
      <c r="K32" s="13">
        <f t="shared" si="3"/>
        <v>2.5982362341783727</v>
      </c>
      <c r="L32" s="13">
        <f t="shared" si="4"/>
        <v>0</v>
      </c>
      <c r="M32" s="13">
        <f t="shared" si="9"/>
        <v>6.277901626372981</v>
      </c>
      <c r="N32" s="13">
        <f t="shared" si="5"/>
        <v>0.32906607137661592</v>
      </c>
      <c r="O32" s="13">
        <f t="shared" si="6"/>
        <v>0.32906607137661592</v>
      </c>
      <c r="Q32" s="41">
        <v>13.278657768703651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86.632360896361476</v>
      </c>
      <c r="G33" s="13">
        <f t="shared" si="0"/>
        <v>0.59001950222332855</v>
      </c>
      <c r="H33" s="13">
        <f t="shared" si="1"/>
        <v>86.042341394138148</v>
      </c>
      <c r="I33" s="16">
        <f t="shared" si="8"/>
        <v>88.640577628316521</v>
      </c>
      <c r="J33" s="13">
        <f t="shared" si="2"/>
        <v>60.412858324322265</v>
      </c>
      <c r="K33" s="13">
        <f t="shared" si="3"/>
        <v>28.227719303994256</v>
      </c>
      <c r="L33" s="13">
        <f t="shared" si="4"/>
        <v>0.49485931950473555</v>
      </c>
      <c r="M33" s="13">
        <f t="shared" si="9"/>
        <v>6.4436948745011007</v>
      </c>
      <c r="N33" s="13">
        <f t="shared" si="5"/>
        <v>0.33775638480763548</v>
      </c>
      <c r="O33" s="13">
        <f t="shared" si="6"/>
        <v>0.92777588703096403</v>
      </c>
      <c r="Q33" s="41">
        <v>12.50642366812386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70.880443848184484</v>
      </c>
      <c r="G34" s="13">
        <f t="shared" si="0"/>
        <v>0.27498116125978866</v>
      </c>
      <c r="H34" s="13">
        <f t="shared" si="1"/>
        <v>70.605462686924696</v>
      </c>
      <c r="I34" s="16">
        <f t="shared" si="8"/>
        <v>98.338322671414204</v>
      </c>
      <c r="J34" s="13">
        <f t="shared" si="2"/>
        <v>54.688320416551264</v>
      </c>
      <c r="K34" s="13">
        <f t="shared" si="3"/>
        <v>43.65000225486294</v>
      </c>
      <c r="L34" s="13">
        <f t="shared" si="4"/>
        <v>1.123813152653067</v>
      </c>
      <c r="M34" s="13">
        <f t="shared" si="9"/>
        <v>7.2297516423465327</v>
      </c>
      <c r="N34" s="13">
        <f t="shared" si="5"/>
        <v>0.37895878456924798</v>
      </c>
      <c r="O34" s="13">
        <f t="shared" si="6"/>
        <v>0.6539399458290367</v>
      </c>
      <c r="Q34" s="41">
        <v>9.1294586225806462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65.897916286494592</v>
      </c>
      <c r="G35" s="13">
        <f t="shared" si="0"/>
        <v>0.17533061002599085</v>
      </c>
      <c r="H35" s="13">
        <f t="shared" si="1"/>
        <v>65.722585676468597</v>
      </c>
      <c r="I35" s="16">
        <f t="shared" si="8"/>
        <v>108.24877477867847</v>
      </c>
      <c r="J35" s="13">
        <f t="shared" si="2"/>
        <v>65.980504386335113</v>
      </c>
      <c r="K35" s="13">
        <f t="shared" si="3"/>
        <v>42.268270392343354</v>
      </c>
      <c r="L35" s="13">
        <f t="shared" si="4"/>
        <v>1.0674631586811352</v>
      </c>
      <c r="M35" s="13">
        <f t="shared" si="9"/>
        <v>7.9182560164584199</v>
      </c>
      <c r="N35" s="13">
        <f t="shared" si="5"/>
        <v>0.41504782243547372</v>
      </c>
      <c r="O35" s="13">
        <f t="shared" si="6"/>
        <v>0.5903784324614646</v>
      </c>
      <c r="Q35" s="41">
        <v>12.625106857345539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29.791872758305601</v>
      </c>
      <c r="G36" s="13">
        <f t="shared" si="0"/>
        <v>0</v>
      </c>
      <c r="H36" s="13">
        <f t="shared" si="1"/>
        <v>29.791872758305601</v>
      </c>
      <c r="I36" s="16">
        <f t="shared" si="8"/>
        <v>70.992679991967819</v>
      </c>
      <c r="J36" s="13">
        <f t="shared" si="2"/>
        <v>55.031254637998622</v>
      </c>
      <c r="K36" s="13">
        <f t="shared" si="3"/>
        <v>15.961425353969197</v>
      </c>
      <c r="L36" s="13">
        <f t="shared" si="4"/>
        <v>0</v>
      </c>
      <c r="M36" s="13">
        <f t="shared" si="9"/>
        <v>7.503208194022946</v>
      </c>
      <c r="N36" s="13">
        <f t="shared" si="5"/>
        <v>0.3932924391098564</v>
      </c>
      <c r="O36" s="13">
        <f t="shared" si="6"/>
        <v>0.3932924391098564</v>
      </c>
      <c r="Q36" s="41">
        <v>13.29041901109586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18.706236412273519</v>
      </c>
      <c r="G37" s="13">
        <f t="shared" si="0"/>
        <v>0</v>
      </c>
      <c r="H37" s="13">
        <f t="shared" si="1"/>
        <v>18.706236412273519</v>
      </c>
      <c r="I37" s="16">
        <f t="shared" si="8"/>
        <v>34.667661766242716</v>
      </c>
      <c r="J37" s="13">
        <f t="shared" si="2"/>
        <v>32.845372106477846</v>
      </c>
      <c r="K37" s="13">
        <f t="shared" si="3"/>
        <v>1.8222896597648699</v>
      </c>
      <c r="L37" s="13">
        <f t="shared" si="4"/>
        <v>0</v>
      </c>
      <c r="M37" s="13">
        <f t="shared" si="9"/>
        <v>7.1099157549130894</v>
      </c>
      <c r="N37" s="13">
        <f t="shared" si="5"/>
        <v>0.37267739836179381</v>
      </c>
      <c r="O37" s="13">
        <f t="shared" si="6"/>
        <v>0.37267739836179381</v>
      </c>
      <c r="Q37" s="41">
        <v>15.659052440503711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14.48081092519611</v>
      </c>
      <c r="G38" s="13">
        <f t="shared" si="0"/>
        <v>0</v>
      </c>
      <c r="H38" s="13">
        <f t="shared" si="1"/>
        <v>14.48081092519611</v>
      </c>
      <c r="I38" s="16">
        <f t="shared" si="8"/>
        <v>16.30310058496098</v>
      </c>
      <c r="J38" s="13">
        <f t="shared" si="2"/>
        <v>16.113660344162192</v>
      </c>
      <c r="K38" s="13">
        <f t="shared" si="3"/>
        <v>0.1894402407987883</v>
      </c>
      <c r="L38" s="13">
        <f t="shared" si="4"/>
        <v>0</v>
      </c>
      <c r="M38" s="13">
        <f t="shared" si="9"/>
        <v>6.7372383565512957</v>
      </c>
      <c r="N38" s="13">
        <f t="shared" si="5"/>
        <v>0.35314292734450498</v>
      </c>
      <c r="O38" s="13">
        <f t="shared" si="6"/>
        <v>0.35314292734450498</v>
      </c>
      <c r="Q38" s="41">
        <v>16.117669715660501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1.347077412849544E-2</v>
      </c>
      <c r="G39" s="13">
        <f t="shared" si="0"/>
        <v>0</v>
      </c>
      <c r="H39" s="13">
        <f t="shared" si="1"/>
        <v>1.347077412849544E-2</v>
      </c>
      <c r="I39" s="16">
        <f t="shared" si="8"/>
        <v>0.20291101492728372</v>
      </c>
      <c r="J39" s="13">
        <f t="shared" si="2"/>
        <v>0.20291083782974226</v>
      </c>
      <c r="K39" s="13">
        <f t="shared" si="3"/>
        <v>1.770975414649989E-7</v>
      </c>
      <c r="L39" s="13">
        <f t="shared" si="4"/>
        <v>0</v>
      </c>
      <c r="M39" s="13">
        <f t="shared" si="9"/>
        <v>6.3840954292067904</v>
      </c>
      <c r="N39" s="13">
        <f t="shared" si="5"/>
        <v>0.3346323862988288</v>
      </c>
      <c r="O39" s="13">
        <f t="shared" si="6"/>
        <v>0.3346323862988288</v>
      </c>
      <c r="Q39" s="41">
        <v>21.364393660047071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1.5607224298119311</v>
      </c>
      <c r="G40" s="13">
        <f t="shared" si="0"/>
        <v>0</v>
      </c>
      <c r="H40" s="13">
        <f t="shared" si="1"/>
        <v>1.5607224298119311</v>
      </c>
      <c r="I40" s="16">
        <f t="shared" si="8"/>
        <v>1.5607226069094726</v>
      </c>
      <c r="J40" s="13">
        <f t="shared" si="2"/>
        <v>1.5606675660265392</v>
      </c>
      <c r="K40" s="13">
        <f t="shared" si="3"/>
        <v>5.504088293339926E-5</v>
      </c>
      <c r="L40" s="13">
        <f t="shared" si="4"/>
        <v>0</v>
      </c>
      <c r="M40" s="13">
        <f t="shared" si="9"/>
        <v>6.0494630429079619</v>
      </c>
      <c r="N40" s="13">
        <f t="shared" si="5"/>
        <v>0.31709210432751722</v>
      </c>
      <c r="O40" s="13">
        <f t="shared" si="6"/>
        <v>0.31709210432751722</v>
      </c>
      <c r="Q40" s="41">
        <v>24.071902193548389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0.30900978234610882</v>
      </c>
      <c r="G41" s="18">
        <f t="shared" si="0"/>
        <v>0</v>
      </c>
      <c r="H41" s="18">
        <f t="shared" si="1"/>
        <v>0.30900978234610882</v>
      </c>
      <c r="I41" s="17">
        <f t="shared" si="8"/>
        <v>0.30906482322904222</v>
      </c>
      <c r="J41" s="18">
        <f t="shared" si="2"/>
        <v>0.30906428865176988</v>
      </c>
      <c r="K41" s="18">
        <f t="shared" si="3"/>
        <v>5.3457727233752195E-7</v>
      </c>
      <c r="L41" s="18">
        <f t="shared" si="4"/>
        <v>0</v>
      </c>
      <c r="M41" s="18">
        <f t="shared" si="9"/>
        <v>5.7323709385804449</v>
      </c>
      <c r="N41" s="18">
        <f t="shared" si="5"/>
        <v>0.30047122377767588</v>
      </c>
      <c r="O41" s="18">
        <f t="shared" si="6"/>
        <v>0.30047122377767588</v>
      </c>
      <c r="Q41" s="42">
        <v>22.480145233840851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7.4533333329999998</v>
      </c>
      <c r="G42" s="13">
        <f t="shared" si="0"/>
        <v>0</v>
      </c>
      <c r="H42" s="13">
        <f t="shared" si="1"/>
        <v>7.4533333329999998</v>
      </c>
      <c r="I42" s="16">
        <f t="shared" si="8"/>
        <v>7.453333867577272</v>
      </c>
      <c r="J42" s="13">
        <f t="shared" si="2"/>
        <v>7.4449165795307204</v>
      </c>
      <c r="K42" s="13">
        <f t="shared" si="3"/>
        <v>8.4172880465516187E-3</v>
      </c>
      <c r="L42" s="13">
        <f t="shared" si="4"/>
        <v>0</v>
      </c>
      <c r="M42" s="13">
        <f t="shared" si="9"/>
        <v>5.4318997148027695</v>
      </c>
      <c r="N42" s="13">
        <f t="shared" si="5"/>
        <v>0.28472155278014416</v>
      </c>
      <c r="O42" s="13">
        <f t="shared" si="6"/>
        <v>0.28472155278014416</v>
      </c>
      <c r="Q42" s="41">
        <v>21.64840660639241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7.1989880896230636</v>
      </c>
      <c r="G43" s="13">
        <f t="shared" si="0"/>
        <v>0</v>
      </c>
      <c r="H43" s="13">
        <f t="shared" si="1"/>
        <v>7.1989880896230636</v>
      </c>
      <c r="I43" s="16">
        <f t="shared" si="8"/>
        <v>7.2074053776696152</v>
      </c>
      <c r="J43" s="13">
        <f t="shared" si="2"/>
        <v>7.1917416386357758</v>
      </c>
      <c r="K43" s="13">
        <f t="shared" si="3"/>
        <v>1.5663739033839441E-2</v>
      </c>
      <c r="L43" s="13">
        <f t="shared" si="4"/>
        <v>0</v>
      </c>
      <c r="M43" s="13">
        <f t="shared" si="9"/>
        <v>5.1471781620226249</v>
      </c>
      <c r="N43" s="13">
        <f t="shared" si="5"/>
        <v>0.26979742551825492</v>
      </c>
      <c r="O43" s="13">
        <f t="shared" si="6"/>
        <v>0.26979742551825492</v>
      </c>
      <c r="Q43" s="41">
        <v>16.5327459089903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28.376453590922178</v>
      </c>
      <c r="G44" s="13">
        <f t="shared" si="0"/>
        <v>0</v>
      </c>
      <c r="H44" s="13">
        <f t="shared" si="1"/>
        <v>28.376453590922178</v>
      </c>
      <c r="I44" s="16">
        <f t="shared" si="8"/>
        <v>28.392117329956019</v>
      </c>
      <c r="J44" s="13">
        <f t="shared" si="2"/>
        <v>27.058750308451014</v>
      </c>
      <c r="K44" s="13">
        <f t="shared" si="3"/>
        <v>1.3333670215050049</v>
      </c>
      <c r="L44" s="13">
        <f t="shared" si="4"/>
        <v>0</v>
      </c>
      <c r="M44" s="13">
        <f t="shared" si="9"/>
        <v>4.87738073650437</v>
      </c>
      <c r="N44" s="13">
        <f t="shared" si="5"/>
        <v>0.2556555698208266</v>
      </c>
      <c r="O44" s="13">
        <f t="shared" si="6"/>
        <v>0.2556555698208266</v>
      </c>
      <c r="Q44" s="41">
        <v>13.65907967400401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26.87879301596595</v>
      </c>
      <c r="G45" s="13">
        <f t="shared" si="0"/>
        <v>0</v>
      </c>
      <c r="H45" s="13">
        <f t="shared" si="1"/>
        <v>26.87879301596595</v>
      </c>
      <c r="I45" s="16">
        <f t="shared" si="8"/>
        <v>28.212160037470955</v>
      </c>
      <c r="J45" s="13">
        <f t="shared" si="2"/>
        <v>26.207034386636689</v>
      </c>
      <c r="K45" s="13">
        <f t="shared" si="3"/>
        <v>2.0051256508342661</v>
      </c>
      <c r="L45" s="13">
        <f t="shared" si="4"/>
        <v>0</v>
      </c>
      <c r="M45" s="13">
        <f t="shared" si="9"/>
        <v>4.6217251666835431</v>
      </c>
      <c r="N45" s="13">
        <f t="shared" si="5"/>
        <v>0.24225498169547652</v>
      </c>
      <c r="O45" s="13">
        <f t="shared" si="6"/>
        <v>0.24225498169547652</v>
      </c>
      <c r="Q45" s="41">
        <v>10.22591862258065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5.5286118608190256</v>
      </c>
      <c r="G46" s="13">
        <f t="shared" si="0"/>
        <v>0</v>
      </c>
      <c r="H46" s="13">
        <f t="shared" si="1"/>
        <v>5.5286118608190256</v>
      </c>
      <c r="I46" s="16">
        <f t="shared" si="8"/>
        <v>7.5337375116532916</v>
      </c>
      <c r="J46" s="13">
        <f t="shared" si="2"/>
        <v>7.4945303347358685</v>
      </c>
      <c r="K46" s="13">
        <f t="shared" si="3"/>
        <v>3.9207176917423148E-2</v>
      </c>
      <c r="L46" s="13">
        <f t="shared" si="4"/>
        <v>0</v>
      </c>
      <c r="M46" s="13">
        <f t="shared" si="9"/>
        <v>4.3794701849880662</v>
      </c>
      <c r="N46" s="13">
        <f t="shared" si="5"/>
        <v>0.22955680643846774</v>
      </c>
      <c r="O46" s="13">
        <f t="shared" si="6"/>
        <v>0.22955680643846774</v>
      </c>
      <c r="Q46" s="41">
        <v>10.800512952735129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5.4332920292887543</v>
      </c>
      <c r="G47" s="13">
        <f t="shared" si="0"/>
        <v>0</v>
      </c>
      <c r="H47" s="13">
        <f t="shared" si="1"/>
        <v>5.4332920292887543</v>
      </c>
      <c r="I47" s="16">
        <f t="shared" si="8"/>
        <v>5.4724992062061775</v>
      </c>
      <c r="J47" s="13">
        <f t="shared" si="2"/>
        <v>5.4625835490442789</v>
      </c>
      <c r="K47" s="13">
        <f t="shared" si="3"/>
        <v>9.9156571618985723E-3</v>
      </c>
      <c r="L47" s="13">
        <f t="shared" si="4"/>
        <v>0</v>
      </c>
      <c r="M47" s="13">
        <f t="shared" si="9"/>
        <v>4.1499133785495985</v>
      </c>
      <c r="N47" s="13">
        <f t="shared" si="5"/>
        <v>0.21752422597636975</v>
      </c>
      <c r="O47" s="13">
        <f t="shared" si="6"/>
        <v>0.21752422597636975</v>
      </c>
      <c r="Q47" s="41">
        <v>13.890597718203299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0.87443733063838192</v>
      </c>
      <c r="G48" s="13">
        <f t="shared" si="0"/>
        <v>0</v>
      </c>
      <c r="H48" s="13">
        <f t="shared" si="1"/>
        <v>0.87443733063838192</v>
      </c>
      <c r="I48" s="16">
        <f t="shared" si="8"/>
        <v>0.88435298780028049</v>
      </c>
      <c r="J48" s="13">
        <f t="shared" si="2"/>
        <v>0.8843194140244991</v>
      </c>
      <c r="K48" s="13">
        <f t="shared" si="3"/>
        <v>3.3573775781392534E-5</v>
      </c>
      <c r="L48" s="13">
        <f t="shared" si="4"/>
        <v>0</v>
      </c>
      <c r="M48" s="13">
        <f t="shared" si="9"/>
        <v>3.9323891525732289</v>
      </c>
      <c r="N48" s="13">
        <f t="shared" si="5"/>
        <v>0.20612235211288296</v>
      </c>
      <c r="O48" s="13">
        <f t="shared" si="6"/>
        <v>0.20612235211288296</v>
      </c>
      <c r="Q48" s="41">
        <v>15.494822500539611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21.149460227414199</v>
      </c>
      <c r="G49" s="13">
        <f t="shared" si="0"/>
        <v>0</v>
      </c>
      <c r="H49" s="13">
        <f t="shared" si="1"/>
        <v>21.149460227414199</v>
      </c>
      <c r="I49" s="16">
        <f t="shared" si="8"/>
        <v>21.14949380118998</v>
      </c>
      <c r="J49" s="13">
        <f t="shared" si="2"/>
        <v>20.83936055622544</v>
      </c>
      <c r="K49" s="13">
        <f t="shared" si="3"/>
        <v>0.31013324496453976</v>
      </c>
      <c r="L49" s="13">
        <f t="shared" si="4"/>
        <v>0</v>
      </c>
      <c r="M49" s="13">
        <f t="shared" si="9"/>
        <v>3.7262668004603459</v>
      </c>
      <c r="N49" s="13">
        <f t="shared" si="5"/>
        <v>0.19531812537129878</v>
      </c>
      <c r="O49" s="13">
        <f t="shared" si="6"/>
        <v>0.19531812537129878</v>
      </c>
      <c r="Q49" s="41">
        <v>18.12815272260033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17.24955899658012</v>
      </c>
      <c r="G50" s="13">
        <f t="shared" si="0"/>
        <v>0</v>
      </c>
      <c r="H50" s="13">
        <f t="shared" si="1"/>
        <v>17.24955899658012</v>
      </c>
      <c r="I50" s="16">
        <f t="shared" si="8"/>
        <v>17.55969224154466</v>
      </c>
      <c r="J50" s="13">
        <f t="shared" si="2"/>
        <v>17.343990048088628</v>
      </c>
      <c r="K50" s="13">
        <f t="shared" si="3"/>
        <v>0.21570219345603192</v>
      </c>
      <c r="L50" s="13">
        <f t="shared" si="4"/>
        <v>0</v>
      </c>
      <c r="M50" s="13">
        <f t="shared" si="9"/>
        <v>3.5309486750890473</v>
      </c>
      <c r="N50" s="13">
        <f t="shared" si="5"/>
        <v>0.18508021913929054</v>
      </c>
      <c r="O50" s="13">
        <f t="shared" si="6"/>
        <v>0.18508021913929054</v>
      </c>
      <c r="Q50" s="41">
        <v>16.772021631546121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1.6266666670000001</v>
      </c>
      <c r="G51" s="13">
        <f t="shared" si="0"/>
        <v>0</v>
      </c>
      <c r="H51" s="13">
        <f t="shared" si="1"/>
        <v>1.6266666670000001</v>
      </c>
      <c r="I51" s="16">
        <f t="shared" si="8"/>
        <v>1.842368860456032</v>
      </c>
      <c r="J51" s="13">
        <f t="shared" si="2"/>
        <v>1.8422668019595272</v>
      </c>
      <c r="K51" s="13">
        <f t="shared" si="3"/>
        <v>1.020584965047977E-4</v>
      </c>
      <c r="L51" s="13">
        <f t="shared" si="4"/>
        <v>0</v>
      </c>
      <c r="M51" s="13">
        <f t="shared" si="9"/>
        <v>3.3458684559497569</v>
      </c>
      <c r="N51" s="13">
        <f t="shared" si="5"/>
        <v>0.17537894883810615</v>
      </c>
      <c r="O51" s="13">
        <f t="shared" si="6"/>
        <v>0.17537894883810615</v>
      </c>
      <c r="Q51" s="41">
        <v>23.217922615742481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0.84327136415077864</v>
      </c>
      <c r="G52" s="13">
        <f t="shared" si="0"/>
        <v>0</v>
      </c>
      <c r="H52" s="13">
        <f t="shared" si="1"/>
        <v>0.84327136415077864</v>
      </c>
      <c r="I52" s="16">
        <f t="shared" si="8"/>
        <v>0.84337342264728343</v>
      </c>
      <c r="J52" s="13">
        <f t="shared" si="2"/>
        <v>0.84336466386363795</v>
      </c>
      <c r="K52" s="13">
        <f t="shared" si="3"/>
        <v>8.7587836454794399E-6</v>
      </c>
      <c r="L52" s="13">
        <f t="shared" si="4"/>
        <v>0</v>
      </c>
      <c r="M52" s="13">
        <f t="shared" si="9"/>
        <v>3.1704895071116508</v>
      </c>
      <c r="N52" s="13">
        <f t="shared" si="5"/>
        <v>0.16618618585279979</v>
      </c>
      <c r="O52" s="13">
        <f t="shared" si="6"/>
        <v>0.16618618585279979</v>
      </c>
      <c r="Q52" s="41">
        <v>24.011707193548389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0.85326305466239705</v>
      </c>
      <c r="G53" s="18">
        <f t="shared" si="0"/>
        <v>0</v>
      </c>
      <c r="H53" s="18">
        <f t="shared" si="1"/>
        <v>0.85326305466239705</v>
      </c>
      <c r="I53" s="17">
        <f t="shared" si="8"/>
        <v>0.85327181344604253</v>
      </c>
      <c r="J53" s="18">
        <f t="shared" si="2"/>
        <v>0.85326286790436212</v>
      </c>
      <c r="K53" s="18">
        <f t="shared" si="3"/>
        <v>8.9455416804051779E-6</v>
      </c>
      <c r="L53" s="18">
        <f t="shared" si="4"/>
        <v>0</v>
      </c>
      <c r="M53" s="18">
        <f t="shared" si="9"/>
        <v>3.0043033212588508</v>
      </c>
      <c r="N53" s="18">
        <f t="shared" si="5"/>
        <v>0.15747527597394595</v>
      </c>
      <c r="O53" s="18">
        <f t="shared" si="6"/>
        <v>0.15747527597394595</v>
      </c>
      <c r="Q53" s="42">
        <v>24.111058787010961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19.418721458935909</v>
      </c>
      <c r="G54" s="13">
        <f t="shared" si="0"/>
        <v>0</v>
      </c>
      <c r="H54" s="13">
        <f t="shared" si="1"/>
        <v>19.418721458935909</v>
      </c>
      <c r="I54" s="16">
        <f t="shared" si="8"/>
        <v>19.418730404477589</v>
      </c>
      <c r="J54" s="13">
        <f t="shared" si="2"/>
        <v>19.300330700357296</v>
      </c>
      <c r="K54" s="13">
        <f t="shared" si="3"/>
        <v>0.11839970412029288</v>
      </c>
      <c r="L54" s="13">
        <f t="shared" si="4"/>
        <v>0</v>
      </c>
      <c r="M54" s="13">
        <f t="shared" si="9"/>
        <v>2.8468280452849051</v>
      </c>
      <c r="N54" s="13">
        <f t="shared" si="5"/>
        <v>0.14922096211435887</v>
      </c>
      <c r="O54" s="13">
        <f t="shared" si="6"/>
        <v>0.14922096211435887</v>
      </c>
      <c r="Q54" s="41">
        <v>23.219253223072329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5.5322048275758062</v>
      </c>
      <c r="G55" s="13">
        <f t="shared" si="0"/>
        <v>0</v>
      </c>
      <c r="H55" s="13">
        <f t="shared" si="1"/>
        <v>5.5322048275758062</v>
      </c>
      <c r="I55" s="16">
        <f t="shared" si="8"/>
        <v>5.6506045316960991</v>
      </c>
      <c r="J55" s="13">
        <f t="shared" si="2"/>
        <v>5.6447655544983375</v>
      </c>
      <c r="K55" s="13">
        <f t="shared" si="3"/>
        <v>5.8389771977616078E-3</v>
      </c>
      <c r="L55" s="13">
        <f t="shared" si="4"/>
        <v>0</v>
      </c>
      <c r="M55" s="13">
        <f t="shared" si="9"/>
        <v>2.6976070831705461</v>
      </c>
      <c r="N55" s="13">
        <f t="shared" si="5"/>
        <v>0.14139931107673656</v>
      </c>
      <c r="O55" s="13">
        <f t="shared" si="6"/>
        <v>0.14139931107673656</v>
      </c>
      <c r="Q55" s="41">
        <v>18.365203928956252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71.311695559339924</v>
      </c>
      <c r="G56" s="13">
        <f t="shared" si="0"/>
        <v>0.28360619548289751</v>
      </c>
      <c r="H56" s="13">
        <f t="shared" si="1"/>
        <v>71.028089363857021</v>
      </c>
      <c r="I56" s="16">
        <f t="shared" si="8"/>
        <v>71.033928341054775</v>
      </c>
      <c r="J56" s="13">
        <f t="shared" si="2"/>
        <v>56.949921716729811</v>
      </c>
      <c r="K56" s="13">
        <f t="shared" si="3"/>
        <v>14.084006624324964</v>
      </c>
      <c r="L56" s="13">
        <f t="shared" si="4"/>
        <v>0</v>
      </c>
      <c r="M56" s="13">
        <f t="shared" si="9"/>
        <v>2.5562077720938094</v>
      </c>
      <c r="N56" s="13">
        <f t="shared" si="5"/>
        <v>0.13398764415989384</v>
      </c>
      <c r="O56" s="13">
        <f t="shared" si="6"/>
        <v>0.41759383964279134</v>
      </c>
      <c r="Q56" s="41">
        <v>14.589197430205861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116.1369165956874</v>
      </c>
      <c r="G57" s="13">
        <f t="shared" si="0"/>
        <v>1.1801106162098469</v>
      </c>
      <c r="H57" s="13">
        <f t="shared" si="1"/>
        <v>114.95680597947755</v>
      </c>
      <c r="I57" s="16">
        <f t="shared" si="8"/>
        <v>129.04081260380252</v>
      </c>
      <c r="J57" s="13">
        <f t="shared" si="2"/>
        <v>65.925281625730676</v>
      </c>
      <c r="K57" s="13">
        <f t="shared" si="3"/>
        <v>63.115530978071845</v>
      </c>
      <c r="L57" s="13">
        <f t="shared" si="4"/>
        <v>1.9176592352158035</v>
      </c>
      <c r="M57" s="13">
        <f t="shared" si="9"/>
        <v>4.339879363149719</v>
      </c>
      <c r="N57" s="13">
        <f t="shared" si="5"/>
        <v>0.22748159134586629</v>
      </c>
      <c r="O57" s="13">
        <f t="shared" si="6"/>
        <v>1.4075922075557132</v>
      </c>
      <c r="Q57" s="41">
        <v>11.419993976294959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152.98103959529649</v>
      </c>
      <c r="G58" s="13">
        <f t="shared" si="0"/>
        <v>1.9169930762020289</v>
      </c>
      <c r="H58" s="13">
        <f t="shared" si="1"/>
        <v>151.06404651909446</v>
      </c>
      <c r="I58" s="16">
        <f t="shared" si="8"/>
        <v>212.26191826195048</v>
      </c>
      <c r="J58" s="13">
        <f t="shared" si="2"/>
        <v>68.932370550212326</v>
      </c>
      <c r="K58" s="13">
        <f t="shared" si="3"/>
        <v>143.32954771173814</v>
      </c>
      <c r="L58" s="13">
        <f t="shared" si="4"/>
        <v>5.1889591755415703</v>
      </c>
      <c r="M58" s="13">
        <f t="shared" si="9"/>
        <v>9.3013569473454236</v>
      </c>
      <c r="N58" s="13">
        <f t="shared" si="5"/>
        <v>0.48754522948823065</v>
      </c>
      <c r="O58" s="13">
        <f t="shared" si="6"/>
        <v>2.4045383056902594</v>
      </c>
      <c r="Q58" s="41">
        <v>10.663462622580649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45.07127914495387</v>
      </c>
      <c r="G59" s="13">
        <f t="shared" si="0"/>
        <v>0</v>
      </c>
      <c r="H59" s="13">
        <f t="shared" si="1"/>
        <v>45.07127914495387</v>
      </c>
      <c r="I59" s="16">
        <f t="shared" si="8"/>
        <v>183.21186768115044</v>
      </c>
      <c r="J59" s="13">
        <f t="shared" si="2"/>
        <v>77.500586554587272</v>
      </c>
      <c r="K59" s="13">
        <f t="shared" si="3"/>
        <v>105.71128112656316</v>
      </c>
      <c r="L59" s="13">
        <f t="shared" si="4"/>
        <v>3.6548054422378446</v>
      </c>
      <c r="M59" s="13">
        <f t="shared" si="9"/>
        <v>12.468617160095038</v>
      </c>
      <c r="N59" s="13">
        <f t="shared" si="5"/>
        <v>0.6535621468063707</v>
      </c>
      <c r="O59" s="13">
        <f t="shared" si="6"/>
        <v>0.6535621468063707</v>
      </c>
      <c r="Q59" s="41">
        <v>13.023839650228251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70.456353831870331</v>
      </c>
      <c r="G60" s="13">
        <f t="shared" si="0"/>
        <v>0.26649936093350562</v>
      </c>
      <c r="H60" s="13">
        <f t="shared" si="1"/>
        <v>70.189854470936822</v>
      </c>
      <c r="I60" s="16">
        <f t="shared" si="8"/>
        <v>172.24633015526214</v>
      </c>
      <c r="J60" s="13">
        <f t="shared" si="2"/>
        <v>81.062875733567026</v>
      </c>
      <c r="K60" s="13">
        <f t="shared" si="3"/>
        <v>91.183454421695117</v>
      </c>
      <c r="L60" s="13">
        <f t="shared" si="4"/>
        <v>3.0623294565196097</v>
      </c>
      <c r="M60" s="13">
        <f t="shared" si="9"/>
        <v>14.877384469808277</v>
      </c>
      <c r="N60" s="13">
        <f t="shared" si="5"/>
        <v>0.77982146761794902</v>
      </c>
      <c r="O60" s="13">
        <f t="shared" si="6"/>
        <v>1.0463208285514547</v>
      </c>
      <c r="Q60" s="41">
        <v>14.06310889373376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12.21761925925305</v>
      </c>
      <c r="G61" s="13">
        <f t="shared" si="0"/>
        <v>0</v>
      </c>
      <c r="H61" s="13">
        <f t="shared" si="1"/>
        <v>12.21761925925305</v>
      </c>
      <c r="I61" s="16">
        <f t="shared" si="8"/>
        <v>100.33874422442857</v>
      </c>
      <c r="J61" s="13">
        <f t="shared" si="2"/>
        <v>73.578141166066231</v>
      </c>
      <c r="K61" s="13">
        <f t="shared" si="3"/>
        <v>26.760603058362335</v>
      </c>
      <c r="L61" s="13">
        <f t="shared" si="4"/>
        <v>0.43502716694314542</v>
      </c>
      <c r="M61" s="13">
        <f t="shared" si="9"/>
        <v>14.532590169133472</v>
      </c>
      <c r="N61" s="13">
        <f t="shared" si="5"/>
        <v>0.76174853294827083</v>
      </c>
      <c r="O61" s="13">
        <f t="shared" si="6"/>
        <v>0.76174853294827083</v>
      </c>
      <c r="Q61" s="41">
        <v>16.411521382705349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14.97961275380098</v>
      </c>
      <c r="G62" s="13">
        <f t="shared" si="0"/>
        <v>0</v>
      </c>
      <c r="H62" s="13">
        <f t="shared" si="1"/>
        <v>14.97961275380098</v>
      </c>
      <c r="I62" s="16">
        <f t="shared" si="8"/>
        <v>41.30518864522017</v>
      </c>
      <c r="J62" s="13">
        <f t="shared" si="2"/>
        <v>38.870578673738862</v>
      </c>
      <c r="K62" s="13">
        <f t="shared" si="3"/>
        <v>2.4346099714813079</v>
      </c>
      <c r="L62" s="13">
        <f t="shared" si="4"/>
        <v>0</v>
      </c>
      <c r="M62" s="13">
        <f t="shared" si="9"/>
        <v>13.770841636185201</v>
      </c>
      <c r="N62" s="13">
        <f t="shared" si="5"/>
        <v>0.72182028748785121</v>
      </c>
      <c r="O62" s="13">
        <f t="shared" si="6"/>
        <v>0.72182028748785121</v>
      </c>
      <c r="Q62" s="41">
        <v>17.26530482855453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39.700157694092852</v>
      </c>
      <c r="G63" s="13">
        <f t="shared" si="0"/>
        <v>0</v>
      </c>
      <c r="H63" s="13">
        <f t="shared" si="1"/>
        <v>39.700157694092852</v>
      </c>
      <c r="I63" s="16">
        <f t="shared" si="8"/>
        <v>42.134767665574159</v>
      </c>
      <c r="J63" s="13">
        <f t="shared" si="2"/>
        <v>40.304950885176055</v>
      </c>
      <c r="K63" s="13">
        <f t="shared" si="3"/>
        <v>1.8298167803981045</v>
      </c>
      <c r="L63" s="13">
        <f t="shared" si="4"/>
        <v>0</v>
      </c>
      <c r="M63" s="13">
        <f t="shared" si="9"/>
        <v>13.04902134869735</v>
      </c>
      <c r="N63" s="13">
        <f t="shared" si="5"/>
        <v>0.6839849437090102</v>
      </c>
      <c r="O63" s="13">
        <f t="shared" si="6"/>
        <v>0.6839849437090102</v>
      </c>
      <c r="Q63" s="41">
        <v>19.88092236151201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0.51160377793622702</v>
      </c>
      <c r="G64" s="13">
        <f t="shared" si="0"/>
        <v>0</v>
      </c>
      <c r="H64" s="13">
        <f t="shared" si="1"/>
        <v>0.51160377793622702</v>
      </c>
      <c r="I64" s="16">
        <f t="shared" si="8"/>
        <v>2.3414205583343315</v>
      </c>
      <c r="J64" s="13">
        <f t="shared" si="2"/>
        <v>2.3412075997957333</v>
      </c>
      <c r="K64" s="13">
        <f t="shared" si="3"/>
        <v>2.1295853859815139E-4</v>
      </c>
      <c r="L64" s="13">
        <f t="shared" si="4"/>
        <v>0</v>
      </c>
      <c r="M64" s="13">
        <f t="shared" si="9"/>
        <v>12.36503640498834</v>
      </c>
      <c r="N64" s="13">
        <f t="shared" si="5"/>
        <v>0.6481327988838107</v>
      </c>
      <c r="O64" s="13">
        <f t="shared" si="6"/>
        <v>0.6481327988838107</v>
      </c>
      <c r="Q64" s="41">
        <v>23.10065419354838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0.85378829364586994</v>
      </c>
      <c r="G65" s="18">
        <f t="shared" si="0"/>
        <v>0</v>
      </c>
      <c r="H65" s="18">
        <f t="shared" si="1"/>
        <v>0.85378829364586994</v>
      </c>
      <c r="I65" s="17">
        <f t="shared" si="8"/>
        <v>0.8540012521844681</v>
      </c>
      <c r="J65" s="18">
        <f t="shared" si="2"/>
        <v>0.85398970497177762</v>
      </c>
      <c r="K65" s="18">
        <f t="shared" si="3"/>
        <v>1.1547212690476982E-5</v>
      </c>
      <c r="L65" s="18">
        <f t="shared" si="4"/>
        <v>0</v>
      </c>
      <c r="M65" s="18">
        <f t="shared" si="9"/>
        <v>11.716903606104529</v>
      </c>
      <c r="N65" s="18">
        <f t="shared" si="5"/>
        <v>0.61415990052505665</v>
      </c>
      <c r="O65" s="18">
        <f t="shared" si="6"/>
        <v>0.61415990052505665</v>
      </c>
      <c r="Q65" s="42">
        <v>22.312825348998789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2.0466666665000002</v>
      </c>
      <c r="G66" s="13">
        <f t="shared" si="0"/>
        <v>0</v>
      </c>
      <c r="H66" s="13">
        <f t="shared" si="1"/>
        <v>2.0466666665000002</v>
      </c>
      <c r="I66" s="16">
        <f t="shared" si="8"/>
        <v>2.0466782137126907</v>
      </c>
      <c r="J66" s="13">
        <f t="shared" si="2"/>
        <v>2.0465067503556096</v>
      </c>
      <c r="K66" s="13">
        <f t="shared" si="3"/>
        <v>1.7146335708106974E-4</v>
      </c>
      <c r="L66" s="13">
        <f t="shared" si="4"/>
        <v>0</v>
      </c>
      <c r="M66" s="13">
        <f t="shared" si="9"/>
        <v>11.102743705579472</v>
      </c>
      <c r="N66" s="13">
        <f t="shared" si="5"/>
        <v>0.58196774497839587</v>
      </c>
      <c r="O66" s="13">
        <f t="shared" si="6"/>
        <v>0.58196774497839587</v>
      </c>
      <c r="Q66" s="41">
        <v>21.775162710698851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44.51847402490845</v>
      </c>
      <c r="G67" s="13">
        <f t="shared" si="0"/>
        <v>0</v>
      </c>
      <c r="H67" s="13">
        <f t="shared" si="1"/>
        <v>44.51847402490845</v>
      </c>
      <c r="I67" s="16">
        <f t="shared" si="8"/>
        <v>44.518645488265534</v>
      </c>
      <c r="J67" s="13">
        <f t="shared" si="2"/>
        <v>42.183560524977494</v>
      </c>
      <c r="K67" s="13">
        <f t="shared" si="3"/>
        <v>2.3350849632880397</v>
      </c>
      <c r="L67" s="13">
        <f t="shared" si="4"/>
        <v>0</v>
      </c>
      <c r="M67" s="13">
        <f t="shared" si="9"/>
        <v>10.520775960601076</v>
      </c>
      <c r="N67" s="13">
        <f t="shared" si="5"/>
        <v>0.55146299181319047</v>
      </c>
      <c r="O67" s="13">
        <f t="shared" si="6"/>
        <v>0.55146299181319047</v>
      </c>
      <c r="Q67" s="41">
        <v>19.223972907151939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31.894939920679089</v>
      </c>
      <c r="G68" s="13">
        <f t="shared" si="0"/>
        <v>0</v>
      </c>
      <c r="H68" s="13">
        <f t="shared" si="1"/>
        <v>31.894939920679089</v>
      </c>
      <c r="I68" s="16">
        <f t="shared" si="8"/>
        <v>34.230024883967133</v>
      </c>
      <c r="J68" s="13">
        <f t="shared" si="2"/>
        <v>31.600080677903172</v>
      </c>
      <c r="K68" s="13">
        <f t="shared" si="3"/>
        <v>2.6299442060639606</v>
      </c>
      <c r="L68" s="13">
        <f t="shared" si="4"/>
        <v>0</v>
      </c>
      <c r="M68" s="13">
        <f t="shared" si="9"/>
        <v>9.9693129687878859</v>
      </c>
      <c r="N68" s="13">
        <f t="shared" si="5"/>
        <v>0.52255719318403882</v>
      </c>
      <c r="O68" s="13">
        <f t="shared" si="6"/>
        <v>0.52255719318403882</v>
      </c>
      <c r="Q68" s="41">
        <v>12.44418489482924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49.010143538270817</v>
      </c>
      <c r="G69" s="13">
        <f t="shared" si="0"/>
        <v>0</v>
      </c>
      <c r="H69" s="13">
        <f t="shared" si="1"/>
        <v>49.010143538270817</v>
      </c>
      <c r="I69" s="16">
        <f t="shared" si="8"/>
        <v>51.640087744334778</v>
      </c>
      <c r="J69" s="13">
        <f t="shared" si="2"/>
        <v>41.814074282634806</v>
      </c>
      <c r="K69" s="13">
        <f t="shared" si="3"/>
        <v>9.8260134616999721</v>
      </c>
      <c r="L69" s="13">
        <f t="shared" si="4"/>
        <v>0</v>
      </c>
      <c r="M69" s="13">
        <f t="shared" si="9"/>
        <v>9.4467557756038474</v>
      </c>
      <c r="N69" s="13">
        <f t="shared" si="5"/>
        <v>0.4951665373782374</v>
      </c>
      <c r="O69" s="13">
        <f t="shared" si="6"/>
        <v>0.4951665373782374</v>
      </c>
      <c r="Q69" s="41">
        <v>10.32633162258065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7.7758952408502644</v>
      </c>
      <c r="G70" s="13">
        <f t="shared" ref="G70:G133" si="15">IF((F70-$J$2)&gt;0,$I$2*(F70-$J$2),0)</f>
        <v>0</v>
      </c>
      <c r="H70" s="13">
        <f t="shared" ref="H70:H133" si="16">F70-G70</f>
        <v>7.7758952408502644</v>
      </c>
      <c r="I70" s="16">
        <f t="shared" si="8"/>
        <v>17.601908702550237</v>
      </c>
      <c r="J70" s="13">
        <f t="shared" ref="J70:J133" si="17">I70/SQRT(1+(I70/($K$2*(300+(25*Q70)+0.05*(Q70)^3)))^2)</f>
        <v>17.178544979059904</v>
      </c>
      <c r="K70" s="13">
        <f t="shared" ref="K70:K133" si="18">I70-J70</f>
        <v>0.42336372349033269</v>
      </c>
      <c r="L70" s="13">
        <f t="shared" ref="L70:L133" si="19">IF(K70&gt;$N$2,(K70-$N$2)/$L$2,0)</f>
        <v>0</v>
      </c>
      <c r="M70" s="13">
        <f t="shared" si="9"/>
        <v>8.9515892382256101</v>
      </c>
      <c r="N70" s="13">
        <f t="shared" ref="N70:N133" si="20">$M$2*M70</f>
        <v>0.46921160580560656</v>
      </c>
      <c r="O70" s="13">
        <f t="shared" ref="O70:O133" si="21">N70+G70</f>
        <v>0.46921160580560656</v>
      </c>
      <c r="Q70" s="41">
        <v>11.82130046624563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5.3051838958201047</v>
      </c>
      <c r="G71" s="13">
        <f t="shared" si="15"/>
        <v>0</v>
      </c>
      <c r="H71" s="13">
        <f t="shared" si="16"/>
        <v>5.3051838958201047</v>
      </c>
      <c r="I71" s="16">
        <f t="shared" ref="I71:I134" si="24">H71+K70-L70</f>
        <v>5.7285476193104374</v>
      </c>
      <c r="J71" s="13">
        <f t="shared" si="17"/>
        <v>5.7143281801427923</v>
      </c>
      <c r="K71" s="13">
        <f t="shared" si="18"/>
        <v>1.421943916764512E-2</v>
      </c>
      <c r="L71" s="13">
        <f t="shared" si="19"/>
        <v>0</v>
      </c>
      <c r="M71" s="13">
        <f t="shared" ref="M71:M134" si="25">L71+M70-N70</f>
        <v>8.482377632420004</v>
      </c>
      <c r="N71" s="13">
        <f t="shared" si="20"/>
        <v>0.44461714272607455</v>
      </c>
      <c r="O71" s="13">
        <f t="shared" si="21"/>
        <v>0.44461714272607455</v>
      </c>
      <c r="Q71" s="41">
        <v>12.25456811400384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91.764055775033029</v>
      </c>
      <c r="G72" s="13">
        <f t="shared" si="15"/>
        <v>0.69265339979675955</v>
      </c>
      <c r="H72" s="13">
        <f t="shared" si="16"/>
        <v>91.071402375236275</v>
      </c>
      <c r="I72" s="16">
        <f t="shared" si="24"/>
        <v>91.085621814403922</v>
      </c>
      <c r="J72" s="13">
        <f t="shared" si="17"/>
        <v>61.764051821811691</v>
      </c>
      <c r="K72" s="13">
        <f t="shared" si="18"/>
        <v>29.321569992592231</v>
      </c>
      <c r="L72" s="13">
        <f t="shared" si="19"/>
        <v>0.53946890069821807</v>
      </c>
      <c r="M72" s="13">
        <f t="shared" si="25"/>
        <v>8.5772293903921479</v>
      </c>
      <c r="N72" s="13">
        <f t="shared" si="20"/>
        <v>0.44958894655745951</v>
      </c>
      <c r="O72" s="13">
        <f t="shared" si="21"/>
        <v>1.1422423463542191</v>
      </c>
      <c r="Q72" s="41">
        <v>12.766266841230371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43.978713886192878</v>
      </c>
      <c r="G73" s="13">
        <f t="shared" si="15"/>
        <v>0</v>
      </c>
      <c r="H73" s="13">
        <f t="shared" si="16"/>
        <v>43.978713886192878</v>
      </c>
      <c r="I73" s="16">
        <f t="shared" si="24"/>
        <v>72.760814978086884</v>
      </c>
      <c r="J73" s="13">
        <f t="shared" si="17"/>
        <v>53.97114595431146</v>
      </c>
      <c r="K73" s="13">
        <f t="shared" si="18"/>
        <v>18.789669023775424</v>
      </c>
      <c r="L73" s="13">
        <f t="shared" si="19"/>
        <v>0.10995535164853967</v>
      </c>
      <c r="M73" s="13">
        <f t="shared" si="25"/>
        <v>8.2375957954832266</v>
      </c>
      <c r="N73" s="13">
        <f t="shared" si="20"/>
        <v>0.43178651838389709</v>
      </c>
      <c r="O73" s="13">
        <f t="shared" si="21"/>
        <v>0.43178651838389709</v>
      </c>
      <c r="Q73" s="41">
        <v>12.131188905061309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4.4370951936194816</v>
      </c>
      <c r="G74" s="13">
        <f t="shared" si="15"/>
        <v>0</v>
      </c>
      <c r="H74" s="13">
        <f t="shared" si="16"/>
        <v>4.4370951936194816</v>
      </c>
      <c r="I74" s="16">
        <f t="shared" si="24"/>
        <v>23.116808865746364</v>
      </c>
      <c r="J74" s="13">
        <f t="shared" si="17"/>
        <v>22.687931520116017</v>
      </c>
      <c r="K74" s="13">
        <f t="shared" si="18"/>
        <v>0.42887734563034741</v>
      </c>
      <c r="L74" s="13">
        <f t="shared" si="19"/>
        <v>0</v>
      </c>
      <c r="M74" s="13">
        <f t="shared" si="25"/>
        <v>7.8058092770993293</v>
      </c>
      <c r="N74" s="13">
        <f t="shared" si="20"/>
        <v>0.40915375002685839</v>
      </c>
      <c r="O74" s="13">
        <f t="shared" si="21"/>
        <v>0.40915375002685839</v>
      </c>
      <c r="Q74" s="41">
        <v>17.680217324424081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45.076205583376797</v>
      </c>
      <c r="G75" s="13">
        <f t="shared" si="15"/>
        <v>0</v>
      </c>
      <c r="H75" s="13">
        <f t="shared" si="16"/>
        <v>45.076205583376797</v>
      </c>
      <c r="I75" s="16">
        <f t="shared" si="24"/>
        <v>45.505082929007145</v>
      </c>
      <c r="J75" s="13">
        <f t="shared" si="17"/>
        <v>43.868672083762718</v>
      </c>
      <c r="K75" s="13">
        <f t="shared" si="18"/>
        <v>1.636410845244427</v>
      </c>
      <c r="L75" s="13">
        <f t="shared" si="19"/>
        <v>0</v>
      </c>
      <c r="M75" s="13">
        <f t="shared" si="25"/>
        <v>7.396655527072471</v>
      </c>
      <c r="N75" s="13">
        <f t="shared" si="20"/>
        <v>0.38770731376147605</v>
      </c>
      <c r="O75" s="13">
        <f t="shared" si="21"/>
        <v>0.38770731376147605</v>
      </c>
      <c r="Q75" s="41">
        <v>22.38574770973133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4.5443019662692574</v>
      </c>
      <c r="G76" s="13">
        <f t="shared" si="15"/>
        <v>0</v>
      </c>
      <c r="H76" s="13">
        <f t="shared" si="16"/>
        <v>4.5443019662692574</v>
      </c>
      <c r="I76" s="16">
        <f t="shared" si="24"/>
        <v>6.1807128115136845</v>
      </c>
      <c r="J76" s="13">
        <f t="shared" si="17"/>
        <v>6.1755563151791595</v>
      </c>
      <c r="K76" s="13">
        <f t="shared" si="18"/>
        <v>5.1564963345249737E-3</v>
      </c>
      <c r="L76" s="13">
        <f t="shared" si="19"/>
        <v>0</v>
      </c>
      <c r="M76" s="13">
        <f t="shared" si="25"/>
        <v>7.0089482133109948</v>
      </c>
      <c r="N76" s="13">
        <f t="shared" si="20"/>
        <v>0.36738502612837415</v>
      </c>
      <c r="O76" s="13">
        <f t="shared" si="21"/>
        <v>0.36738502612837415</v>
      </c>
      <c r="Q76" s="41">
        <v>21.144878193548379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1.581073059723793</v>
      </c>
      <c r="G77" s="18">
        <f t="shared" si="15"/>
        <v>0</v>
      </c>
      <c r="H77" s="18">
        <f t="shared" si="16"/>
        <v>1.581073059723793</v>
      </c>
      <c r="I77" s="17">
        <f t="shared" si="24"/>
        <v>1.5862295560583179</v>
      </c>
      <c r="J77" s="18">
        <f t="shared" si="17"/>
        <v>1.5861475344457927</v>
      </c>
      <c r="K77" s="18">
        <f t="shared" si="18"/>
        <v>8.2021612525240428E-5</v>
      </c>
      <c r="L77" s="18">
        <f t="shared" si="19"/>
        <v>0</v>
      </c>
      <c r="M77" s="18">
        <f t="shared" si="25"/>
        <v>6.6415631871826211</v>
      </c>
      <c r="N77" s="18">
        <f t="shared" si="20"/>
        <v>0.34812796311184119</v>
      </c>
      <c r="O77" s="18">
        <f t="shared" si="21"/>
        <v>0.34812796311184119</v>
      </c>
      <c r="Q77" s="42">
        <v>21.5831297804088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22.361939784112209</v>
      </c>
      <c r="G78" s="13">
        <f t="shared" si="15"/>
        <v>0</v>
      </c>
      <c r="H78" s="13">
        <f t="shared" si="16"/>
        <v>22.361939784112209</v>
      </c>
      <c r="I78" s="16">
        <f t="shared" si="24"/>
        <v>22.362021805724734</v>
      </c>
      <c r="J78" s="13">
        <f t="shared" si="17"/>
        <v>22.167753315612519</v>
      </c>
      <c r="K78" s="13">
        <f t="shared" si="18"/>
        <v>0.19426849011221492</v>
      </c>
      <c r="L78" s="13">
        <f t="shared" si="19"/>
        <v>0</v>
      </c>
      <c r="M78" s="13">
        <f t="shared" si="25"/>
        <v>6.2934352240707803</v>
      </c>
      <c r="N78" s="13">
        <f t="shared" si="20"/>
        <v>0.32988028929097224</v>
      </c>
      <c r="O78" s="13">
        <f t="shared" si="21"/>
        <v>0.32988028929097224</v>
      </c>
      <c r="Q78" s="41">
        <v>22.681199984040891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30.508710068092789</v>
      </c>
      <c r="G79" s="13">
        <f t="shared" si="15"/>
        <v>0</v>
      </c>
      <c r="H79" s="13">
        <f t="shared" si="16"/>
        <v>30.508710068092789</v>
      </c>
      <c r="I79" s="16">
        <f t="shared" si="24"/>
        <v>30.702978558205004</v>
      </c>
      <c r="J79" s="13">
        <f t="shared" si="17"/>
        <v>29.584322289794496</v>
      </c>
      <c r="K79" s="13">
        <f t="shared" si="18"/>
        <v>1.1186562684105077</v>
      </c>
      <c r="L79" s="13">
        <f t="shared" si="19"/>
        <v>0</v>
      </c>
      <c r="M79" s="13">
        <f t="shared" si="25"/>
        <v>5.9635549347798076</v>
      </c>
      <c r="N79" s="13">
        <f t="shared" si="20"/>
        <v>0.3125890959461225</v>
      </c>
      <c r="O79" s="13">
        <f t="shared" si="21"/>
        <v>0.3125890959461225</v>
      </c>
      <c r="Q79" s="41">
        <v>16.72219373279907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40.722009808857571</v>
      </c>
      <c r="G80" s="13">
        <f t="shared" si="15"/>
        <v>0</v>
      </c>
      <c r="H80" s="13">
        <f t="shared" si="16"/>
        <v>40.722009808857571</v>
      </c>
      <c r="I80" s="16">
        <f t="shared" si="24"/>
        <v>41.840666077268082</v>
      </c>
      <c r="J80" s="13">
        <f t="shared" si="17"/>
        <v>37.831329686611774</v>
      </c>
      <c r="K80" s="13">
        <f t="shared" si="18"/>
        <v>4.0093363906563084</v>
      </c>
      <c r="L80" s="13">
        <f t="shared" si="19"/>
        <v>0</v>
      </c>
      <c r="M80" s="13">
        <f t="shared" si="25"/>
        <v>5.6509658388336854</v>
      </c>
      <c r="N80" s="13">
        <f t="shared" si="20"/>
        <v>0.2962042476512653</v>
      </c>
      <c r="O80" s="13">
        <f t="shared" si="21"/>
        <v>0.2962042476512653</v>
      </c>
      <c r="Q80" s="41">
        <v>13.531524254543911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21.178203593362461</v>
      </c>
      <c r="G81" s="13">
        <f t="shared" si="15"/>
        <v>0</v>
      </c>
      <c r="H81" s="13">
        <f t="shared" si="16"/>
        <v>21.178203593362461</v>
      </c>
      <c r="I81" s="16">
        <f t="shared" si="24"/>
        <v>25.18753998401877</v>
      </c>
      <c r="J81" s="13">
        <f t="shared" si="17"/>
        <v>23.89089072354902</v>
      </c>
      <c r="K81" s="13">
        <f t="shared" si="18"/>
        <v>1.2966492604697493</v>
      </c>
      <c r="L81" s="13">
        <f t="shared" si="19"/>
        <v>0</v>
      </c>
      <c r="M81" s="13">
        <f t="shared" si="25"/>
        <v>5.3547615911824202</v>
      </c>
      <c r="N81" s="13">
        <f t="shared" si="20"/>
        <v>0.28067823690745231</v>
      </c>
      <c r="O81" s="13">
        <f t="shared" si="21"/>
        <v>0.28067823690745231</v>
      </c>
      <c r="Q81" s="41">
        <v>11.17521190130388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42.057149964094251</v>
      </c>
      <c r="G82" s="13">
        <f t="shared" si="15"/>
        <v>0</v>
      </c>
      <c r="H82" s="13">
        <f t="shared" si="16"/>
        <v>42.057149964094251</v>
      </c>
      <c r="I82" s="16">
        <f t="shared" si="24"/>
        <v>43.353799224564</v>
      </c>
      <c r="J82" s="13">
        <f t="shared" si="17"/>
        <v>36.047486534328257</v>
      </c>
      <c r="K82" s="13">
        <f t="shared" si="18"/>
        <v>7.3063126902357425</v>
      </c>
      <c r="L82" s="13">
        <f t="shared" si="19"/>
        <v>0</v>
      </c>
      <c r="M82" s="13">
        <f t="shared" si="25"/>
        <v>5.0740833542749684</v>
      </c>
      <c r="N82" s="13">
        <f t="shared" si="20"/>
        <v>0.26596604639588933</v>
      </c>
      <c r="O82" s="13">
        <f t="shared" si="21"/>
        <v>0.26596604639588933</v>
      </c>
      <c r="Q82" s="41">
        <v>8.9171316225806461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86.722996399685485</v>
      </c>
      <c r="G83" s="13">
        <f t="shared" si="15"/>
        <v>0.59183221228980876</v>
      </c>
      <c r="H83" s="13">
        <f t="shared" si="16"/>
        <v>86.131164187395683</v>
      </c>
      <c r="I83" s="16">
        <f t="shared" si="24"/>
        <v>93.437476877631426</v>
      </c>
      <c r="J83" s="13">
        <f t="shared" si="17"/>
        <v>58.601721351978846</v>
      </c>
      <c r="K83" s="13">
        <f t="shared" si="18"/>
        <v>34.83575552565258</v>
      </c>
      <c r="L83" s="13">
        <f t="shared" si="19"/>
        <v>0.76434923383424269</v>
      </c>
      <c r="M83" s="13">
        <f t="shared" si="25"/>
        <v>5.5724665417133217</v>
      </c>
      <c r="N83" s="13">
        <f t="shared" si="20"/>
        <v>0.29208958373224053</v>
      </c>
      <c r="O83" s="13">
        <f t="shared" si="21"/>
        <v>0.88392179602204934</v>
      </c>
      <c r="Q83" s="41">
        <v>11.13690978884747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28.266159742078809</v>
      </c>
      <c r="G84" s="13">
        <f t="shared" si="15"/>
        <v>0</v>
      </c>
      <c r="H84" s="13">
        <f t="shared" si="16"/>
        <v>28.266159742078809</v>
      </c>
      <c r="I84" s="16">
        <f t="shared" si="24"/>
        <v>62.33756603389714</v>
      </c>
      <c r="J84" s="13">
        <f t="shared" si="17"/>
        <v>51.597104751688761</v>
      </c>
      <c r="K84" s="13">
        <f t="shared" si="18"/>
        <v>10.740461282208379</v>
      </c>
      <c r="L84" s="13">
        <f t="shared" si="19"/>
        <v>0</v>
      </c>
      <c r="M84" s="13">
        <f t="shared" si="25"/>
        <v>5.2803769579810815</v>
      </c>
      <c r="N84" s="13">
        <f t="shared" si="20"/>
        <v>0.27677924955863381</v>
      </c>
      <c r="O84" s="13">
        <f t="shared" si="21"/>
        <v>0.27677924955863381</v>
      </c>
      <c r="Q84" s="41">
        <v>14.07467373660241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14.884252566046291</v>
      </c>
      <c r="G85" s="13">
        <f t="shared" si="15"/>
        <v>0</v>
      </c>
      <c r="H85" s="13">
        <f t="shared" si="16"/>
        <v>14.884252566046291</v>
      </c>
      <c r="I85" s="16">
        <f t="shared" si="24"/>
        <v>25.624713848254672</v>
      </c>
      <c r="J85" s="13">
        <f t="shared" si="17"/>
        <v>24.988686464442875</v>
      </c>
      <c r="K85" s="13">
        <f t="shared" si="18"/>
        <v>0.63602738381179691</v>
      </c>
      <c r="L85" s="13">
        <f t="shared" si="19"/>
        <v>0</v>
      </c>
      <c r="M85" s="13">
        <f t="shared" si="25"/>
        <v>5.0035977084224479</v>
      </c>
      <c r="N85" s="13">
        <f t="shared" si="20"/>
        <v>0.26227143059119207</v>
      </c>
      <c r="O85" s="13">
        <f t="shared" si="21"/>
        <v>0.26227143059119207</v>
      </c>
      <c r="Q85" s="41">
        <v>17.008510135311401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12.310165792035701</v>
      </c>
      <c r="G86" s="13">
        <f t="shared" si="15"/>
        <v>0</v>
      </c>
      <c r="H86" s="13">
        <f t="shared" si="16"/>
        <v>12.310165792035701</v>
      </c>
      <c r="I86" s="16">
        <f t="shared" si="24"/>
        <v>12.946193175847498</v>
      </c>
      <c r="J86" s="13">
        <f t="shared" si="17"/>
        <v>12.848036968318389</v>
      </c>
      <c r="K86" s="13">
        <f t="shared" si="18"/>
        <v>9.815620752910803E-2</v>
      </c>
      <c r="L86" s="13">
        <f t="shared" si="19"/>
        <v>0</v>
      </c>
      <c r="M86" s="13">
        <f t="shared" si="25"/>
        <v>4.7413262778312557</v>
      </c>
      <c r="N86" s="13">
        <f t="shared" si="20"/>
        <v>0.24852406173526584</v>
      </c>
      <c r="O86" s="13">
        <f t="shared" si="21"/>
        <v>0.24852406173526584</v>
      </c>
      <c r="Q86" s="41">
        <v>15.91773753142007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20.00081153616776</v>
      </c>
      <c r="G87" s="13">
        <f t="shared" si="15"/>
        <v>0</v>
      </c>
      <c r="H87" s="13">
        <f t="shared" si="16"/>
        <v>20.00081153616776</v>
      </c>
      <c r="I87" s="16">
        <f t="shared" si="24"/>
        <v>20.098967743696868</v>
      </c>
      <c r="J87" s="13">
        <f t="shared" si="17"/>
        <v>19.877385832417616</v>
      </c>
      <c r="K87" s="13">
        <f t="shared" si="18"/>
        <v>0.22158191127925164</v>
      </c>
      <c r="L87" s="13">
        <f t="shared" si="19"/>
        <v>0</v>
      </c>
      <c r="M87" s="13">
        <f t="shared" si="25"/>
        <v>4.4928022160959902</v>
      </c>
      <c r="N87" s="13">
        <f t="shared" si="20"/>
        <v>0.23549728280419302</v>
      </c>
      <c r="O87" s="13">
        <f t="shared" si="21"/>
        <v>0.23549728280419302</v>
      </c>
      <c r="Q87" s="41">
        <v>19.462791323089181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3.14</v>
      </c>
      <c r="G88" s="13">
        <f t="shared" si="15"/>
        <v>0</v>
      </c>
      <c r="H88" s="13">
        <f t="shared" si="16"/>
        <v>3.14</v>
      </c>
      <c r="I88" s="16">
        <f t="shared" si="24"/>
        <v>3.3615819112792518</v>
      </c>
      <c r="J88" s="13">
        <f t="shared" si="17"/>
        <v>3.3610261565040633</v>
      </c>
      <c r="K88" s="13">
        <f t="shared" si="18"/>
        <v>5.5575477518843286E-4</v>
      </c>
      <c r="L88" s="13">
        <f t="shared" si="19"/>
        <v>0</v>
      </c>
      <c r="M88" s="13">
        <f t="shared" si="25"/>
        <v>4.2573049332917972</v>
      </c>
      <c r="N88" s="13">
        <f t="shared" si="20"/>
        <v>0.2231533229455841</v>
      </c>
      <c r="O88" s="13">
        <f t="shared" si="21"/>
        <v>0.2231533229455841</v>
      </c>
      <c r="Q88" s="41">
        <v>23.99577219354838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9.9397350393196504</v>
      </c>
      <c r="G89" s="18">
        <f t="shared" si="15"/>
        <v>0</v>
      </c>
      <c r="H89" s="18">
        <f t="shared" si="16"/>
        <v>9.9397350393196504</v>
      </c>
      <c r="I89" s="17">
        <f t="shared" si="24"/>
        <v>9.9402907940948388</v>
      </c>
      <c r="J89" s="18">
        <f t="shared" si="17"/>
        <v>9.9256411907411124</v>
      </c>
      <c r="K89" s="18">
        <f t="shared" si="18"/>
        <v>1.4649603353726448E-2</v>
      </c>
      <c r="L89" s="18">
        <f t="shared" si="19"/>
        <v>0</v>
      </c>
      <c r="M89" s="18">
        <f t="shared" si="25"/>
        <v>4.0341516103462132</v>
      </c>
      <c r="N89" s="18">
        <f t="shared" si="20"/>
        <v>0.2114563911255859</v>
      </c>
      <c r="O89" s="18">
        <f t="shared" si="21"/>
        <v>0.2114563911255859</v>
      </c>
      <c r="Q89" s="42">
        <v>23.84405787384808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2.2999999999999998</v>
      </c>
      <c r="G90" s="13">
        <f t="shared" si="15"/>
        <v>0</v>
      </c>
      <c r="H90" s="13">
        <f t="shared" si="16"/>
        <v>2.2999999999999998</v>
      </c>
      <c r="I90" s="16">
        <f t="shared" si="24"/>
        <v>2.3146496033537263</v>
      </c>
      <c r="J90" s="13">
        <f t="shared" si="17"/>
        <v>2.3143685492205441</v>
      </c>
      <c r="K90" s="13">
        <f t="shared" si="18"/>
        <v>2.8105413318213479E-4</v>
      </c>
      <c r="L90" s="13">
        <f t="shared" si="19"/>
        <v>0</v>
      </c>
      <c r="M90" s="13">
        <f t="shared" si="25"/>
        <v>3.8226952192206274</v>
      </c>
      <c r="N90" s="13">
        <f t="shared" si="20"/>
        <v>0.20037257235358408</v>
      </c>
      <c r="O90" s="13">
        <f t="shared" si="21"/>
        <v>0.20037257235358408</v>
      </c>
      <c r="Q90" s="41">
        <v>20.890575995122511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44.65178368950702</v>
      </c>
      <c r="G91" s="13">
        <f t="shared" si="15"/>
        <v>0</v>
      </c>
      <c r="H91" s="13">
        <f t="shared" si="16"/>
        <v>44.65178368950702</v>
      </c>
      <c r="I91" s="16">
        <f t="shared" si="24"/>
        <v>44.652064743640203</v>
      </c>
      <c r="J91" s="13">
        <f t="shared" si="17"/>
        <v>40.404479045322518</v>
      </c>
      <c r="K91" s="13">
        <f t="shared" si="18"/>
        <v>4.2475856983176854</v>
      </c>
      <c r="L91" s="13">
        <f t="shared" si="19"/>
        <v>0</v>
      </c>
      <c r="M91" s="13">
        <f t="shared" si="25"/>
        <v>3.6223226468670431</v>
      </c>
      <c r="N91" s="13">
        <f t="shared" si="20"/>
        <v>0.18986972934645102</v>
      </c>
      <c r="O91" s="13">
        <f t="shared" si="21"/>
        <v>0.18986972934645102</v>
      </c>
      <c r="Q91" s="41">
        <v>14.533725290231789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38.368221199475009</v>
      </c>
      <c r="G92" s="13">
        <f t="shared" si="15"/>
        <v>0</v>
      </c>
      <c r="H92" s="13">
        <f t="shared" si="16"/>
        <v>38.368221199475009</v>
      </c>
      <c r="I92" s="16">
        <f t="shared" si="24"/>
        <v>42.615806897792694</v>
      </c>
      <c r="J92" s="13">
        <f t="shared" si="17"/>
        <v>38.540271973713061</v>
      </c>
      <c r="K92" s="13">
        <f t="shared" si="18"/>
        <v>4.0755349240796335</v>
      </c>
      <c r="L92" s="13">
        <f t="shared" si="19"/>
        <v>0</v>
      </c>
      <c r="M92" s="13">
        <f t="shared" si="25"/>
        <v>3.432452917520592</v>
      </c>
      <c r="N92" s="13">
        <f t="shared" si="20"/>
        <v>0.17991740934721662</v>
      </c>
      <c r="O92" s="13">
        <f t="shared" si="21"/>
        <v>0.17991740934721662</v>
      </c>
      <c r="Q92" s="41">
        <v>13.81455848029575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58.898281838137478</v>
      </c>
      <c r="G93" s="13">
        <f t="shared" si="15"/>
        <v>3.5337921058848566E-2</v>
      </c>
      <c r="H93" s="13">
        <f t="shared" si="16"/>
        <v>58.862943917078631</v>
      </c>
      <c r="I93" s="16">
        <f t="shared" si="24"/>
        <v>62.938478841158265</v>
      </c>
      <c r="J93" s="13">
        <f t="shared" si="17"/>
        <v>47.187155899144862</v>
      </c>
      <c r="K93" s="13">
        <f t="shared" si="18"/>
        <v>15.751322942013402</v>
      </c>
      <c r="L93" s="13">
        <f t="shared" si="19"/>
        <v>0</v>
      </c>
      <c r="M93" s="13">
        <f t="shared" si="25"/>
        <v>3.2525355081733753</v>
      </c>
      <c r="N93" s="13">
        <f t="shared" si="20"/>
        <v>0.17048675582798456</v>
      </c>
      <c r="O93" s="13">
        <f t="shared" si="21"/>
        <v>0.20582467688683312</v>
      </c>
      <c r="Q93" s="41">
        <v>10.337210099731291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100.8224411515924</v>
      </c>
      <c r="G94" s="13">
        <f t="shared" si="15"/>
        <v>0.87382110732794704</v>
      </c>
      <c r="H94" s="13">
        <f t="shared" si="16"/>
        <v>99.948620044264459</v>
      </c>
      <c r="I94" s="16">
        <f t="shared" si="24"/>
        <v>115.69994298627786</v>
      </c>
      <c r="J94" s="13">
        <f t="shared" si="17"/>
        <v>58.18085423342194</v>
      </c>
      <c r="K94" s="13">
        <f t="shared" si="18"/>
        <v>57.519088752855922</v>
      </c>
      <c r="L94" s="13">
        <f t="shared" si="19"/>
        <v>1.6894242974471076</v>
      </c>
      <c r="M94" s="13">
        <f t="shared" si="25"/>
        <v>4.7714730497924984</v>
      </c>
      <c r="N94" s="13">
        <f t="shared" si="20"/>
        <v>0.25010425212440773</v>
      </c>
      <c r="O94" s="13">
        <f t="shared" si="21"/>
        <v>1.1239253594523548</v>
      </c>
      <c r="Q94" s="41">
        <v>9.4711646225806465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40.717236351183999</v>
      </c>
      <c r="G95" s="13">
        <f t="shared" si="15"/>
        <v>0</v>
      </c>
      <c r="H95" s="13">
        <f t="shared" si="16"/>
        <v>40.717236351183999</v>
      </c>
      <c r="I95" s="16">
        <f t="shared" si="24"/>
        <v>96.546900806592816</v>
      </c>
      <c r="J95" s="13">
        <f t="shared" si="17"/>
        <v>63.618173023742649</v>
      </c>
      <c r="K95" s="13">
        <f t="shared" si="18"/>
        <v>32.928727782850167</v>
      </c>
      <c r="L95" s="13">
        <f t="shared" si="19"/>
        <v>0.68657654527854295</v>
      </c>
      <c r="M95" s="13">
        <f t="shared" si="25"/>
        <v>5.2079453429466334</v>
      </c>
      <c r="N95" s="13">
        <f t="shared" si="20"/>
        <v>0.27298263272368356</v>
      </c>
      <c r="O95" s="13">
        <f t="shared" si="21"/>
        <v>0.27298263272368356</v>
      </c>
      <c r="Q95" s="41">
        <v>12.860131312788351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14.84330153199028</v>
      </c>
      <c r="G96" s="13">
        <f t="shared" si="15"/>
        <v>0</v>
      </c>
      <c r="H96" s="13">
        <f t="shared" si="16"/>
        <v>14.84330153199028</v>
      </c>
      <c r="I96" s="16">
        <f t="shared" si="24"/>
        <v>47.085452769561904</v>
      </c>
      <c r="J96" s="13">
        <f t="shared" si="17"/>
        <v>41.669138446539847</v>
      </c>
      <c r="K96" s="13">
        <f t="shared" si="18"/>
        <v>5.416314323022057</v>
      </c>
      <c r="L96" s="13">
        <f t="shared" si="19"/>
        <v>0</v>
      </c>
      <c r="M96" s="13">
        <f t="shared" si="25"/>
        <v>4.9349627102229494</v>
      </c>
      <c r="N96" s="13">
        <f t="shared" si="20"/>
        <v>0.25867381938913525</v>
      </c>
      <c r="O96" s="13">
        <f t="shared" si="21"/>
        <v>0.25867381938913525</v>
      </c>
      <c r="Q96" s="41">
        <v>13.68171334063878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48.999749047591081</v>
      </c>
      <c r="G97" s="13">
        <f t="shared" si="15"/>
        <v>0</v>
      </c>
      <c r="H97" s="13">
        <f t="shared" si="16"/>
        <v>48.999749047591081</v>
      </c>
      <c r="I97" s="16">
        <f t="shared" si="24"/>
        <v>54.416063370613138</v>
      </c>
      <c r="J97" s="13">
        <f t="shared" si="17"/>
        <v>45.840923497449943</v>
      </c>
      <c r="K97" s="13">
        <f t="shared" si="18"/>
        <v>8.5751398731631951</v>
      </c>
      <c r="L97" s="13">
        <f t="shared" si="19"/>
        <v>0</v>
      </c>
      <c r="M97" s="13">
        <f t="shared" si="25"/>
        <v>4.6762888908338143</v>
      </c>
      <c r="N97" s="13">
        <f t="shared" si="20"/>
        <v>0.24511502497337359</v>
      </c>
      <c r="O97" s="13">
        <f t="shared" si="21"/>
        <v>0.24511502497337359</v>
      </c>
      <c r="Q97" s="41">
        <v>12.946048879268339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34.040554569392647</v>
      </c>
      <c r="G98" s="13">
        <f t="shared" si="15"/>
        <v>0</v>
      </c>
      <c r="H98" s="13">
        <f t="shared" si="16"/>
        <v>34.040554569392647</v>
      </c>
      <c r="I98" s="16">
        <f t="shared" si="24"/>
        <v>42.615694442555842</v>
      </c>
      <c r="J98" s="13">
        <f t="shared" si="17"/>
        <v>40.845593875738139</v>
      </c>
      <c r="K98" s="13">
        <f t="shared" si="18"/>
        <v>1.7701005668177032</v>
      </c>
      <c r="L98" s="13">
        <f t="shared" si="19"/>
        <v>0</v>
      </c>
      <c r="M98" s="13">
        <f t="shared" si="25"/>
        <v>4.4311738658604405</v>
      </c>
      <c r="N98" s="13">
        <f t="shared" si="20"/>
        <v>0.2322669360570824</v>
      </c>
      <c r="O98" s="13">
        <f t="shared" si="21"/>
        <v>0.2322669360570824</v>
      </c>
      <c r="Q98" s="41">
        <v>20.3765647109153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142.60208487325011</v>
      </c>
      <c r="G99" s="13">
        <f t="shared" si="15"/>
        <v>1.7094139817611012</v>
      </c>
      <c r="H99" s="13">
        <f t="shared" si="16"/>
        <v>140.89267089148902</v>
      </c>
      <c r="I99" s="16">
        <f t="shared" si="24"/>
        <v>142.66277145830674</v>
      </c>
      <c r="J99" s="13">
        <f t="shared" si="17"/>
        <v>106.32139688680124</v>
      </c>
      <c r="K99" s="13">
        <f t="shared" si="18"/>
        <v>36.341374571505497</v>
      </c>
      <c r="L99" s="13">
        <f t="shared" si="19"/>
        <v>0.82575161331120506</v>
      </c>
      <c r="M99" s="13">
        <f t="shared" si="25"/>
        <v>5.0246585431145627</v>
      </c>
      <c r="N99" s="13">
        <f t="shared" si="20"/>
        <v>0.26337536731153383</v>
      </c>
      <c r="O99" s="13">
        <f t="shared" si="21"/>
        <v>1.9727893490726349</v>
      </c>
      <c r="Q99" s="41">
        <v>21.895723757369129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0.46666666699999998</v>
      </c>
      <c r="G100" s="13">
        <f t="shared" si="15"/>
        <v>0</v>
      </c>
      <c r="H100" s="13">
        <f t="shared" si="16"/>
        <v>0.46666666699999998</v>
      </c>
      <c r="I100" s="16">
        <f t="shared" si="24"/>
        <v>35.982289625194291</v>
      </c>
      <c r="J100" s="13">
        <f t="shared" si="17"/>
        <v>35.225188321403593</v>
      </c>
      <c r="K100" s="13">
        <f t="shared" si="18"/>
        <v>0.75710130379069795</v>
      </c>
      <c r="L100" s="13">
        <f t="shared" si="19"/>
        <v>0</v>
      </c>
      <c r="M100" s="13">
        <f t="shared" si="25"/>
        <v>4.7612831758030287</v>
      </c>
      <c r="N100" s="13">
        <f t="shared" si="20"/>
        <v>0.24957013387899732</v>
      </c>
      <c r="O100" s="13">
        <f t="shared" si="21"/>
        <v>0.24957013387899732</v>
      </c>
      <c r="Q100" s="41">
        <v>23.021270360614789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3.14</v>
      </c>
      <c r="G101" s="18">
        <f t="shared" si="15"/>
        <v>0</v>
      </c>
      <c r="H101" s="18">
        <f t="shared" si="16"/>
        <v>3.14</v>
      </c>
      <c r="I101" s="17">
        <f t="shared" si="24"/>
        <v>3.8971013037906981</v>
      </c>
      <c r="J101" s="18">
        <f t="shared" si="17"/>
        <v>3.8960647948725389</v>
      </c>
      <c r="K101" s="18">
        <f t="shared" si="18"/>
        <v>1.0365089181592069E-3</v>
      </c>
      <c r="L101" s="18">
        <f t="shared" si="19"/>
        <v>0</v>
      </c>
      <c r="M101" s="18">
        <f t="shared" si="25"/>
        <v>4.5117130419240317</v>
      </c>
      <c r="N101" s="18">
        <f t="shared" si="20"/>
        <v>0.23648852343395679</v>
      </c>
      <c r="O101" s="18">
        <f t="shared" si="21"/>
        <v>0.23648852343395679</v>
      </c>
      <c r="P101" s="3"/>
      <c r="Q101" s="42">
        <v>22.714482193548381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0.45014990913416708</v>
      </c>
      <c r="G102" s="13">
        <f t="shared" si="15"/>
        <v>0</v>
      </c>
      <c r="H102" s="13">
        <f t="shared" si="16"/>
        <v>0.45014990913416708</v>
      </c>
      <c r="I102" s="16">
        <f t="shared" si="24"/>
        <v>0.45118641805232629</v>
      </c>
      <c r="J102" s="13">
        <f t="shared" si="17"/>
        <v>0.45118444258307644</v>
      </c>
      <c r="K102" s="13">
        <f t="shared" si="18"/>
        <v>1.9754692498485937E-6</v>
      </c>
      <c r="L102" s="13">
        <f t="shared" si="19"/>
        <v>0</v>
      </c>
      <c r="M102" s="13">
        <f t="shared" si="25"/>
        <v>4.2752245184900746</v>
      </c>
      <c r="N102" s="13">
        <f t="shared" si="20"/>
        <v>0.22409260614128185</v>
      </c>
      <c r="O102" s="13">
        <f t="shared" si="21"/>
        <v>0.22409260614128185</v>
      </c>
      <c r="Q102" s="41">
        <v>21.261694998236688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15.618442228255009</v>
      </c>
      <c r="G103" s="13">
        <f t="shared" si="15"/>
        <v>0</v>
      </c>
      <c r="H103" s="13">
        <f t="shared" si="16"/>
        <v>15.618442228255009</v>
      </c>
      <c r="I103" s="16">
        <f t="shared" si="24"/>
        <v>15.618444203724259</v>
      </c>
      <c r="J103" s="13">
        <f t="shared" si="17"/>
        <v>15.463166800215923</v>
      </c>
      <c r="K103" s="13">
        <f t="shared" si="18"/>
        <v>0.15527740350833596</v>
      </c>
      <c r="L103" s="13">
        <f t="shared" si="19"/>
        <v>0</v>
      </c>
      <c r="M103" s="13">
        <f t="shared" si="25"/>
        <v>4.0511319123487928</v>
      </c>
      <c r="N103" s="13">
        <f t="shared" si="20"/>
        <v>0.21234644031770833</v>
      </c>
      <c r="O103" s="13">
        <f t="shared" si="21"/>
        <v>0.21234644031770833</v>
      </c>
      <c r="Q103" s="41">
        <v>16.63539829458588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49.605538222288253</v>
      </c>
      <c r="G104" s="13">
        <f t="shared" si="15"/>
        <v>0</v>
      </c>
      <c r="H104" s="13">
        <f t="shared" si="16"/>
        <v>49.605538222288253</v>
      </c>
      <c r="I104" s="16">
        <f t="shared" si="24"/>
        <v>49.760815625796589</v>
      </c>
      <c r="J104" s="13">
        <f t="shared" si="17"/>
        <v>43.312599918698481</v>
      </c>
      <c r="K104" s="13">
        <f t="shared" si="18"/>
        <v>6.4482157070981074</v>
      </c>
      <c r="L104" s="13">
        <f t="shared" si="19"/>
        <v>0</v>
      </c>
      <c r="M104" s="13">
        <f t="shared" si="25"/>
        <v>3.8387854720310846</v>
      </c>
      <c r="N104" s="13">
        <f t="shared" si="20"/>
        <v>0.20121596821973636</v>
      </c>
      <c r="O104" s="13">
        <f t="shared" si="21"/>
        <v>0.20121596821973636</v>
      </c>
      <c r="Q104" s="41">
        <v>13.43474822215765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21.091235485249872</v>
      </c>
      <c r="G105" s="13">
        <f t="shared" si="15"/>
        <v>0</v>
      </c>
      <c r="H105" s="13">
        <f t="shared" si="16"/>
        <v>21.091235485249872</v>
      </c>
      <c r="I105" s="16">
        <f t="shared" si="24"/>
        <v>27.539451192347979</v>
      </c>
      <c r="J105" s="13">
        <f t="shared" si="17"/>
        <v>25.782379478240163</v>
      </c>
      <c r="K105" s="13">
        <f t="shared" si="18"/>
        <v>1.7570717141078163</v>
      </c>
      <c r="L105" s="13">
        <f t="shared" si="19"/>
        <v>0</v>
      </c>
      <c r="M105" s="13">
        <f t="shared" si="25"/>
        <v>3.6375695038113482</v>
      </c>
      <c r="N105" s="13">
        <f t="shared" si="20"/>
        <v>0.19066891729396948</v>
      </c>
      <c r="O105" s="13">
        <f t="shared" si="21"/>
        <v>0.19066891729396948</v>
      </c>
      <c r="Q105" s="41">
        <v>10.759806622580649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45.087154437525363</v>
      </c>
      <c r="G106" s="13">
        <f t="shared" si="15"/>
        <v>0</v>
      </c>
      <c r="H106" s="13">
        <f t="shared" si="16"/>
        <v>45.087154437525363</v>
      </c>
      <c r="I106" s="16">
        <f t="shared" si="24"/>
        <v>46.84422615163318</v>
      </c>
      <c r="J106" s="13">
        <f t="shared" si="17"/>
        <v>40.51264120656905</v>
      </c>
      <c r="K106" s="13">
        <f t="shared" si="18"/>
        <v>6.3315849450641295</v>
      </c>
      <c r="L106" s="13">
        <f t="shared" si="19"/>
        <v>0</v>
      </c>
      <c r="M106" s="13">
        <f t="shared" si="25"/>
        <v>3.446900586517379</v>
      </c>
      <c r="N106" s="13">
        <f t="shared" si="20"/>
        <v>0.18067470660357218</v>
      </c>
      <c r="O106" s="13">
        <f t="shared" si="21"/>
        <v>0.18067470660357218</v>
      </c>
      <c r="Q106" s="41">
        <v>12.17133398287103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33.242329191979422</v>
      </c>
      <c r="G107" s="13">
        <f t="shared" si="15"/>
        <v>0</v>
      </c>
      <c r="H107" s="13">
        <f t="shared" si="16"/>
        <v>33.242329191979422</v>
      </c>
      <c r="I107" s="16">
        <f t="shared" si="24"/>
        <v>39.573914137043552</v>
      </c>
      <c r="J107" s="13">
        <f t="shared" si="17"/>
        <v>36.117183485838339</v>
      </c>
      <c r="K107" s="13">
        <f t="shared" si="18"/>
        <v>3.4567306512052127</v>
      </c>
      <c r="L107" s="13">
        <f t="shared" si="19"/>
        <v>0</v>
      </c>
      <c r="M107" s="13">
        <f t="shared" si="25"/>
        <v>3.2662258799138066</v>
      </c>
      <c r="N107" s="13">
        <f t="shared" si="20"/>
        <v>0.17120435815953175</v>
      </c>
      <c r="O107" s="13">
        <f t="shared" si="21"/>
        <v>0.17120435815953175</v>
      </c>
      <c r="Q107" s="41">
        <v>13.49829072298197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27.80700490321777</v>
      </c>
      <c r="G108" s="13">
        <f t="shared" si="15"/>
        <v>0</v>
      </c>
      <c r="H108" s="13">
        <f t="shared" si="16"/>
        <v>27.80700490321777</v>
      </c>
      <c r="I108" s="16">
        <f t="shared" si="24"/>
        <v>31.263735554422983</v>
      </c>
      <c r="J108" s="13">
        <f t="shared" si="17"/>
        <v>29.438037714652161</v>
      </c>
      <c r="K108" s="13">
        <f t="shared" si="18"/>
        <v>1.8256978397708217</v>
      </c>
      <c r="L108" s="13">
        <f t="shared" si="19"/>
        <v>0</v>
      </c>
      <c r="M108" s="13">
        <f t="shared" si="25"/>
        <v>3.0950215217542749</v>
      </c>
      <c r="N108" s="13">
        <f t="shared" si="20"/>
        <v>0.16223041289963114</v>
      </c>
      <c r="O108" s="13">
        <f t="shared" si="21"/>
        <v>0.16223041289963114</v>
      </c>
      <c r="Q108" s="41">
        <v>13.34316530973283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33.965226935274629</v>
      </c>
      <c r="G109" s="13">
        <f t="shared" si="15"/>
        <v>0</v>
      </c>
      <c r="H109" s="13">
        <f t="shared" si="16"/>
        <v>33.965226935274629</v>
      </c>
      <c r="I109" s="16">
        <f t="shared" si="24"/>
        <v>35.790924775045454</v>
      </c>
      <c r="J109" s="13">
        <f t="shared" si="17"/>
        <v>33.640737941147968</v>
      </c>
      <c r="K109" s="13">
        <f t="shared" si="18"/>
        <v>2.1501868338974859</v>
      </c>
      <c r="L109" s="13">
        <f t="shared" si="19"/>
        <v>0</v>
      </c>
      <c r="M109" s="13">
        <f t="shared" si="25"/>
        <v>2.9327911088546439</v>
      </c>
      <c r="N109" s="13">
        <f t="shared" si="20"/>
        <v>0.1537268510715159</v>
      </c>
      <c r="O109" s="13">
        <f t="shared" si="21"/>
        <v>0.1537268510715159</v>
      </c>
      <c r="Q109" s="41">
        <v>15.072697037619619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18.20142753441775</v>
      </c>
      <c r="G110" s="13">
        <f t="shared" si="15"/>
        <v>0</v>
      </c>
      <c r="H110" s="13">
        <f t="shared" si="16"/>
        <v>18.20142753441775</v>
      </c>
      <c r="I110" s="16">
        <f t="shared" si="24"/>
        <v>20.351614368315236</v>
      </c>
      <c r="J110" s="13">
        <f t="shared" si="17"/>
        <v>20.029790200758963</v>
      </c>
      <c r="K110" s="13">
        <f t="shared" si="18"/>
        <v>0.3218241675562723</v>
      </c>
      <c r="L110" s="13">
        <f t="shared" si="19"/>
        <v>0</v>
      </c>
      <c r="M110" s="13">
        <f t="shared" si="25"/>
        <v>2.7790642577831282</v>
      </c>
      <c r="N110" s="13">
        <f t="shared" si="20"/>
        <v>0.14566901678900776</v>
      </c>
      <c r="O110" s="13">
        <f t="shared" si="21"/>
        <v>0.14566901678900776</v>
      </c>
      <c r="Q110" s="41">
        <v>17.036087549278339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35.986355276616642</v>
      </c>
      <c r="G111" s="13">
        <f t="shared" si="15"/>
        <v>0</v>
      </c>
      <c r="H111" s="13">
        <f t="shared" si="16"/>
        <v>35.986355276616642</v>
      </c>
      <c r="I111" s="16">
        <f t="shared" si="24"/>
        <v>36.308179444172914</v>
      </c>
      <c r="J111" s="13">
        <f t="shared" si="17"/>
        <v>35.152714295936988</v>
      </c>
      <c r="K111" s="13">
        <f t="shared" si="18"/>
        <v>1.1554651482359262</v>
      </c>
      <c r="L111" s="13">
        <f t="shared" si="19"/>
        <v>0</v>
      </c>
      <c r="M111" s="13">
        <f t="shared" si="25"/>
        <v>2.6333952409941204</v>
      </c>
      <c r="N111" s="13">
        <f t="shared" si="20"/>
        <v>0.13803354654291741</v>
      </c>
      <c r="O111" s="13">
        <f t="shared" si="21"/>
        <v>0.13803354654291741</v>
      </c>
      <c r="Q111" s="41">
        <v>20.102742597914769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0.83468894008068206</v>
      </c>
      <c r="G112" s="13">
        <f t="shared" si="15"/>
        <v>0</v>
      </c>
      <c r="H112" s="13">
        <f t="shared" si="16"/>
        <v>0.83468894008068206</v>
      </c>
      <c r="I112" s="16">
        <f t="shared" si="24"/>
        <v>1.9901540883166082</v>
      </c>
      <c r="J112" s="13">
        <f t="shared" si="17"/>
        <v>1.9900290534119691</v>
      </c>
      <c r="K112" s="13">
        <f t="shared" si="18"/>
        <v>1.2503490463910971E-4</v>
      </c>
      <c r="L112" s="13">
        <f t="shared" si="19"/>
        <v>0</v>
      </c>
      <c r="M112" s="13">
        <f t="shared" si="25"/>
        <v>2.4953616944512031</v>
      </c>
      <c r="N112" s="13">
        <f t="shared" si="20"/>
        <v>0.13079830145907539</v>
      </c>
      <c r="O112" s="13">
        <f t="shared" si="21"/>
        <v>0.13079830145907539</v>
      </c>
      <c r="Q112" s="41">
        <v>23.420217364484198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0.50472771890663159</v>
      </c>
      <c r="G113" s="18">
        <f t="shared" si="15"/>
        <v>0</v>
      </c>
      <c r="H113" s="18">
        <f t="shared" si="16"/>
        <v>0.50472771890663159</v>
      </c>
      <c r="I113" s="17">
        <f t="shared" si="24"/>
        <v>0.5048527538112707</v>
      </c>
      <c r="J113" s="18">
        <f t="shared" si="17"/>
        <v>0.50485072643068274</v>
      </c>
      <c r="K113" s="18">
        <f t="shared" si="18"/>
        <v>2.0273805879655882E-6</v>
      </c>
      <c r="L113" s="18">
        <f t="shared" si="19"/>
        <v>0</v>
      </c>
      <c r="M113" s="18">
        <f t="shared" si="25"/>
        <v>2.3645633929921277</v>
      </c>
      <c r="N113" s="18">
        <f t="shared" si="20"/>
        <v>0.12394230310716443</v>
      </c>
      <c r="O113" s="18">
        <f t="shared" si="21"/>
        <v>0.12394230310716443</v>
      </c>
      <c r="P113" s="3"/>
      <c r="Q113" s="42">
        <v>23.46889419354838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57.076096561602583</v>
      </c>
      <c r="G114" s="13">
        <f t="shared" si="15"/>
        <v>0</v>
      </c>
      <c r="H114" s="13">
        <f t="shared" si="16"/>
        <v>57.076096561602583</v>
      </c>
      <c r="I114" s="16">
        <f t="shared" si="24"/>
        <v>57.076098588983172</v>
      </c>
      <c r="J114" s="13">
        <f t="shared" si="17"/>
        <v>52.864907543170588</v>
      </c>
      <c r="K114" s="13">
        <f t="shared" si="18"/>
        <v>4.2111910458125834</v>
      </c>
      <c r="L114" s="13">
        <f t="shared" si="19"/>
        <v>0</v>
      </c>
      <c r="M114" s="13">
        <f t="shared" si="25"/>
        <v>2.2406210898849634</v>
      </c>
      <c r="N114" s="13">
        <f t="shared" si="20"/>
        <v>0.11744567267423303</v>
      </c>
      <c r="O114" s="13">
        <f t="shared" si="21"/>
        <v>0.11744567267423303</v>
      </c>
      <c r="Q114" s="41">
        <v>20.07962096182159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24.16738280488466</v>
      </c>
      <c r="G115" s="13">
        <f t="shared" si="15"/>
        <v>0</v>
      </c>
      <c r="H115" s="13">
        <f t="shared" si="16"/>
        <v>24.16738280488466</v>
      </c>
      <c r="I115" s="16">
        <f t="shared" si="24"/>
        <v>28.378573850697244</v>
      </c>
      <c r="J115" s="13">
        <f t="shared" si="17"/>
        <v>27.530013697544419</v>
      </c>
      <c r="K115" s="13">
        <f t="shared" si="18"/>
        <v>0.84856015315282463</v>
      </c>
      <c r="L115" s="13">
        <f t="shared" si="19"/>
        <v>0</v>
      </c>
      <c r="M115" s="13">
        <f t="shared" si="25"/>
        <v>2.1231754172107302</v>
      </c>
      <c r="N115" s="13">
        <f t="shared" si="20"/>
        <v>0.11128957332652437</v>
      </c>
      <c r="O115" s="13">
        <f t="shared" si="21"/>
        <v>0.11128957332652437</v>
      </c>
      <c r="Q115" s="41">
        <v>17.07993306094826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13.51778563586929</v>
      </c>
      <c r="G116" s="13">
        <f t="shared" si="15"/>
        <v>0</v>
      </c>
      <c r="H116" s="13">
        <f t="shared" si="16"/>
        <v>13.51778563586929</v>
      </c>
      <c r="I116" s="16">
        <f t="shared" si="24"/>
        <v>14.366345789022114</v>
      </c>
      <c r="J116" s="13">
        <f t="shared" si="17"/>
        <v>14.150339704398945</v>
      </c>
      <c r="K116" s="13">
        <f t="shared" si="18"/>
        <v>0.21600608462316906</v>
      </c>
      <c r="L116" s="13">
        <f t="shared" si="19"/>
        <v>0</v>
      </c>
      <c r="M116" s="13">
        <f t="shared" si="25"/>
        <v>2.011885843884206</v>
      </c>
      <c r="N116" s="13">
        <f t="shared" si="20"/>
        <v>0.10545615559250085</v>
      </c>
      <c r="O116" s="13">
        <f t="shared" si="21"/>
        <v>0.10545615559250085</v>
      </c>
      <c r="Q116" s="41">
        <v>12.39083238655286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38.517204470164373</v>
      </c>
      <c r="G117" s="13">
        <f t="shared" si="15"/>
        <v>0</v>
      </c>
      <c r="H117" s="13">
        <f t="shared" si="16"/>
        <v>38.517204470164373</v>
      </c>
      <c r="I117" s="16">
        <f t="shared" si="24"/>
        <v>38.73321055478754</v>
      </c>
      <c r="J117" s="13">
        <f t="shared" si="17"/>
        <v>33.101786181854294</v>
      </c>
      <c r="K117" s="13">
        <f t="shared" si="18"/>
        <v>5.631424372933246</v>
      </c>
      <c r="L117" s="13">
        <f t="shared" si="19"/>
        <v>0</v>
      </c>
      <c r="M117" s="13">
        <f t="shared" si="25"/>
        <v>1.9064296882917051</v>
      </c>
      <c r="N117" s="13">
        <f t="shared" si="20"/>
        <v>9.992850560870295E-2</v>
      </c>
      <c r="O117" s="13">
        <f t="shared" si="21"/>
        <v>9.992850560870295E-2</v>
      </c>
      <c r="Q117" s="41">
        <v>8.6494626225806464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38.454639385146351</v>
      </c>
      <c r="G118" s="13">
        <f t="shared" si="15"/>
        <v>0</v>
      </c>
      <c r="H118" s="13">
        <f t="shared" si="16"/>
        <v>38.454639385146351</v>
      </c>
      <c r="I118" s="16">
        <f t="shared" si="24"/>
        <v>44.086063758079597</v>
      </c>
      <c r="J118" s="13">
        <f t="shared" si="17"/>
        <v>38.152558238006307</v>
      </c>
      <c r="K118" s="13">
        <f t="shared" si="18"/>
        <v>5.9335055200732896</v>
      </c>
      <c r="L118" s="13">
        <f t="shared" si="19"/>
        <v>0</v>
      </c>
      <c r="M118" s="13">
        <f t="shared" si="25"/>
        <v>1.8065011826830022</v>
      </c>
      <c r="N118" s="13">
        <f t="shared" si="20"/>
        <v>9.4690596078382705E-2</v>
      </c>
      <c r="O118" s="13">
        <f t="shared" si="21"/>
        <v>9.4690596078382705E-2</v>
      </c>
      <c r="Q118" s="41">
        <v>11.314227501204369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38.143143898759277</v>
      </c>
      <c r="G119" s="13">
        <f t="shared" si="15"/>
        <v>0</v>
      </c>
      <c r="H119" s="13">
        <f t="shared" si="16"/>
        <v>38.143143898759277</v>
      </c>
      <c r="I119" s="16">
        <f t="shared" si="24"/>
        <v>44.076649418832567</v>
      </c>
      <c r="J119" s="13">
        <f t="shared" si="17"/>
        <v>38.838122361843624</v>
      </c>
      <c r="K119" s="13">
        <f t="shared" si="18"/>
        <v>5.2385270569889428</v>
      </c>
      <c r="L119" s="13">
        <f t="shared" si="19"/>
        <v>0</v>
      </c>
      <c r="M119" s="13">
        <f t="shared" si="25"/>
        <v>1.7118105866046194</v>
      </c>
      <c r="N119" s="13">
        <f t="shared" si="20"/>
        <v>8.9727239800717423E-2</v>
      </c>
      <c r="O119" s="13">
        <f t="shared" si="21"/>
        <v>8.9727239800717423E-2</v>
      </c>
      <c r="Q119" s="41">
        <v>12.431902660178119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4.3127302365989664</v>
      </c>
      <c r="G120" s="13">
        <f t="shared" si="15"/>
        <v>0</v>
      </c>
      <c r="H120" s="13">
        <f t="shared" si="16"/>
        <v>4.3127302365989664</v>
      </c>
      <c r="I120" s="16">
        <f t="shared" si="24"/>
        <v>9.5512572935879092</v>
      </c>
      <c r="J120" s="13">
        <f t="shared" si="17"/>
        <v>9.5001185932771044</v>
      </c>
      <c r="K120" s="13">
        <f t="shared" si="18"/>
        <v>5.1138700310804808E-2</v>
      </c>
      <c r="L120" s="13">
        <f t="shared" si="19"/>
        <v>0</v>
      </c>
      <c r="M120" s="13">
        <f t="shared" si="25"/>
        <v>1.622083346803902</v>
      </c>
      <c r="N120" s="13">
        <f t="shared" si="20"/>
        <v>8.5024045635862674E-2</v>
      </c>
      <c r="O120" s="13">
        <f t="shared" si="21"/>
        <v>8.5024045635862674E-2</v>
      </c>
      <c r="Q120" s="41">
        <v>14.071869826953231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20.478261286185461</v>
      </c>
      <c r="G121" s="13">
        <f t="shared" si="15"/>
        <v>0</v>
      </c>
      <c r="H121" s="13">
        <f t="shared" si="16"/>
        <v>20.478261286185461</v>
      </c>
      <c r="I121" s="16">
        <f t="shared" si="24"/>
        <v>20.529399986496266</v>
      </c>
      <c r="J121" s="13">
        <f t="shared" si="17"/>
        <v>20.137098069232817</v>
      </c>
      <c r="K121" s="13">
        <f t="shared" si="18"/>
        <v>0.39230191726344898</v>
      </c>
      <c r="L121" s="13">
        <f t="shared" si="19"/>
        <v>0</v>
      </c>
      <c r="M121" s="13">
        <f t="shared" si="25"/>
        <v>1.5370593011680393</v>
      </c>
      <c r="N121" s="13">
        <f t="shared" si="20"/>
        <v>8.0567376778166055E-2</v>
      </c>
      <c r="O121" s="13">
        <f t="shared" si="21"/>
        <v>8.0567376778166055E-2</v>
      </c>
      <c r="Q121" s="41">
        <v>15.775845758382649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18.563404641886901</v>
      </c>
      <c r="G122" s="13">
        <f t="shared" si="15"/>
        <v>0</v>
      </c>
      <c r="H122" s="13">
        <f t="shared" si="16"/>
        <v>18.563404641886901</v>
      </c>
      <c r="I122" s="16">
        <f t="shared" si="24"/>
        <v>18.95570655915035</v>
      </c>
      <c r="J122" s="13">
        <f t="shared" si="17"/>
        <v>18.83065051545498</v>
      </c>
      <c r="K122" s="13">
        <f t="shared" si="18"/>
        <v>0.12505604369536982</v>
      </c>
      <c r="L122" s="13">
        <f t="shared" si="19"/>
        <v>0</v>
      </c>
      <c r="M122" s="13">
        <f t="shared" si="25"/>
        <v>1.4564919243898733</v>
      </c>
      <c r="N122" s="13">
        <f t="shared" si="20"/>
        <v>7.6344311216556118E-2</v>
      </c>
      <c r="O122" s="13">
        <f t="shared" si="21"/>
        <v>7.6344311216556118E-2</v>
      </c>
      <c r="Q122" s="41">
        <v>22.31137811885197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100.8658525685746</v>
      </c>
      <c r="G123" s="13">
        <f t="shared" si="15"/>
        <v>0.87468933566759088</v>
      </c>
      <c r="H123" s="13">
        <f t="shared" si="16"/>
        <v>99.991163232906999</v>
      </c>
      <c r="I123" s="16">
        <f t="shared" si="24"/>
        <v>100.11621927660237</v>
      </c>
      <c r="J123" s="13">
        <f t="shared" si="17"/>
        <v>83.79857698426423</v>
      </c>
      <c r="K123" s="13">
        <f t="shared" si="18"/>
        <v>16.317642292338135</v>
      </c>
      <c r="L123" s="13">
        <f t="shared" si="19"/>
        <v>9.140790449281698E-3</v>
      </c>
      <c r="M123" s="13">
        <f t="shared" si="25"/>
        <v>1.389288403622599</v>
      </c>
      <c r="N123" s="13">
        <f t="shared" si="20"/>
        <v>7.2821733151830978E-2</v>
      </c>
      <c r="O123" s="13">
        <f t="shared" si="21"/>
        <v>0.94751106881942182</v>
      </c>
      <c r="Q123" s="41">
        <v>21.32425336271875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4.4062099727661321</v>
      </c>
      <c r="G124" s="13">
        <f t="shared" si="15"/>
        <v>0</v>
      </c>
      <c r="H124" s="13">
        <f t="shared" si="16"/>
        <v>4.4062099727661321</v>
      </c>
      <c r="I124" s="16">
        <f t="shared" si="24"/>
        <v>20.714711474654983</v>
      </c>
      <c r="J124" s="13">
        <f t="shared" si="17"/>
        <v>20.59345377642515</v>
      </c>
      <c r="K124" s="13">
        <f t="shared" si="18"/>
        <v>0.12125769822983301</v>
      </c>
      <c r="L124" s="13">
        <f t="shared" si="19"/>
        <v>0</v>
      </c>
      <c r="M124" s="13">
        <f t="shared" si="25"/>
        <v>1.3164666704707679</v>
      </c>
      <c r="N124" s="13">
        <f t="shared" si="20"/>
        <v>6.9004667663190328E-2</v>
      </c>
      <c r="O124" s="13">
        <f t="shared" si="21"/>
        <v>6.9004667663190328E-2</v>
      </c>
      <c r="Q124" s="41">
        <v>24.434722193548389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0.85268660822011555</v>
      </c>
      <c r="G125" s="18">
        <f t="shared" si="15"/>
        <v>0</v>
      </c>
      <c r="H125" s="18">
        <f t="shared" si="16"/>
        <v>0.85268660822011555</v>
      </c>
      <c r="I125" s="17">
        <f t="shared" si="24"/>
        <v>0.97394430644994856</v>
      </c>
      <c r="J125" s="18">
        <f t="shared" si="17"/>
        <v>0.97393005085381068</v>
      </c>
      <c r="K125" s="18">
        <f t="shared" si="18"/>
        <v>1.4255596137879856E-5</v>
      </c>
      <c r="L125" s="18">
        <f t="shared" si="19"/>
        <v>0</v>
      </c>
      <c r="M125" s="18">
        <f t="shared" si="25"/>
        <v>1.2474620028075776</v>
      </c>
      <c r="N125" s="18">
        <f t="shared" si="20"/>
        <v>6.5387679655735054E-2</v>
      </c>
      <c r="O125" s="18">
        <f t="shared" si="21"/>
        <v>6.5387679655735054E-2</v>
      </c>
      <c r="P125" s="3"/>
      <c r="Q125" s="42">
        <v>23.61738988138729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9.8240399041691706</v>
      </c>
      <c r="G126" s="13">
        <f t="shared" si="15"/>
        <v>0</v>
      </c>
      <c r="H126" s="13">
        <f t="shared" si="16"/>
        <v>9.8240399041691706</v>
      </c>
      <c r="I126" s="16">
        <f t="shared" si="24"/>
        <v>9.8240541597653088</v>
      </c>
      <c r="J126" s="13">
        <f t="shared" si="17"/>
        <v>9.810950299703693</v>
      </c>
      <c r="K126" s="13">
        <f t="shared" si="18"/>
        <v>1.3103860061615791E-2</v>
      </c>
      <c r="L126" s="13">
        <f t="shared" si="19"/>
        <v>0</v>
      </c>
      <c r="M126" s="13">
        <f t="shared" si="25"/>
        <v>1.1820743231518425</v>
      </c>
      <c r="N126" s="13">
        <f t="shared" si="20"/>
        <v>6.1960281754124942E-2</v>
      </c>
      <c r="O126" s="13">
        <f t="shared" si="21"/>
        <v>6.1960281754124942E-2</v>
      </c>
      <c r="Q126" s="41">
        <v>24.390259473212261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63.324576297751669</v>
      </c>
      <c r="G127" s="13">
        <f t="shared" si="15"/>
        <v>0.12386381025113238</v>
      </c>
      <c r="H127" s="13">
        <f t="shared" si="16"/>
        <v>63.200712487500539</v>
      </c>
      <c r="I127" s="16">
        <f t="shared" si="24"/>
        <v>63.213816347562158</v>
      </c>
      <c r="J127" s="13">
        <f t="shared" si="17"/>
        <v>54.2427187043549</v>
      </c>
      <c r="K127" s="13">
        <f t="shared" si="18"/>
        <v>8.9710976432072584</v>
      </c>
      <c r="L127" s="13">
        <f t="shared" si="19"/>
        <v>0</v>
      </c>
      <c r="M127" s="13">
        <f t="shared" si="25"/>
        <v>1.1201140413977175</v>
      </c>
      <c r="N127" s="13">
        <f t="shared" si="20"/>
        <v>5.8712536295265669E-2</v>
      </c>
      <c r="O127" s="13">
        <f t="shared" si="21"/>
        <v>0.18257634654639804</v>
      </c>
      <c r="Q127" s="41">
        <v>16.066715200482211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14.52468718608189</v>
      </c>
      <c r="G128" s="13">
        <f t="shared" si="15"/>
        <v>0</v>
      </c>
      <c r="H128" s="13">
        <f t="shared" si="16"/>
        <v>14.52468718608189</v>
      </c>
      <c r="I128" s="16">
        <f t="shared" si="24"/>
        <v>23.49578482928915</v>
      </c>
      <c r="J128" s="13">
        <f t="shared" si="17"/>
        <v>22.598864289424185</v>
      </c>
      <c r="K128" s="13">
        <f t="shared" si="18"/>
        <v>0.89692053986496489</v>
      </c>
      <c r="L128" s="13">
        <f t="shared" si="19"/>
        <v>0</v>
      </c>
      <c r="M128" s="13">
        <f t="shared" si="25"/>
        <v>1.0614015051024519</v>
      </c>
      <c r="N128" s="13">
        <f t="shared" si="20"/>
        <v>5.5635026514278194E-2</v>
      </c>
      <c r="O128" s="13">
        <f t="shared" si="21"/>
        <v>5.5635026514278194E-2</v>
      </c>
      <c r="Q128" s="41">
        <v>12.51051689369403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60.126875742579223</v>
      </c>
      <c r="G129" s="13">
        <f t="shared" si="15"/>
        <v>5.9909799147683462E-2</v>
      </c>
      <c r="H129" s="13">
        <f t="shared" si="16"/>
        <v>60.066965943431541</v>
      </c>
      <c r="I129" s="16">
        <f t="shared" si="24"/>
        <v>60.963886483296506</v>
      </c>
      <c r="J129" s="13">
        <f t="shared" si="17"/>
        <v>47.894517368961793</v>
      </c>
      <c r="K129" s="13">
        <f t="shared" si="18"/>
        <v>13.069369114334712</v>
      </c>
      <c r="L129" s="13">
        <f t="shared" si="19"/>
        <v>0</v>
      </c>
      <c r="M129" s="13">
        <f t="shared" si="25"/>
        <v>1.0057664785881737</v>
      </c>
      <c r="N129" s="13">
        <f t="shared" si="20"/>
        <v>5.2718829240800923E-2</v>
      </c>
      <c r="O129" s="13">
        <f t="shared" si="21"/>
        <v>0.11262862838848439</v>
      </c>
      <c r="Q129" s="41">
        <v>11.55865258580401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42.039778231613688</v>
      </c>
      <c r="G130" s="13">
        <f t="shared" si="15"/>
        <v>0</v>
      </c>
      <c r="H130" s="13">
        <f t="shared" si="16"/>
        <v>42.039778231613688</v>
      </c>
      <c r="I130" s="16">
        <f t="shared" si="24"/>
        <v>55.109147345948401</v>
      </c>
      <c r="J130" s="13">
        <f t="shared" si="17"/>
        <v>43.194917388826497</v>
      </c>
      <c r="K130" s="13">
        <f t="shared" si="18"/>
        <v>11.914229957121904</v>
      </c>
      <c r="L130" s="13">
        <f t="shared" si="19"/>
        <v>0</v>
      </c>
      <c r="M130" s="13">
        <f t="shared" si="25"/>
        <v>0.95304764934737274</v>
      </c>
      <c r="N130" s="13">
        <f t="shared" si="20"/>
        <v>4.9955489026458043E-2</v>
      </c>
      <c r="O130" s="13">
        <f t="shared" si="21"/>
        <v>4.9955489026458043E-2</v>
      </c>
      <c r="Q130" s="41">
        <v>9.9646786225806459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45.016179251293593</v>
      </c>
      <c r="G131" s="13">
        <f t="shared" si="15"/>
        <v>0</v>
      </c>
      <c r="H131" s="13">
        <f t="shared" si="16"/>
        <v>45.016179251293593</v>
      </c>
      <c r="I131" s="16">
        <f t="shared" si="24"/>
        <v>56.930409208415497</v>
      </c>
      <c r="J131" s="13">
        <f t="shared" si="17"/>
        <v>46.689402884974193</v>
      </c>
      <c r="K131" s="13">
        <f t="shared" si="18"/>
        <v>10.241006323441304</v>
      </c>
      <c r="L131" s="13">
        <f t="shared" si="19"/>
        <v>0</v>
      </c>
      <c r="M131" s="13">
        <f t="shared" si="25"/>
        <v>0.90309216032091466</v>
      </c>
      <c r="N131" s="13">
        <f t="shared" si="20"/>
        <v>4.7336993628477188E-2</v>
      </c>
      <c r="O131" s="13">
        <f t="shared" si="21"/>
        <v>4.7336993628477188E-2</v>
      </c>
      <c r="Q131" s="41">
        <v>12.3346959246427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45.061403939003512</v>
      </c>
      <c r="G132" s="13">
        <f t="shared" si="15"/>
        <v>0</v>
      </c>
      <c r="H132" s="13">
        <f t="shared" si="16"/>
        <v>45.061403939003512</v>
      </c>
      <c r="I132" s="16">
        <f t="shared" si="24"/>
        <v>55.302410262444816</v>
      </c>
      <c r="J132" s="13">
        <f t="shared" si="17"/>
        <v>45.530721218739593</v>
      </c>
      <c r="K132" s="13">
        <f t="shared" si="18"/>
        <v>9.7716890437052228</v>
      </c>
      <c r="L132" s="13">
        <f t="shared" si="19"/>
        <v>0</v>
      </c>
      <c r="M132" s="13">
        <f t="shared" si="25"/>
        <v>0.85575516669243745</v>
      </c>
      <c r="N132" s="13">
        <f t="shared" si="20"/>
        <v>4.4855750778371804E-2</v>
      </c>
      <c r="O132" s="13">
        <f t="shared" si="21"/>
        <v>4.4855750778371804E-2</v>
      </c>
      <c r="Q132" s="41">
        <v>12.08394342039157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36.042328119051867</v>
      </c>
      <c r="G133" s="13">
        <f t="shared" si="15"/>
        <v>0</v>
      </c>
      <c r="H133" s="13">
        <f t="shared" si="16"/>
        <v>36.042328119051867</v>
      </c>
      <c r="I133" s="16">
        <f t="shared" si="24"/>
        <v>45.814017162757089</v>
      </c>
      <c r="J133" s="13">
        <f t="shared" si="17"/>
        <v>40.204445976467191</v>
      </c>
      <c r="K133" s="13">
        <f t="shared" si="18"/>
        <v>5.609571186289898</v>
      </c>
      <c r="L133" s="13">
        <f t="shared" si="19"/>
        <v>0</v>
      </c>
      <c r="M133" s="13">
        <f t="shared" si="25"/>
        <v>0.81089941591406567</v>
      </c>
      <c r="N133" s="13">
        <f t="shared" si="20"/>
        <v>4.2504566168329552E-2</v>
      </c>
      <c r="O133" s="13">
        <f t="shared" si="21"/>
        <v>4.2504566168329552E-2</v>
      </c>
      <c r="Q133" s="41">
        <v>12.73433824967338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4.9441201591567623</v>
      </c>
      <c r="G134" s="13">
        <f t="shared" ref="G134:G197" si="28">IF((F134-$J$2)&gt;0,$I$2*(F134-$J$2),0)</f>
        <v>0</v>
      </c>
      <c r="H134" s="13">
        <f t="shared" ref="H134:H197" si="29">F134-G134</f>
        <v>4.9441201591567623</v>
      </c>
      <c r="I134" s="16">
        <f t="shared" si="24"/>
        <v>10.55369134544666</v>
      </c>
      <c r="J134" s="13">
        <f t="shared" ref="J134:J197" si="30">I134/SQRT(1+(I134/($K$2*(300+(25*Q134)+0.05*(Q134)^3)))^2)</f>
        <v>10.516324618513716</v>
      </c>
      <c r="K134" s="13">
        <f t="shared" ref="K134:K197" si="31">I134-J134</f>
        <v>3.7366726932944516E-2</v>
      </c>
      <c r="L134" s="13">
        <f t="shared" ref="L134:L197" si="32">IF(K134&gt;$N$2,(K134-$N$2)/$L$2,0)</f>
        <v>0</v>
      </c>
      <c r="M134" s="13">
        <f t="shared" si="25"/>
        <v>0.76839484974573613</v>
      </c>
      <c r="N134" s="13">
        <f t="shared" ref="N134:N197" si="33">$M$2*M134</f>
        <v>4.0276622591478635E-2</v>
      </c>
      <c r="O134" s="13">
        <f t="shared" ref="O134:O197" si="34">N134+G134</f>
        <v>4.0276622591478635E-2</v>
      </c>
      <c r="Q134" s="41">
        <v>18.46518464839885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3.7266666669999999</v>
      </c>
      <c r="G135" s="13">
        <f t="shared" si="28"/>
        <v>0</v>
      </c>
      <c r="H135" s="13">
        <f t="shared" si="29"/>
        <v>3.7266666669999999</v>
      </c>
      <c r="I135" s="16">
        <f t="shared" ref="I135:I198" si="36">H135+K134-L134</f>
        <v>3.7640333939329444</v>
      </c>
      <c r="J135" s="13">
        <f t="shared" si="30"/>
        <v>3.7630537827102355</v>
      </c>
      <c r="K135" s="13">
        <f t="shared" si="31"/>
        <v>9.7961122270895373E-4</v>
      </c>
      <c r="L135" s="13">
        <f t="shared" si="32"/>
        <v>0</v>
      </c>
      <c r="M135" s="13">
        <f t="shared" ref="M135:M198" si="37">L135+M134-N134</f>
        <v>0.72811822715425745</v>
      </c>
      <c r="N135" s="13">
        <f t="shared" si="33"/>
        <v>3.8165460175549892E-2</v>
      </c>
      <c r="O135" s="13">
        <f t="shared" si="34"/>
        <v>3.8165460175549892E-2</v>
      </c>
      <c r="Q135" s="41">
        <v>22.375635605593931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3.2733333330000001</v>
      </c>
      <c r="G136" s="13">
        <f t="shared" si="28"/>
        <v>0</v>
      </c>
      <c r="H136" s="13">
        <f t="shared" si="29"/>
        <v>3.2733333330000001</v>
      </c>
      <c r="I136" s="16">
        <f t="shared" si="36"/>
        <v>3.274312944222709</v>
      </c>
      <c r="J136" s="13">
        <f t="shared" si="30"/>
        <v>3.2738822946976796</v>
      </c>
      <c r="K136" s="13">
        <f t="shared" si="31"/>
        <v>4.3064952502946952E-4</v>
      </c>
      <c r="L136" s="13">
        <f t="shared" si="32"/>
        <v>0</v>
      </c>
      <c r="M136" s="13">
        <f t="shared" si="37"/>
        <v>0.68995276697870755</v>
      </c>
      <c r="N136" s="13">
        <f t="shared" si="33"/>
        <v>3.6164957652622537E-2</v>
      </c>
      <c r="O136" s="13">
        <f t="shared" si="34"/>
        <v>3.6164957652622537E-2</v>
      </c>
      <c r="Q136" s="41">
        <v>25.258572193548389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0.47333333300000002</v>
      </c>
      <c r="G137" s="18">
        <f t="shared" si="28"/>
        <v>0</v>
      </c>
      <c r="H137" s="18">
        <f t="shared" si="29"/>
        <v>0.47333333300000002</v>
      </c>
      <c r="I137" s="17">
        <f t="shared" si="36"/>
        <v>0.47376398252502949</v>
      </c>
      <c r="J137" s="18">
        <f t="shared" si="30"/>
        <v>0.47376255603877987</v>
      </c>
      <c r="K137" s="18">
        <f t="shared" si="31"/>
        <v>1.426486249622716E-6</v>
      </c>
      <c r="L137" s="18">
        <f t="shared" si="32"/>
        <v>0</v>
      </c>
      <c r="M137" s="18">
        <f t="shared" si="37"/>
        <v>0.65378780932608505</v>
      </c>
      <c r="N137" s="18">
        <f t="shared" si="33"/>
        <v>3.4269314610645515E-2</v>
      </c>
      <c r="O137" s="18">
        <f t="shared" si="34"/>
        <v>3.4269314610645515E-2</v>
      </c>
      <c r="P137" s="3"/>
      <c r="Q137" s="42">
        <v>24.618061562915461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0.17388050849909559</v>
      </c>
      <c r="G138" s="13">
        <f t="shared" si="28"/>
        <v>0</v>
      </c>
      <c r="H138" s="13">
        <f t="shared" si="29"/>
        <v>0.17388050849909559</v>
      </c>
      <c r="I138" s="16">
        <f t="shared" si="36"/>
        <v>0.17388193498534521</v>
      </c>
      <c r="J138" s="13">
        <f t="shared" si="30"/>
        <v>0.17388184109500082</v>
      </c>
      <c r="K138" s="13">
        <f t="shared" si="31"/>
        <v>9.3890344388114499E-8</v>
      </c>
      <c r="L138" s="13">
        <f t="shared" si="32"/>
        <v>0</v>
      </c>
      <c r="M138" s="13">
        <f t="shared" si="37"/>
        <v>0.61951849471543952</v>
      </c>
      <c r="N138" s="13">
        <f t="shared" si="33"/>
        <v>3.24730346752733E-2</v>
      </c>
      <c r="O138" s="13">
        <f t="shared" si="34"/>
        <v>3.24730346752733E-2</v>
      </c>
      <c r="Q138" s="41">
        <v>22.578239679340381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33.95380467182143</v>
      </c>
      <c r="G139" s="13">
        <f t="shared" si="28"/>
        <v>0</v>
      </c>
      <c r="H139" s="13">
        <f t="shared" si="29"/>
        <v>33.95380467182143</v>
      </c>
      <c r="I139" s="16">
        <f t="shared" si="36"/>
        <v>33.953804765711773</v>
      </c>
      <c r="J139" s="13">
        <f t="shared" si="30"/>
        <v>32.361755537416087</v>
      </c>
      <c r="K139" s="13">
        <f t="shared" si="31"/>
        <v>1.5920492282956857</v>
      </c>
      <c r="L139" s="13">
        <f t="shared" si="32"/>
        <v>0</v>
      </c>
      <c r="M139" s="13">
        <f t="shared" si="37"/>
        <v>0.58704546004016622</v>
      </c>
      <c r="N139" s="13">
        <f t="shared" si="33"/>
        <v>3.077090957325216E-2</v>
      </c>
      <c r="O139" s="13">
        <f t="shared" si="34"/>
        <v>3.077090957325216E-2</v>
      </c>
      <c r="Q139" s="41">
        <v>16.242124073705231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44.626679334800762</v>
      </c>
      <c r="G140" s="13">
        <f t="shared" si="28"/>
        <v>0</v>
      </c>
      <c r="H140" s="13">
        <f t="shared" si="29"/>
        <v>44.626679334800762</v>
      </c>
      <c r="I140" s="16">
        <f t="shared" si="36"/>
        <v>46.218728563096448</v>
      </c>
      <c r="J140" s="13">
        <f t="shared" si="30"/>
        <v>40.701443814220397</v>
      </c>
      <c r="K140" s="13">
        <f t="shared" si="31"/>
        <v>5.517284748876051</v>
      </c>
      <c r="L140" s="13">
        <f t="shared" si="32"/>
        <v>0</v>
      </c>
      <c r="M140" s="13">
        <f t="shared" si="37"/>
        <v>0.5562745504669141</v>
      </c>
      <c r="N140" s="13">
        <f t="shared" si="33"/>
        <v>2.9158004031149036E-2</v>
      </c>
      <c r="O140" s="13">
        <f t="shared" si="34"/>
        <v>2.9158004031149036E-2</v>
      </c>
      <c r="Q140" s="41">
        <v>13.08724889696701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5.3422353630871147</v>
      </c>
      <c r="G141" s="13">
        <f t="shared" si="28"/>
        <v>0</v>
      </c>
      <c r="H141" s="13">
        <f t="shared" si="29"/>
        <v>5.3422353630871147</v>
      </c>
      <c r="I141" s="16">
        <f t="shared" si="36"/>
        <v>10.859520111963166</v>
      </c>
      <c r="J141" s="13">
        <f t="shared" si="30"/>
        <v>10.745409836822098</v>
      </c>
      <c r="K141" s="13">
        <f t="shared" si="31"/>
        <v>0.11411027514106742</v>
      </c>
      <c r="L141" s="13">
        <f t="shared" si="32"/>
        <v>0</v>
      </c>
      <c r="M141" s="13">
        <f t="shared" si="37"/>
        <v>0.52711654643576511</v>
      </c>
      <c r="N141" s="13">
        <f t="shared" si="33"/>
        <v>2.7629641465637299E-2</v>
      </c>
      <c r="O141" s="13">
        <f t="shared" si="34"/>
        <v>2.7629641465637299E-2</v>
      </c>
      <c r="Q141" s="41">
        <v>10.953959444892909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86.515620598533403</v>
      </c>
      <c r="G142" s="13">
        <f t="shared" si="28"/>
        <v>0.58768469626676711</v>
      </c>
      <c r="H142" s="13">
        <f t="shared" si="29"/>
        <v>85.92793590226664</v>
      </c>
      <c r="I142" s="16">
        <f t="shared" si="36"/>
        <v>86.042046177407713</v>
      </c>
      <c r="J142" s="13">
        <f t="shared" si="30"/>
        <v>51.756136020191228</v>
      </c>
      <c r="K142" s="13">
        <f t="shared" si="31"/>
        <v>34.285910157216485</v>
      </c>
      <c r="L142" s="13">
        <f t="shared" si="32"/>
        <v>0.74192535837958695</v>
      </c>
      <c r="M142" s="13">
        <f t="shared" si="37"/>
        <v>1.2414122633497147</v>
      </c>
      <c r="N142" s="13">
        <f t="shared" si="33"/>
        <v>6.5070573062683643E-2</v>
      </c>
      <c r="O142" s="13">
        <f t="shared" si="34"/>
        <v>0.65275526932945072</v>
      </c>
      <c r="Q142" s="41">
        <v>8.8946286225806457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27.508695459005029</v>
      </c>
      <c r="G143" s="13">
        <f t="shared" si="28"/>
        <v>0</v>
      </c>
      <c r="H143" s="13">
        <f t="shared" si="29"/>
        <v>27.508695459005029</v>
      </c>
      <c r="I143" s="16">
        <f t="shared" si="36"/>
        <v>61.052680257841928</v>
      </c>
      <c r="J143" s="13">
        <f t="shared" si="30"/>
        <v>49.124815262374284</v>
      </c>
      <c r="K143" s="13">
        <f t="shared" si="31"/>
        <v>11.927864995467644</v>
      </c>
      <c r="L143" s="13">
        <f t="shared" si="32"/>
        <v>0</v>
      </c>
      <c r="M143" s="13">
        <f t="shared" si="37"/>
        <v>1.1763416902870309</v>
      </c>
      <c r="N143" s="13">
        <f t="shared" si="33"/>
        <v>6.1659796801072586E-2</v>
      </c>
      <c r="O143" s="13">
        <f t="shared" si="34"/>
        <v>6.1659796801072586E-2</v>
      </c>
      <c r="Q143" s="41">
        <v>12.537637154529911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57.107846309809737</v>
      </c>
      <c r="G144" s="13">
        <f t="shared" si="28"/>
        <v>0</v>
      </c>
      <c r="H144" s="13">
        <f t="shared" si="29"/>
        <v>57.107846309809737</v>
      </c>
      <c r="I144" s="16">
        <f t="shared" si="36"/>
        <v>69.035711305277374</v>
      </c>
      <c r="J144" s="13">
        <f t="shared" si="30"/>
        <v>54.600729958471234</v>
      </c>
      <c r="K144" s="13">
        <f t="shared" si="31"/>
        <v>14.43498134680614</v>
      </c>
      <c r="L144" s="13">
        <f t="shared" si="32"/>
        <v>0</v>
      </c>
      <c r="M144" s="13">
        <f t="shared" si="37"/>
        <v>1.1146818934859584</v>
      </c>
      <c r="N144" s="13">
        <f t="shared" si="33"/>
        <v>5.8427801732852336E-2</v>
      </c>
      <c r="O144" s="13">
        <f t="shared" si="34"/>
        <v>5.8427801732852336E-2</v>
      </c>
      <c r="Q144" s="41">
        <v>13.639511040399221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45.689334857562862</v>
      </c>
      <c r="G145" s="13">
        <f t="shared" si="28"/>
        <v>0</v>
      </c>
      <c r="H145" s="13">
        <f t="shared" si="29"/>
        <v>45.689334857562862</v>
      </c>
      <c r="I145" s="16">
        <f t="shared" si="36"/>
        <v>60.124316204369002</v>
      </c>
      <c r="J145" s="13">
        <f t="shared" si="30"/>
        <v>53.009085359208385</v>
      </c>
      <c r="K145" s="13">
        <f t="shared" si="31"/>
        <v>7.1152308451606174</v>
      </c>
      <c r="L145" s="13">
        <f t="shared" si="32"/>
        <v>0</v>
      </c>
      <c r="M145" s="13">
        <f t="shared" si="37"/>
        <v>1.056254091753106</v>
      </c>
      <c r="N145" s="13">
        <f t="shared" si="33"/>
        <v>5.5365216761047095E-2</v>
      </c>
      <c r="O145" s="13">
        <f t="shared" si="34"/>
        <v>5.5365216761047095E-2</v>
      </c>
      <c r="Q145" s="41">
        <v>16.942409720203599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86.794211113458545</v>
      </c>
      <c r="G146" s="13">
        <f t="shared" si="28"/>
        <v>0.59325650656526985</v>
      </c>
      <c r="H146" s="13">
        <f t="shared" si="29"/>
        <v>86.200954606893276</v>
      </c>
      <c r="I146" s="16">
        <f t="shared" si="36"/>
        <v>93.316185452053901</v>
      </c>
      <c r="J146" s="13">
        <f t="shared" si="30"/>
        <v>74.937180036039791</v>
      </c>
      <c r="K146" s="13">
        <f t="shared" si="31"/>
        <v>18.37900541601411</v>
      </c>
      <c r="L146" s="13">
        <f t="shared" si="32"/>
        <v>9.3207607422938279E-2</v>
      </c>
      <c r="M146" s="13">
        <f t="shared" si="37"/>
        <v>1.0940964824149972</v>
      </c>
      <c r="N146" s="13">
        <f t="shared" si="33"/>
        <v>5.7348785088128726E-2</v>
      </c>
      <c r="O146" s="13">
        <f t="shared" si="34"/>
        <v>0.65060529165339853</v>
      </c>
      <c r="Q146" s="41">
        <v>18.54063281245854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4.3036001986591756</v>
      </c>
      <c r="G147" s="13">
        <f t="shared" si="28"/>
        <v>0</v>
      </c>
      <c r="H147" s="13">
        <f t="shared" si="29"/>
        <v>4.3036001986591756</v>
      </c>
      <c r="I147" s="16">
        <f t="shared" si="36"/>
        <v>22.589398007250345</v>
      </c>
      <c r="J147" s="13">
        <f t="shared" si="30"/>
        <v>22.400309760763289</v>
      </c>
      <c r="K147" s="13">
        <f t="shared" si="31"/>
        <v>0.18908824648705647</v>
      </c>
      <c r="L147" s="13">
        <f t="shared" si="32"/>
        <v>0</v>
      </c>
      <c r="M147" s="13">
        <f t="shared" si="37"/>
        <v>1.0367476973268686</v>
      </c>
      <c r="N147" s="13">
        <f t="shared" si="33"/>
        <v>5.4342758468040493E-2</v>
      </c>
      <c r="O147" s="13">
        <f t="shared" si="34"/>
        <v>5.4342758468040493E-2</v>
      </c>
      <c r="Q147" s="41">
        <v>23.092233488775641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6.7037240552444146</v>
      </c>
      <c r="G148" s="13">
        <f t="shared" si="28"/>
        <v>0</v>
      </c>
      <c r="H148" s="13">
        <f t="shared" si="29"/>
        <v>6.7037240552444146</v>
      </c>
      <c r="I148" s="16">
        <f t="shared" si="36"/>
        <v>6.8928123017314711</v>
      </c>
      <c r="J148" s="13">
        <f t="shared" si="30"/>
        <v>6.8886142582839227</v>
      </c>
      <c r="K148" s="13">
        <f t="shared" si="31"/>
        <v>4.1980434475483719E-3</v>
      </c>
      <c r="L148" s="13">
        <f t="shared" si="32"/>
        <v>0</v>
      </c>
      <c r="M148" s="13">
        <f t="shared" si="37"/>
        <v>0.98240493885882807</v>
      </c>
      <c r="N148" s="13">
        <f t="shared" si="33"/>
        <v>5.1494297453340297E-2</v>
      </c>
      <c r="O148" s="13">
        <f t="shared" si="34"/>
        <v>5.1494297453340297E-2</v>
      </c>
      <c r="Q148" s="41">
        <v>24.937358193548381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2.5</v>
      </c>
      <c r="G149" s="18">
        <f t="shared" si="28"/>
        <v>0</v>
      </c>
      <c r="H149" s="18">
        <f t="shared" si="29"/>
        <v>2.5</v>
      </c>
      <c r="I149" s="17">
        <f t="shared" si="36"/>
        <v>2.5041980434475484</v>
      </c>
      <c r="J149" s="18">
        <f t="shared" si="30"/>
        <v>2.5039672970666356</v>
      </c>
      <c r="K149" s="18">
        <f t="shared" si="31"/>
        <v>2.3074638091280519E-4</v>
      </c>
      <c r="L149" s="18">
        <f t="shared" si="32"/>
        <v>0</v>
      </c>
      <c r="M149" s="18">
        <f t="shared" si="37"/>
        <v>0.93091064140548774</v>
      </c>
      <c r="N149" s="18">
        <f t="shared" si="33"/>
        <v>4.8795142995410462E-2</v>
      </c>
      <c r="O149" s="18">
        <f t="shared" si="34"/>
        <v>4.8795142995410462E-2</v>
      </c>
      <c r="P149" s="3"/>
      <c r="Q149" s="42">
        <v>23.965696460511779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2.2999999999999998</v>
      </c>
      <c r="G150" s="13">
        <f t="shared" si="28"/>
        <v>0</v>
      </c>
      <c r="H150" s="13">
        <f t="shared" si="29"/>
        <v>2.2999999999999998</v>
      </c>
      <c r="I150" s="16">
        <f t="shared" si="36"/>
        <v>2.3002307463809126</v>
      </c>
      <c r="J150" s="13">
        <f t="shared" si="30"/>
        <v>2.3000269356212022</v>
      </c>
      <c r="K150" s="13">
        <f t="shared" si="31"/>
        <v>2.0381075971043217E-4</v>
      </c>
      <c r="L150" s="13">
        <f t="shared" si="32"/>
        <v>0</v>
      </c>
      <c r="M150" s="13">
        <f t="shared" si="37"/>
        <v>0.8821154984100773</v>
      </c>
      <c r="N150" s="13">
        <f t="shared" si="33"/>
        <v>4.623746895663508E-2</v>
      </c>
      <c r="O150" s="13">
        <f t="shared" si="34"/>
        <v>4.623746895663508E-2</v>
      </c>
      <c r="Q150" s="41">
        <v>23.03427854483521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7.9206569108000986</v>
      </c>
      <c r="G151" s="13">
        <f t="shared" si="28"/>
        <v>0</v>
      </c>
      <c r="H151" s="13">
        <f t="shared" si="29"/>
        <v>7.9206569108000986</v>
      </c>
      <c r="I151" s="16">
        <f t="shared" si="36"/>
        <v>7.9208607215598086</v>
      </c>
      <c r="J151" s="13">
        <f t="shared" si="30"/>
        <v>7.9034384860623339</v>
      </c>
      <c r="K151" s="13">
        <f t="shared" si="31"/>
        <v>1.7422235497474681E-2</v>
      </c>
      <c r="L151" s="13">
        <f t="shared" si="32"/>
        <v>0</v>
      </c>
      <c r="M151" s="13">
        <f t="shared" si="37"/>
        <v>0.83587802945344225</v>
      </c>
      <c r="N151" s="13">
        <f t="shared" si="33"/>
        <v>4.3813859418690058E-2</v>
      </c>
      <c r="O151" s="13">
        <f t="shared" si="34"/>
        <v>4.3813859418690058E-2</v>
      </c>
      <c r="Q151" s="41">
        <v>17.786964208085571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49.361225693821048</v>
      </c>
      <c r="G152" s="13">
        <f t="shared" si="28"/>
        <v>0</v>
      </c>
      <c r="H152" s="13">
        <f t="shared" si="29"/>
        <v>49.361225693821048</v>
      </c>
      <c r="I152" s="16">
        <f t="shared" si="36"/>
        <v>49.378647929318525</v>
      </c>
      <c r="J152" s="13">
        <f t="shared" si="30"/>
        <v>42.51844261676294</v>
      </c>
      <c r="K152" s="13">
        <f t="shared" si="31"/>
        <v>6.8602053125555855</v>
      </c>
      <c r="L152" s="13">
        <f t="shared" si="32"/>
        <v>0</v>
      </c>
      <c r="M152" s="13">
        <f t="shared" si="37"/>
        <v>0.79206417003475216</v>
      </c>
      <c r="N152" s="13">
        <f t="shared" si="33"/>
        <v>4.1517287180254811E-2</v>
      </c>
      <c r="O152" s="13">
        <f t="shared" si="34"/>
        <v>4.1517287180254811E-2</v>
      </c>
      <c r="Q152" s="41">
        <v>12.69341231701199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15.997500187801069</v>
      </c>
      <c r="G153" s="13">
        <f t="shared" si="28"/>
        <v>0</v>
      </c>
      <c r="H153" s="13">
        <f t="shared" si="29"/>
        <v>15.997500187801069</v>
      </c>
      <c r="I153" s="16">
        <f t="shared" si="36"/>
        <v>22.857705500356655</v>
      </c>
      <c r="J153" s="13">
        <f t="shared" si="30"/>
        <v>21.920185109348207</v>
      </c>
      <c r="K153" s="13">
        <f t="shared" si="31"/>
        <v>0.93752039100844797</v>
      </c>
      <c r="L153" s="13">
        <f t="shared" si="32"/>
        <v>0</v>
      </c>
      <c r="M153" s="13">
        <f t="shared" si="37"/>
        <v>0.75054688285449733</v>
      </c>
      <c r="N153" s="13">
        <f t="shared" si="33"/>
        <v>3.9341093381800168E-2</v>
      </c>
      <c r="O153" s="13">
        <f t="shared" si="34"/>
        <v>3.9341093381800168E-2</v>
      </c>
      <c r="Q153" s="41">
        <v>11.54347982460202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45.070356804078109</v>
      </c>
      <c r="G154" s="13">
        <f t="shared" si="28"/>
        <v>0</v>
      </c>
      <c r="H154" s="13">
        <f t="shared" si="29"/>
        <v>45.070356804078109</v>
      </c>
      <c r="I154" s="16">
        <f t="shared" si="36"/>
        <v>46.007877195086557</v>
      </c>
      <c r="J154" s="13">
        <f t="shared" si="30"/>
        <v>37.356551884710754</v>
      </c>
      <c r="K154" s="13">
        <f t="shared" si="31"/>
        <v>8.6513253103758032</v>
      </c>
      <c r="L154" s="13">
        <f t="shared" si="32"/>
        <v>0</v>
      </c>
      <c r="M154" s="13">
        <f t="shared" si="37"/>
        <v>0.71120578947269719</v>
      </c>
      <c r="N154" s="13">
        <f t="shared" si="33"/>
        <v>3.7278968198375E-2</v>
      </c>
      <c r="O154" s="13">
        <f t="shared" si="34"/>
        <v>3.7278968198375E-2</v>
      </c>
      <c r="Q154" s="41">
        <v>8.7090686225806451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57.172521639476237</v>
      </c>
      <c r="G155" s="13">
        <f t="shared" si="28"/>
        <v>8.2271708562373644E-4</v>
      </c>
      <c r="H155" s="13">
        <f t="shared" si="29"/>
        <v>57.171698922390611</v>
      </c>
      <c r="I155" s="16">
        <f t="shared" si="36"/>
        <v>65.823024232766414</v>
      </c>
      <c r="J155" s="13">
        <f t="shared" si="30"/>
        <v>51.284527529813232</v>
      </c>
      <c r="K155" s="13">
        <f t="shared" si="31"/>
        <v>14.538496702953182</v>
      </c>
      <c r="L155" s="13">
        <f t="shared" si="32"/>
        <v>0</v>
      </c>
      <c r="M155" s="13">
        <f t="shared" si="37"/>
        <v>0.67392682127432224</v>
      </c>
      <c r="N155" s="13">
        <f t="shared" si="33"/>
        <v>3.5324932544410735E-2</v>
      </c>
      <c r="O155" s="13">
        <f t="shared" si="34"/>
        <v>3.6147649630034473E-2</v>
      </c>
      <c r="Q155" s="41">
        <v>12.373303346489481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42.103477990471042</v>
      </c>
      <c r="G156" s="13">
        <f t="shared" si="28"/>
        <v>0</v>
      </c>
      <c r="H156" s="13">
        <f t="shared" si="29"/>
        <v>42.103477990471042</v>
      </c>
      <c r="I156" s="16">
        <f t="shared" si="36"/>
        <v>56.641974693424224</v>
      </c>
      <c r="J156" s="13">
        <f t="shared" si="30"/>
        <v>47.413434041928006</v>
      </c>
      <c r="K156" s="13">
        <f t="shared" si="31"/>
        <v>9.2285406514962176</v>
      </c>
      <c r="L156" s="13">
        <f t="shared" si="32"/>
        <v>0</v>
      </c>
      <c r="M156" s="13">
        <f t="shared" si="37"/>
        <v>0.63860188872991153</v>
      </c>
      <c r="N156" s="13">
        <f t="shared" si="33"/>
        <v>3.3473320737497307E-2</v>
      </c>
      <c r="O156" s="13">
        <f t="shared" si="34"/>
        <v>3.3473320737497307E-2</v>
      </c>
      <c r="Q156" s="41">
        <v>13.215991790242979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26.940704290836148</v>
      </c>
      <c r="G157" s="13">
        <f t="shared" si="28"/>
        <v>0</v>
      </c>
      <c r="H157" s="13">
        <f t="shared" si="29"/>
        <v>26.940704290836148</v>
      </c>
      <c r="I157" s="16">
        <f t="shared" si="36"/>
        <v>36.169244942332369</v>
      </c>
      <c r="J157" s="13">
        <f t="shared" si="30"/>
        <v>34.320175296674428</v>
      </c>
      <c r="K157" s="13">
        <f t="shared" si="31"/>
        <v>1.8490696456579414</v>
      </c>
      <c r="L157" s="13">
        <f t="shared" si="32"/>
        <v>0</v>
      </c>
      <c r="M157" s="13">
        <f t="shared" si="37"/>
        <v>0.60512856799241421</v>
      </c>
      <c r="N157" s="13">
        <f t="shared" si="33"/>
        <v>3.1718764070864505E-2</v>
      </c>
      <c r="O157" s="13">
        <f t="shared" si="34"/>
        <v>3.1718764070864505E-2</v>
      </c>
      <c r="Q157" s="41">
        <v>16.478781940318271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22.483986437706889</v>
      </c>
      <c r="G158" s="13">
        <f t="shared" si="28"/>
        <v>0</v>
      </c>
      <c r="H158" s="13">
        <f t="shared" si="29"/>
        <v>22.483986437706889</v>
      </c>
      <c r="I158" s="16">
        <f t="shared" si="36"/>
        <v>24.333056083364831</v>
      </c>
      <c r="J158" s="13">
        <f t="shared" si="30"/>
        <v>23.738695504087048</v>
      </c>
      <c r="K158" s="13">
        <f t="shared" si="31"/>
        <v>0.59436057927778307</v>
      </c>
      <c r="L158" s="13">
        <f t="shared" si="32"/>
        <v>0</v>
      </c>
      <c r="M158" s="13">
        <f t="shared" si="37"/>
        <v>0.57340980392154972</v>
      </c>
      <c r="N158" s="13">
        <f t="shared" si="33"/>
        <v>3.0056175246937461E-2</v>
      </c>
      <c r="O158" s="13">
        <f t="shared" si="34"/>
        <v>3.0056175246937461E-2</v>
      </c>
      <c r="Q158" s="41">
        <v>16.391351561234611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86.655185575699107</v>
      </c>
      <c r="G159" s="13">
        <f t="shared" si="28"/>
        <v>0.59047599581008114</v>
      </c>
      <c r="H159" s="13">
        <f t="shared" si="29"/>
        <v>86.064709579889026</v>
      </c>
      <c r="I159" s="16">
        <f t="shared" si="36"/>
        <v>86.659070159166816</v>
      </c>
      <c r="J159" s="13">
        <f t="shared" si="30"/>
        <v>73.55735086675061</v>
      </c>
      <c r="K159" s="13">
        <f t="shared" si="31"/>
        <v>13.101719292416206</v>
      </c>
      <c r="L159" s="13">
        <f t="shared" si="32"/>
        <v>0</v>
      </c>
      <c r="M159" s="13">
        <f t="shared" si="37"/>
        <v>0.54335362867461223</v>
      </c>
      <c r="N159" s="13">
        <f t="shared" si="33"/>
        <v>2.8480733626831831E-2</v>
      </c>
      <c r="O159" s="13">
        <f t="shared" si="34"/>
        <v>0.61895672943691293</v>
      </c>
      <c r="Q159" s="41">
        <v>19.968543984439481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2.285121696582765</v>
      </c>
      <c r="G160" s="13">
        <f t="shared" si="28"/>
        <v>0</v>
      </c>
      <c r="H160" s="13">
        <f t="shared" si="29"/>
        <v>2.285121696582765</v>
      </c>
      <c r="I160" s="16">
        <f t="shared" si="36"/>
        <v>15.386840988998971</v>
      </c>
      <c r="J160" s="13">
        <f t="shared" si="30"/>
        <v>15.313522881281873</v>
      </c>
      <c r="K160" s="13">
        <f t="shared" si="31"/>
        <v>7.3318107717097902E-2</v>
      </c>
      <c r="L160" s="13">
        <f t="shared" si="32"/>
        <v>0</v>
      </c>
      <c r="M160" s="13">
        <f t="shared" si="37"/>
        <v>0.51487289504778044</v>
      </c>
      <c r="N160" s="13">
        <f t="shared" si="33"/>
        <v>2.6987871253019827E-2</v>
      </c>
      <c r="O160" s="13">
        <f t="shared" si="34"/>
        <v>2.6987871253019827E-2</v>
      </c>
      <c r="Q160" s="41">
        <v>21.680680887262721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1.06</v>
      </c>
      <c r="G161" s="18">
        <f t="shared" si="28"/>
        <v>0</v>
      </c>
      <c r="H161" s="18">
        <f t="shared" si="29"/>
        <v>1.06</v>
      </c>
      <c r="I161" s="17">
        <f t="shared" si="36"/>
        <v>1.133318107717098</v>
      </c>
      <c r="J161" s="18">
        <f t="shared" si="30"/>
        <v>1.1332898128260205</v>
      </c>
      <c r="K161" s="18">
        <f t="shared" si="31"/>
        <v>2.8294891077473849E-5</v>
      </c>
      <c r="L161" s="18">
        <f t="shared" si="32"/>
        <v>0</v>
      </c>
      <c r="M161" s="18">
        <f t="shared" si="37"/>
        <v>0.48788502379476062</v>
      </c>
      <c r="N161" s="18">
        <f t="shared" si="33"/>
        <v>2.5573259604640117E-2</v>
      </c>
      <c r="O161" s="18">
        <f t="shared" si="34"/>
        <v>2.5573259604640117E-2</v>
      </c>
      <c r="P161" s="3"/>
      <c r="Q161" s="42">
        <v>21.977432193548381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7.6497934993745407</v>
      </c>
      <c r="G162" s="13">
        <f t="shared" si="28"/>
        <v>0</v>
      </c>
      <c r="H162" s="13">
        <f t="shared" si="29"/>
        <v>7.6497934993745407</v>
      </c>
      <c r="I162" s="16">
        <f t="shared" si="36"/>
        <v>7.6498217942656179</v>
      </c>
      <c r="J162" s="13">
        <f t="shared" si="30"/>
        <v>7.6400538450016748</v>
      </c>
      <c r="K162" s="13">
        <f t="shared" si="31"/>
        <v>9.7679492639430876E-3</v>
      </c>
      <c r="L162" s="13">
        <f t="shared" si="32"/>
        <v>0</v>
      </c>
      <c r="M162" s="13">
        <f t="shared" si="37"/>
        <v>0.46231176419012049</v>
      </c>
      <c r="N162" s="13">
        <f t="shared" si="33"/>
        <v>2.4232797047049018E-2</v>
      </c>
      <c r="O162" s="13">
        <f t="shared" si="34"/>
        <v>2.4232797047049018E-2</v>
      </c>
      <c r="Q162" s="41">
        <v>21.146520115936021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43.724314261737618</v>
      </c>
      <c r="G163" s="13">
        <f t="shared" si="28"/>
        <v>0</v>
      </c>
      <c r="H163" s="13">
        <f t="shared" si="29"/>
        <v>43.724314261737618</v>
      </c>
      <c r="I163" s="16">
        <f t="shared" si="36"/>
        <v>43.734082211001564</v>
      </c>
      <c r="J163" s="13">
        <f t="shared" si="30"/>
        <v>41.412917609939932</v>
      </c>
      <c r="K163" s="13">
        <f t="shared" si="31"/>
        <v>2.321164601061632</v>
      </c>
      <c r="L163" s="13">
        <f t="shared" si="32"/>
        <v>0</v>
      </c>
      <c r="M163" s="13">
        <f t="shared" si="37"/>
        <v>0.43807896714307148</v>
      </c>
      <c r="N163" s="13">
        <f t="shared" si="33"/>
        <v>2.2962596939223132E-2</v>
      </c>
      <c r="O163" s="13">
        <f t="shared" si="34"/>
        <v>2.2962596939223132E-2</v>
      </c>
      <c r="Q163" s="41">
        <v>18.882484917756429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65.807303012536352</v>
      </c>
      <c r="G164" s="13">
        <f t="shared" si="28"/>
        <v>0.17351834454682602</v>
      </c>
      <c r="H164" s="13">
        <f t="shared" si="29"/>
        <v>65.633784667989531</v>
      </c>
      <c r="I164" s="16">
        <f t="shared" si="36"/>
        <v>67.954949269051156</v>
      </c>
      <c r="J164" s="13">
        <f t="shared" si="30"/>
        <v>54.017168769574255</v>
      </c>
      <c r="K164" s="13">
        <f t="shared" si="31"/>
        <v>13.937780499476901</v>
      </c>
      <c r="L164" s="13">
        <f t="shared" si="32"/>
        <v>0</v>
      </c>
      <c r="M164" s="13">
        <f t="shared" si="37"/>
        <v>0.41511637020384834</v>
      </c>
      <c r="N164" s="13">
        <f t="shared" si="33"/>
        <v>2.1758976364531134E-2</v>
      </c>
      <c r="O164" s="13">
        <f t="shared" si="34"/>
        <v>0.19527732091135716</v>
      </c>
      <c r="Q164" s="41">
        <v>13.607254535442451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47.510718477130723</v>
      </c>
      <c r="G165" s="13">
        <f t="shared" si="28"/>
        <v>0</v>
      </c>
      <c r="H165" s="13">
        <f t="shared" si="29"/>
        <v>47.510718477130723</v>
      </c>
      <c r="I165" s="16">
        <f t="shared" si="36"/>
        <v>61.448498976607624</v>
      </c>
      <c r="J165" s="13">
        <f t="shared" si="30"/>
        <v>47.809824233854485</v>
      </c>
      <c r="K165" s="13">
        <f t="shared" si="31"/>
        <v>13.638674742753139</v>
      </c>
      <c r="L165" s="13">
        <f t="shared" si="32"/>
        <v>0</v>
      </c>
      <c r="M165" s="13">
        <f t="shared" si="37"/>
        <v>0.39335739383931723</v>
      </c>
      <c r="N165" s="13">
        <f t="shared" si="33"/>
        <v>2.0618445452199905E-2</v>
      </c>
      <c r="O165" s="13">
        <f t="shared" si="34"/>
        <v>2.0618445452199905E-2</v>
      </c>
      <c r="Q165" s="41">
        <v>11.306842957735761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57.060233502091492</v>
      </c>
      <c r="G166" s="13">
        <f t="shared" si="28"/>
        <v>0</v>
      </c>
      <c r="H166" s="13">
        <f t="shared" si="29"/>
        <v>57.060233502091492</v>
      </c>
      <c r="I166" s="16">
        <f t="shared" si="36"/>
        <v>70.698908244844631</v>
      </c>
      <c r="J166" s="13">
        <f t="shared" si="30"/>
        <v>51.132011597326013</v>
      </c>
      <c r="K166" s="13">
        <f t="shared" si="31"/>
        <v>19.566896647518618</v>
      </c>
      <c r="L166" s="13">
        <f t="shared" si="32"/>
        <v>0.14165236400004216</v>
      </c>
      <c r="M166" s="13">
        <f t="shared" si="37"/>
        <v>0.51439131238715941</v>
      </c>
      <c r="N166" s="13">
        <f t="shared" si="33"/>
        <v>2.6962628341676977E-2</v>
      </c>
      <c r="O166" s="13">
        <f t="shared" si="34"/>
        <v>2.6962628341676977E-2</v>
      </c>
      <c r="Q166" s="41">
        <v>10.89815462258065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61.654969071442423</v>
      </c>
      <c r="G167" s="13">
        <f t="shared" si="28"/>
        <v>9.0471665724947456E-2</v>
      </c>
      <c r="H167" s="13">
        <f t="shared" si="29"/>
        <v>61.564497405717475</v>
      </c>
      <c r="I167" s="16">
        <f t="shared" si="36"/>
        <v>80.989741689236055</v>
      </c>
      <c r="J167" s="13">
        <f t="shared" si="30"/>
        <v>59.420817414750495</v>
      </c>
      <c r="K167" s="13">
        <f t="shared" si="31"/>
        <v>21.56892427448556</v>
      </c>
      <c r="L167" s="13">
        <f t="shared" si="32"/>
        <v>0.22329935193698638</v>
      </c>
      <c r="M167" s="13">
        <f t="shared" si="37"/>
        <v>0.71072803598246881</v>
      </c>
      <c r="N167" s="13">
        <f t="shared" si="33"/>
        <v>3.7253925999010888E-2</v>
      </c>
      <c r="O167" s="13">
        <f t="shared" si="34"/>
        <v>0.12772559172395834</v>
      </c>
      <c r="Q167" s="41">
        <v>13.34718315716497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85.559548497761881</v>
      </c>
      <c r="G168" s="13">
        <f t="shared" si="28"/>
        <v>0.56856325425133658</v>
      </c>
      <c r="H168" s="13">
        <f t="shared" si="29"/>
        <v>84.990985243510551</v>
      </c>
      <c r="I168" s="16">
        <f t="shared" si="36"/>
        <v>106.33661016605913</v>
      </c>
      <c r="J168" s="13">
        <f t="shared" si="30"/>
        <v>65.788932921287824</v>
      </c>
      <c r="K168" s="13">
        <f t="shared" si="31"/>
        <v>40.547677244771307</v>
      </c>
      <c r="L168" s="13">
        <f t="shared" si="32"/>
        <v>0.99729367346926934</v>
      </c>
      <c r="M168" s="13">
        <f t="shared" si="37"/>
        <v>1.6707677834527275</v>
      </c>
      <c r="N168" s="13">
        <f t="shared" si="33"/>
        <v>8.757591682764948E-2</v>
      </c>
      <c r="O168" s="13">
        <f t="shared" si="34"/>
        <v>0.65613917107898612</v>
      </c>
      <c r="Q168" s="41">
        <v>12.714738268112979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63.439448242654301</v>
      </c>
      <c r="G169" s="13">
        <f t="shared" si="28"/>
        <v>0.126161249149185</v>
      </c>
      <c r="H169" s="13">
        <f t="shared" si="29"/>
        <v>63.313286993505116</v>
      </c>
      <c r="I169" s="16">
        <f t="shared" si="36"/>
        <v>102.86367056480715</v>
      </c>
      <c r="J169" s="13">
        <f t="shared" si="30"/>
        <v>67.783566896385722</v>
      </c>
      <c r="K169" s="13">
        <f t="shared" si="31"/>
        <v>35.08010366842143</v>
      </c>
      <c r="L169" s="13">
        <f t="shared" si="32"/>
        <v>0.77431427607258951</v>
      </c>
      <c r="M169" s="13">
        <f t="shared" si="37"/>
        <v>2.3575061426976673</v>
      </c>
      <c r="N169" s="13">
        <f t="shared" si="33"/>
        <v>0.12357238625160816</v>
      </c>
      <c r="O169" s="13">
        <f t="shared" si="34"/>
        <v>0.24973363540079316</v>
      </c>
      <c r="Q169" s="41">
        <v>13.783644078464221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7.4679425336742202</v>
      </c>
      <c r="G170" s="13">
        <f t="shared" si="28"/>
        <v>0</v>
      </c>
      <c r="H170" s="13">
        <f t="shared" si="29"/>
        <v>7.4679425336742202</v>
      </c>
      <c r="I170" s="16">
        <f t="shared" si="36"/>
        <v>41.773731926023061</v>
      </c>
      <c r="J170" s="13">
        <f t="shared" si="30"/>
        <v>38.518468506131342</v>
      </c>
      <c r="K170" s="13">
        <f t="shared" si="31"/>
        <v>3.255263419891719</v>
      </c>
      <c r="L170" s="13">
        <f t="shared" si="32"/>
        <v>0</v>
      </c>
      <c r="M170" s="13">
        <f t="shared" si="37"/>
        <v>2.2339337564460591</v>
      </c>
      <c r="N170" s="13">
        <f t="shared" si="33"/>
        <v>0.11709514559150824</v>
      </c>
      <c r="O170" s="13">
        <f t="shared" si="34"/>
        <v>0.11709514559150824</v>
      </c>
      <c r="Q170" s="41">
        <v>15.21544656555602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87.289908191470474</v>
      </c>
      <c r="G171" s="13">
        <f t="shared" si="28"/>
        <v>0.60317044812550846</v>
      </c>
      <c r="H171" s="13">
        <f t="shared" si="29"/>
        <v>86.686737743344963</v>
      </c>
      <c r="I171" s="16">
        <f t="shared" si="36"/>
        <v>89.942001163236682</v>
      </c>
      <c r="J171" s="13">
        <f t="shared" si="30"/>
        <v>70.856328507979939</v>
      </c>
      <c r="K171" s="13">
        <f t="shared" si="31"/>
        <v>19.085672655256744</v>
      </c>
      <c r="L171" s="13">
        <f t="shared" si="32"/>
        <v>0.1220270156971827</v>
      </c>
      <c r="M171" s="13">
        <f t="shared" si="37"/>
        <v>2.2388656265517337</v>
      </c>
      <c r="N171" s="13">
        <f t="shared" si="33"/>
        <v>0.11735365730717393</v>
      </c>
      <c r="O171" s="13">
        <f t="shared" si="34"/>
        <v>0.72052410543268242</v>
      </c>
      <c r="Q171" s="41">
        <v>17.280243080360268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4.0466666670000002</v>
      </c>
      <c r="G172" s="13">
        <f t="shared" si="28"/>
        <v>0</v>
      </c>
      <c r="H172" s="13">
        <f t="shared" si="29"/>
        <v>4.0466666670000002</v>
      </c>
      <c r="I172" s="16">
        <f t="shared" si="36"/>
        <v>23.010312306559563</v>
      </c>
      <c r="J172" s="13">
        <f t="shared" si="30"/>
        <v>22.838824575483205</v>
      </c>
      <c r="K172" s="13">
        <f t="shared" si="31"/>
        <v>0.17148773107635762</v>
      </c>
      <c r="L172" s="13">
        <f t="shared" si="32"/>
        <v>0</v>
      </c>
      <c r="M172" s="13">
        <f t="shared" si="37"/>
        <v>2.1215119692445596</v>
      </c>
      <c r="N172" s="13">
        <f t="shared" si="33"/>
        <v>0.11120238108941322</v>
      </c>
      <c r="O172" s="13">
        <f t="shared" si="34"/>
        <v>0.11120238108941322</v>
      </c>
      <c r="Q172" s="41">
        <v>24.193508193548389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22.803201100267689</v>
      </c>
      <c r="G173" s="18">
        <f t="shared" si="28"/>
        <v>0</v>
      </c>
      <c r="H173" s="18">
        <f t="shared" si="29"/>
        <v>22.803201100267689</v>
      </c>
      <c r="I173" s="17">
        <f t="shared" si="36"/>
        <v>22.974688831344046</v>
      </c>
      <c r="J173" s="18">
        <f t="shared" si="30"/>
        <v>22.804470575000213</v>
      </c>
      <c r="K173" s="18">
        <f t="shared" si="31"/>
        <v>0.17021825634383347</v>
      </c>
      <c r="L173" s="18">
        <f t="shared" si="32"/>
        <v>0</v>
      </c>
      <c r="M173" s="18">
        <f t="shared" si="37"/>
        <v>2.0103095881551463</v>
      </c>
      <c r="N173" s="18">
        <f t="shared" si="33"/>
        <v>0.10537353367340808</v>
      </c>
      <c r="O173" s="18">
        <f t="shared" si="34"/>
        <v>0.10537353367340808</v>
      </c>
      <c r="P173" s="3"/>
      <c r="Q173" s="42">
        <v>24.213873149514281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12.78786572263019</v>
      </c>
      <c r="G174" s="13">
        <f t="shared" si="28"/>
        <v>0</v>
      </c>
      <c r="H174" s="13">
        <f t="shared" si="29"/>
        <v>12.78786572263019</v>
      </c>
      <c r="I174" s="16">
        <f t="shared" si="36"/>
        <v>12.958083978974024</v>
      </c>
      <c r="J174" s="13">
        <f t="shared" si="30"/>
        <v>12.911294680630869</v>
      </c>
      <c r="K174" s="13">
        <f t="shared" si="31"/>
        <v>4.6789298343155039E-2</v>
      </c>
      <c r="L174" s="13">
        <f t="shared" si="32"/>
        <v>0</v>
      </c>
      <c r="M174" s="13">
        <f t="shared" si="37"/>
        <v>1.9049360544817382</v>
      </c>
      <c r="N174" s="13">
        <f t="shared" si="33"/>
        <v>9.9850214447233285E-2</v>
      </c>
      <c r="O174" s="13">
        <f t="shared" si="34"/>
        <v>9.9850214447233285E-2</v>
      </c>
      <c r="Q174" s="41">
        <v>21.224645537121869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11.961227666725041</v>
      </c>
      <c r="G175" s="13">
        <f t="shared" si="28"/>
        <v>0</v>
      </c>
      <c r="H175" s="13">
        <f t="shared" si="29"/>
        <v>11.961227666725041</v>
      </c>
      <c r="I175" s="16">
        <f t="shared" si="36"/>
        <v>12.008016965068196</v>
      </c>
      <c r="J175" s="13">
        <f t="shared" si="30"/>
        <v>11.914127088394746</v>
      </c>
      <c r="K175" s="13">
        <f t="shared" si="31"/>
        <v>9.388987667344928E-2</v>
      </c>
      <c r="L175" s="13">
        <f t="shared" si="32"/>
        <v>0</v>
      </c>
      <c r="M175" s="13">
        <f t="shared" si="37"/>
        <v>1.8050858400345049</v>
      </c>
      <c r="N175" s="13">
        <f t="shared" si="33"/>
        <v>9.4616408671075111E-2</v>
      </c>
      <c r="O175" s="13">
        <f t="shared" si="34"/>
        <v>9.4616408671075111E-2</v>
      </c>
      <c r="Q175" s="41">
        <v>14.615921501366429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70.43007508560359</v>
      </c>
      <c r="G176" s="13">
        <f t="shared" si="28"/>
        <v>0.26597378600817079</v>
      </c>
      <c r="H176" s="13">
        <f t="shared" si="29"/>
        <v>70.164101299595416</v>
      </c>
      <c r="I176" s="16">
        <f t="shared" si="36"/>
        <v>70.25799117626886</v>
      </c>
      <c r="J176" s="13">
        <f t="shared" si="30"/>
        <v>55.514029719861853</v>
      </c>
      <c r="K176" s="13">
        <f t="shared" si="31"/>
        <v>14.743961456407007</v>
      </c>
      <c r="L176" s="13">
        <f t="shared" si="32"/>
        <v>0</v>
      </c>
      <c r="M176" s="13">
        <f t="shared" si="37"/>
        <v>1.7104694313634299</v>
      </c>
      <c r="N176" s="13">
        <f t="shared" si="33"/>
        <v>8.9656941042853752E-2</v>
      </c>
      <c r="O176" s="13">
        <f t="shared" si="34"/>
        <v>0.35563072705102455</v>
      </c>
      <c r="Q176" s="41">
        <v>13.856821903381491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86.839561534031802</v>
      </c>
      <c r="G177" s="13">
        <f t="shared" si="28"/>
        <v>0.59416351497673503</v>
      </c>
      <c r="H177" s="13">
        <f t="shared" si="29"/>
        <v>86.245398019055074</v>
      </c>
      <c r="I177" s="16">
        <f t="shared" si="36"/>
        <v>100.98935947546208</v>
      </c>
      <c r="J177" s="13">
        <f t="shared" si="30"/>
        <v>61.888920239165017</v>
      </c>
      <c r="K177" s="13">
        <f t="shared" si="31"/>
        <v>39.100439236297063</v>
      </c>
      <c r="L177" s="13">
        <f t="shared" si="32"/>
        <v>0.93827219812689389</v>
      </c>
      <c r="M177" s="13">
        <f t="shared" si="37"/>
        <v>2.5590846884474701</v>
      </c>
      <c r="N177" s="13">
        <f t="shared" si="33"/>
        <v>0.1341384422479367</v>
      </c>
      <c r="O177" s="13">
        <f t="shared" si="34"/>
        <v>0.72830195722467173</v>
      </c>
      <c r="Q177" s="41">
        <v>11.731044106660111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74.620707579937132</v>
      </c>
      <c r="G178" s="13">
        <f t="shared" si="28"/>
        <v>0.34978643589484165</v>
      </c>
      <c r="H178" s="13">
        <f t="shared" si="29"/>
        <v>74.270921144042291</v>
      </c>
      <c r="I178" s="16">
        <f t="shared" si="36"/>
        <v>112.43308818221246</v>
      </c>
      <c r="J178" s="13">
        <f t="shared" si="30"/>
        <v>53.410473738935444</v>
      </c>
      <c r="K178" s="13">
        <f t="shared" si="31"/>
        <v>59.022614443277014</v>
      </c>
      <c r="L178" s="13">
        <f t="shared" si="32"/>
        <v>1.7507413053920353</v>
      </c>
      <c r="M178" s="13">
        <f t="shared" si="37"/>
        <v>4.1756875515915679</v>
      </c>
      <c r="N178" s="13">
        <f t="shared" si="33"/>
        <v>0.21887521972725493</v>
      </c>
      <c r="O178" s="13">
        <f t="shared" si="34"/>
        <v>0.56866165562209658</v>
      </c>
      <c r="Q178" s="41">
        <v>7.9054676225806464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7.6456297793581109</v>
      </c>
      <c r="G179" s="13">
        <f t="shared" si="28"/>
        <v>0</v>
      </c>
      <c r="H179" s="13">
        <f t="shared" si="29"/>
        <v>7.6456297793581109</v>
      </c>
      <c r="I179" s="16">
        <f t="shared" si="36"/>
        <v>64.917502917243084</v>
      </c>
      <c r="J179" s="13">
        <f t="shared" si="30"/>
        <v>51.648496229236223</v>
      </c>
      <c r="K179" s="13">
        <f t="shared" si="31"/>
        <v>13.269006688006861</v>
      </c>
      <c r="L179" s="13">
        <f t="shared" si="32"/>
        <v>0</v>
      </c>
      <c r="M179" s="13">
        <f t="shared" si="37"/>
        <v>3.9568123318643131</v>
      </c>
      <c r="N179" s="13">
        <f t="shared" si="33"/>
        <v>0.20740253140497025</v>
      </c>
      <c r="O179" s="13">
        <f t="shared" si="34"/>
        <v>0.20740253140497025</v>
      </c>
      <c r="Q179" s="41">
        <v>12.97670087637581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27.272015601716021</v>
      </c>
      <c r="G180" s="13">
        <f t="shared" si="28"/>
        <v>0</v>
      </c>
      <c r="H180" s="13">
        <f t="shared" si="29"/>
        <v>27.272015601716021</v>
      </c>
      <c r="I180" s="16">
        <f t="shared" si="36"/>
        <v>40.541022289722882</v>
      </c>
      <c r="J180" s="13">
        <f t="shared" si="30"/>
        <v>36.962493630954967</v>
      </c>
      <c r="K180" s="13">
        <f t="shared" si="31"/>
        <v>3.5785286587679153</v>
      </c>
      <c r="L180" s="13">
        <f t="shared" si="32"/>
        <v>0</v>
      </c>
      <c r="M180" s="13">
        <f t="shared" si="37"/>
        <v>3.7494098004593428</v>
      </c>
      <c r="N180" s="13">
        <f t="shared" si="33"/>
        <v>0.19653120205563968</v>
      </c>
      <c r="O180" s="13">
        <f t="shared" si="34"/>
        <v>0.19653120205563968</v>
      </c>
      <c r="Q180" s="41">
        <v>13.76149960966395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16.76139993138354</v>
      </c>
      <c r="G181" s="13">
        <f t="shared" si="28"/>
        <v>0</v>
      </c>
      <c r="H181" s="13">
        <f t="shared" si="29"/>
        <v>16.76139993138354</v>
      </c>
      <c r="I181" s="16">
        <f t="shared" si="36"/>
        <v>20.339928590151455</v>
      </c>
      <c r="J181" s="13">
        <f t="shared" si="30"/>
        <v>19.936653459242603</v>
      </c>
      <c r="K181" s="13">
        <f t="shared" si="31"/>
        <v>0.40327513090885247</v>
      </c>
      <c r="L181" s="13">
        <f t="shared" si="32"/>
        <v>0</v>
      </c>
      <c r="M181" s="13">
        <f t="shared" si="37"/>
        <v>3.5528785984037032</v>
      </c>
      <c r="N181" s="13">
        <f t="shared" si="33"/>
        <v>0.18622971050443535</v>
      </c>
      <c r="O181" s="13">
        <f t="shared" si="34"/>
        <v>0.18622971050443535</v>
      </c>
      <c r="Q181" s="41">
        <v>15.37162233391135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4.4892251559487928</v>
      </c>
      <c r="G182" s="13">
        <f t="shared" si="28"/>
        <v>0</v>
      </c>
      <c r="H182" s="13">
        <f t="shared" si="29"/>
        <v>4.4892251559487928</v>
      </c>
      <c r="I182" s="16">
        <f t="shared" si="36"/>
        <v>4.8925002868576453</v>
      </c>
      <c r="J182" s="13">
        <f t="shared" si="30"/>
        <v>4.8895174350996466</v>
      </c>
      <c r="K182" s="13">
        <f t="shared" si="31"/>
        <v>2.9828517579986169E-3</v>
      </c>
      <c r="L182" s="13">
        <f t="shared" si="32"/>
        <v>0</v>
      </c>
      <c r="M182" s="13">
        <f t="shared" si="37"/>
        <v>3.366648887899268</v>
      </c>
      <c r="N182" s="13">
        <f t="shared" si="33"/>
        <v>0.17646818780840287</v>
      </c>
      <c r="O182" s="13">
        <f t="shared" si="34"/>
        <v>0.17646818780840287</v>
      </c>
      <c r="Q182" s="41">
        <v>20.06100605223099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42.10538523944075</v>
      </c>
      <c r="G183" s="13">
        <f t="shared" si="28"/>
        <v>0</v>
      </c>
      <c r="H183" s="13">
        <f t="shared" si="29"/>
        <v>42.10538523944075</v>
      </c>
      <c r="I183" s="16">
        <f t="shared" si="36"/>
        <v>42.108368091198749</v>
      </c>
      <c r="J183" s="13">
        <f t="shared" si="30"/>
        <v>39.957548769515377</v>
      </c>
      <c r="K183" s="13">
        <f t="shared" si="31"/>
        <v>2.1508193216833718</v>
      </c>
      <c r="L183" s="13">
        <f t="shared" si="32"/>
        <v>0</v>
      </c>
      <c r="M183" s="13">
        <f t="shared" si="37"/>
        <v>3.1901807000908651</v>
      </c>
      <c r="N183" s="13">
        <f t="shared" si="33"/>
        <v>0.1672183306521334</v>
      </c>
      <c r="O183" s="13">
        <f t="shared" si="34"/>
        <v>0.1672183306521334</v>
      </c>
      <c r="Q183" s="41">
        <v>18.64061893887412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0.50464253776817247</v>
      </c>
      <c r="G184" s="13">
        <f t="shared" si="28"/>
        <v>0</v>
      </c>
      <c r="H184" s="13">
        <f t="shared" si="29"/>
        <v>0.50464253776817247</v>
      </c>
      <c r="I184" s="16">
        <f t="shared" si="36"/>
        <v>2.6554618594515444</v>
      </c>
      <c r="J184" s="13">
        <f t="shared" si="30"/>
        <v>2.6552046073428319</v>
      </c>
      <c r="K184" s="13">
        <f t="shared" si="31"/>
        <v>2.5725210871252457E-4</v>
      </c>
      <c r="L184" s="13">
        <f t="shared" si="32"/>
        <v>0</v>
      </c>
      <c r="M184" s="13">
        <f t="shared" si="37"/>
        <v>3.0229623694387318</v>
      </c>
      <c r="N184" s="13">
        <f t="shared" si="33"/>
        <v>0.15845331928293735</v>
      </c>
      <c r="O184" s="13">
        <f t="shared" si="34"/>
        <v>0.15845331928293735</v>
      </c>
      <c r="Q184" s="41">
        <v>24.446216193548381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3.9681529196002661</v>
      </c>
      <c r="G185" s="18">
        <f t="shared" si="28"/>
        <v>0</v>
      </c>
      <c r="H185" s="18">
        <f t="shared" si="29"/>
        <v>3.9681529196002661</v>
      </c>
      <c r="I185" s="17">
        <f t="shared" si="36"/>
        <v>3.9684101717089786</v>
      </c>
      <c r="J185" s="18">
        <f t="shared" si="30"/>
        <v>3.9674085448255814</v>
      </c>
      <c r="K185" s="18">
        <f t="shared" si="31"/>
        <v>1.0016268833972219E-3</v>
      </c>
      <c r="L185" s="18">
        <f t="shared" si="32"/>
        <v>0</v>
      </c>
      <c r="M185" s="18">
        <f t="shared" si="37"/>
        <v>2.8645090501557946</v>
      </c>
      <c r="N185" s="18">
        <f t="shared" si="33"/>
        <v>0.15014773974757512</v>
      </c>
      <c r="O185" s="18">
        <f t="shared" si="34"/>
        <v>0.15014773974757512</v>
      </c>
      <c r="P185" s="3"/>
      <c r="Q185" s="42">
        <v>23.344664318214431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5.532600585279182</v>
      </c>
      <c r="G186" s="13">
        <f t="shared" si="28"/>
        <v>0</v>
      </c>
      <c r="H186" s="13">
        <f t="shared" si="29"/>
        <v>5.532600585279182</v>
      </c>
      <c r="I186" s="16">
        <f t="shared" si="36"/>
        <v>5.5336022121625792</v>
      </c>
      <c r="J186" s="13">
        <f t="shared" si="30"/>
        <v>5.5303406116941884</v>
      </c>
      <c r="K186" s="13">
        <f t="shared" si="31"/>
        <v>3.2616004683907462E-3</v>
      </c>
      <c r="L186" s="13">
        <f t="shared" si="32"/>
        <v>0</v>
      </c>
      <c r="M186" s="13">
        <f t="shared" si="37"/>
        <v>2.7143613104082194</v>
      </c>
      <c r="N186" s="13">
        <f t="shared" si="33"/>
        <v>0.14227751020507134</v>
      </c>
      <c r="O186" s="13">
        <f t="shared" si="34"/>
        <v>0.14227751020507134</v>
      </c>
      <c r="Q186" s="41">
        <v>22.040667772685332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11.16097523067825</v>
      </c>
      <c r="G187" s="13">
        <f t="shared" si="28"/>
        <v>0</v>
      </c>
      <c r="H187" s="13">
        <f t="shared" si="29"/>
        <v>11.16097523067825</v>
      </c>
      <c r="I187" s="16">
        <f t="shared" si="36"/>
        <v>11.164236831146642</v>
      </c>
      <c r="J187" s="13">
        <f t="shared" si="30"/>
        <v>11.115428699328433</v>
      </c>
      <c r="K187" s="13">
        <f t="shared" si="31"/>
        <v>4.8808131818208977E-2</v>
      </c>
      <c r="L187" s="13">
        <f t="shared" si="32"/>
        <v>0</v>
      </c>
      <c r="M187" s="13">
        <f t="shared" si="37"/>
        <v>2.5720838002031479</v>
      </c>
      <c r="N187" s="13">
        <f t="shared" si="33"/>
        <v>0.13481981110195901</v>
      </c>
      <c r="O187" s="13">
        <f t="shared" si="34"/>
        <v>0.13481981110195901</v>
      </c>
      <c r="Q187" s="41">
        <v>17.760244073201989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2.5131700772383181</v>
      </c>
      <c r="G188" s="13">
        <f t="shared" si="28"/>
        <v>0</v>
      </c>
      <c r="H188" s="13">
        <f t="shared" si="29"/>
        <v>2.5131700772383181</v>
      </c>
      <c r="I188" s="16">
        <f t="shared" si="36"/>
        <v>2.5619782090565271</v>
      </c>
      <c r="J188" s="13">
        <f t="shared" si="30"/>
        <v>2.5610229447419917</v>
      </c>
      <c r="K188" s="13">
        <f t="shared" si="31"/>
        <v>9.5526431453540894E-4</v>
      </c>
      <c r="L188" s="13">
        <f t="shared" si="32"/>
        <v>0</v>
      </c>
      <c r="M188" s="13">
        <f t="shared" si="37"/>
        <v>2.4372639891011887</v>
      </c>
      <c r="N188" s="13">
        <f t="shared" si="33"/>
        <v>0.12775301900749758</v>
      </c>
      <c r="O188" s="13">
        <f t="shared" si="34"/>
        <v>0.12775301900749758</v>
      </c>
      <c r="Q188" s="41">
        <v>14.361694943661769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14.567054555727401</v>
      </c>
      <c r="G189" s="13">
        <f t="shared" si="28"/>
        <v>0</v>
      </c>
      <c r="H189" s="13">
        <f t="shared" si="29"/>
        <v>14.567054555727401</v>
      </c>
      <c r="I189" s="16">
        <f t="shared" si="36"/>
        <v>14.568009820041937</v>
      </c>
      <c r="J189" s="13">
        <f t="shared" si="30"/>
        <v>14.231048288694094</v>
      </c>
      <c r="K189" s="13">
        <f t="shared" si="31"/>
        <v>0.33696153134784268</v>
      </c>
      <c r="L189" s="13">
        <f t="shared" si="32"/>
        <v>0</v>
      </c>
      <c r="M189" s="13">
        <f t="shared" si="37"/>
        <v>2.3095109700936911</v>
      </c>
      <c r="N189" s="13">
        <f t="shared" si="33"/>
        <v>0.12105664391702212</v>
      </c>
      <c r="O189" s="13">
        <f t="shared" si="34"/>
        <v>0.12105664391702212</v>
      </c>
      <c r="Q189" s="41">
        <v>9.3002856225806454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98.633225225674209</v>
      </c>
      <c r="G190" s="13">
        <f t="shared" si="28"/>
        <v>0.8300367888095832</v>
      </c>
      <c r="H190" s="13">
        <f t="shared" si="29"/>
        <v>97.80318843686463</v>
      </c>
      <c r="I190" s="16">
        <f t="shared" si="36"/>
        <v>98.140149968212469</v>
      </c>
      <c r="J190" s="13">
        <f t="shared" si="30"/>
        <v>59.679080310240849</v>
      </c>
      <c r="K190" s="13">
        <f t="shared" si="31"/>
        <v>38.46106965797162</v>
      </c>
      <c r="L190" s="13">
        <f t="shared" si="32"/>
        <v>0.91219733305229289</v>
      </c>
      <c r="M190" s="13">
        <f t="shared" si="37"/>
        <v>3.1006516592289617</v>
      </c>
      <c r="N190" s="13">
        <f t="shared" si="33"/>
        <v>0.16252552539587073</v>
      </c>
      <c r="O190" s="13">
        <f t="shared" si="34"/>
        <v>0.99256231420545393</v>
      </c>
      <c r="Q190" s="41">
        <v>11.12450195261701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99.524370332147356</v>
      </c>
      <c r="G191" s="13">
        <f t="shared" si="28"/>
        <v>0.84785969093904612</v>
      </c>
      <c r="H191" s="13">
        <f t="shared" si="29"/>
        <v>98.67651064120831</v>
      </c>
      <c r="I191" s="16">
        <f t="shared" si="36"/>
        <v>136.22538296612765</v>
      </c>
      <c r="J191" s="13">
        <f t="shared" si="30"/>
        <v>65.139972513349164</v>
      </c>
      <c r="K191" s="13">
        <f t="shared" si="31"/>
        <v>71.08541045277849</v>
      </c>
      <c r="L191" s="13">
        <f t="shared" si="32"/>
        <v>2.2426880432927949</v>
      </c>
      <c r="M191" s="13">
        <f t="shared" si="37"/>
        <v>5.1808141771258862</v>
      </c>
      <c r="N191" s="13">
        <f t="shared" si="33"/>
        <v>0.27156051006553372</v>
      </c>
      <c r="O191" s="13">
        <f t="shared" si="34"/>
        <v>1.11942020100458</v>
      </c>
      <c r="Q191" s="41">
        <v>10.924096388702679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45.044004420285823</v>
      </c>
      <c r="G192" s="13">
        <f t="shared" si="28"/>
        <v>0</v>
      </c>
      <c r="H192" s="13">
        <f t="shared" si="29"/>
        <v>45.044004420285823</v>
      </c>
      <c r="I192" s="16">
        <f t="shared" si="36"/>
        <v>113.88672682977152</v>
      </c>
      <c r="J192" s="13">
        <f t="shared" si="30"/>
        <v>73.206929866510265</v>
      </c>
      <c r="K192" s="13">
        <f t="shared" si="31"/>
        <v>40.679796963261253</v>
      </c>
      <c r="L192" s="13">
        <f t="shared" si="32"/>
        <v>1.0026817994453947</v>
      </c>
      <c r="M192" s="13">
        <f t="shared" si="37"/>
        <v>5.9119354665057475</v>
      </c>
      <c r="N192" s="13">
        <f t="shared" si="33"/>
        <v>0.30988338046308</v>
      </c>
      <c r="O192" s="13">
        <f t="shared" si="34"/>
        <v>0.30988338046308</v>
      </c>
      <c r="Q192" s="41">
        <v>14.63191388360322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65.958834714306434</v>
      </c>
      <c r="G193" s="13">
        <f t="shared" si="28"/>
        <v>0.17654897858222768</v>
      </c>
      <c r="H193" s="13">
        <f t="shared" si="29"/>
        <v>65.782285735724201</v>
      </c>
      <c r="I193" s="16">
        <f t="shared" si="36"/>
        <v>105.45940089954006</v>
      </c>
      <c r="J193" s="13">
        <f t="shared" si="30"/>
        <v>66.198235837520002</v>
      </c>
      <c r="K193" s="13">
        <f t="shared" si="31"/>
        <v>39.261165062020055</v>
      </c>
      <c r="L193" s="13">
        <f t="shared" si="32"/>
        <v>0.9448269426155308</v>
      </c>
      <c r="M193" s="13">
        <f t="shared" si="37"/>
        <v>6.5468790286581982</v>
      </c>
      <c r="N193" s="13">
        <f t="shared" si="33"/>
        <v>0.34316494426867505</v>
      </c>
      <c r="O193" s="13">
        <f t="shared" si="34"/>
        <v>0.51971392285090268</v>
      </c>
      <c r="Q193" s="41">
        <v>12.939862625646949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17.022445774733288</v>
      </c>
      <c r="G194" s="13">
        <f t="shared" si="28"/>
        <v>0</v>
      </c>
      <c r="H194" s="13">
        <f t="shared" si="29"/>
        <v>17.022445774733288</v>
      </c>
      <c r="I194" s="16">
        <f t="shared" si="36"/>
        <v>55.338783894137812</v>
      </c>
      <c r="J194" s="13">
        <f t="shared" si="30"/>
        <v>51.2089317199707</v>
      </c>
      <c r="K194" s="13">
        <f t="shared" si="31"/>
        <v>4.1298521741671124</v>
      </c>
      <c r="L194" s="13">
        <f t="shared" si="32"/>
        <v>0</v>
      </c>
      <c r="M194" s="13">
        <f t="shared" si="37"/>
        <v>6.2037140843895227</v>
      </c>
      <c r="N194" s="13">
        <f t="shared" si="33"/>
        <v>0.32517741487345742</v>
      </c>
      <c r="O194" s="13">
        <f t="shared" si="34"/>
        <v>0.32517741487345742</v>
      </c>
      <c r="Q194" s="41">
        <v>19.552896873157049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2.246666667</v>
      </c>
      <c r="G195" s="13">
        <f t="shared" si="28"/>
        <v>0</v>
      </c>
      <c r="H195" s="13">
        <f t="shared" si="29"/>
        <v>2.246666667</v>
      </c>
      <c r="I195" s="16">
        <f t="shared" si="36"/>
        <v>6.3765188411671119</v>
      </c>
      <c r="J195" s="13">
        <f t="shared" si="30"/>
        <v>6.3696244466552212</v>
      </c>
      <c r="K195" s="13">
        <f t="shared" si="31"/>
        <v>6.8943945118906669E-3</v>
      </c>
      <c r="L195" s="13">
        <f t="shared" si="32"/>
        <v>0</v>
      </c>
      <c r="M195" s="13">
        <f t="shared" si="37"/>
        <v>5.8785366695160652</v>
      </c>
      <c r="N195" s="13">
        <f t="shared" si="33"/>
        <v>0.30813273007570696</v>
      </c>
      <c r="O195" s="13">
        <f t="shared" si="34"/>
        <v>0.30813273007570696</v>
      </c>
      <c r="Q195" s="41">
        <v>19.75197138795464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0.51097752261865148</v>
      </c>
      <c r="G196" s="13">
        <f t="shared" si="28"/>
        <v>0</v>
      </c>
      <c r="H196" s="13">
        <f t="shared" si="29"/>
        <v>0.51097752261865148</v>
      </c>
      <c r="I196" s="16">
        <f t="shared" si="36"/>
        <v>0.51787191713054215</v>
      </c>
      <c r="J196" s="13">
        <f t="shared" si="30"/>
        <v>0.51786933638370602</v>
      </c>
      <c r="K196" s="13">
        <f t="shared" si="31"/>
        <v>2.5807468361227492E-6</v>
      </c>
      <c r="L196" s="13">
        <f t="shared" si="32"/>
        <v>0</v>
      </c>
      <c r="M196" s="13">
        <f t="shared" si="37"/>
        <v>5.5704039394403582</v>
      </c>
      <c r="N196" s="13">
        <f t="shared" si="33"/>
        <v>0.29198146919538237</v>
      </c>
      <c r="O196" s="13">
        <f t="shared" si="34"/>
        <v>0.29198146919538237</v>
      </c>
      <c r="Q196" s="41">
        <v>22.29697419354838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16.751591403307081</v>
      </c>
      <c r="G197" s="18">
        <f t="shared" si="28"/>
        <v>0</v>
      </c>
      <c r="H197" s="18">
        <f t="shared" si="29"/>
        <v>16.751591403307081</v>
      </c>
      <c r="I197" s="17">
        <f t="shared" si="36"/>
        <v>16.751593984053919</v>
      </c>
      <c r="J197" s="18">
        <f t="shared" si="30"/>
        <v>16.669924973145555</v>
      </c>
      <c r="K197" s="18">
        <f t="shared" si="31"/>
        <v>8.1669010908363759E-2</v>
      </c>
      <c r="L197" s="18">
        <f t="shared" si="32"/>
        <v>0</v>
      </c>
      <c r="M197" s="18">
        <f t="shared" si="37"/>
        <v>5.2784224702449762</v>
      </c>
      <c r="N197" s="18">
        <f t="shared" si="33"/>
        <v>0.27667680201498773</v>
      </c>
      <c r="O197" s="18">
        <f t="shared" si="34"/>
        <v>0.27667680201498773</v>
      </c>
      <c r="P197" s="3"/>
      <c r="Q197" s="42">
        <v>22.721794745982759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2.5466666670000002</v>
      </c>
      <c r="G198" s="13">
        <f t="shared" ref="G198:G261" si="39">IF((F198-$J$2)&gt;0,$I$2*(F198-$J$2),0)</f>
        <v>0</v>
      </c>
      <c r="H198" s="13">
        <f t="shared" ref="H198:H261" si="40">F198-G198</f>
        <v>2.5466666670000002</v>
      </c>
      <c r="I198" s="16">
        <f t="shared" si="36"/>
        <v>2.628335677908364</v>
      </c>
      <c r="J198" s="13">
        <f t="shared" ref="J198:J261" si="41">I198/SQRT(1+(I198/($K$2*(300+(25*Q198)+0.05*(Q198)^3)))^2)</f>
        <v>2.6279595404981473</v>
      </c>
      <c r="K198" s="13">
        <f t="shared" ref="K198:K261" si="42">I198-J198</f>
        <v>3.7613741021669256E-4</v>
      </c>
      <c r="L198" s="13">
        <f t="shared" ref="L198:L261" si="43">IF(K198&gt;$N$2,(K198-$N$2)/$L$2,0)</f>
        <v>0</v>
      </c>
      <c r="M198" s="13">
        <f t="shared" si="37"/>
        <v>5.0017456682299883</v>
      </c>
      <c r="N198" s="13">
        <f t="shared" ref="N198:N261" si="44">$M$2*M198</f>
        <v>0.2621743529964104</v>
      </c>
      <c r="O198" s="13">
        <f t="shared" ref="O198:O261" si="45">N198+G198</f>
        <v>0.2621743529964104</v>
      </c>
      <c r="Q198" s="41">
        <v>21.525580249980099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19.426669684654328</v>
      </c>
      <c r="G199" s="13">
        <f t="shared" si="39"/>
        <v>0</v>
      </c>
      <c r="H199" s="13">
        <f t="shared" si="40"/>
        <v>19.426669684654328</v>
      </c>
      <c r="I199" s="16">
        <f t="shared" ref="I199:I262" si="47">H199+K198-L198</f>
        <v>19.427045822064546</v>
      </c>
      <c r="J199" s="13">
        <f t="shared" si="41"/>
        <v>19.176532753210065</v>
      </c>
      <c r="K199" s="13">
        <f t="shared" si="42"/>
        <v>0.25051306885448099</v>
      </c>
      <c r="L199" s="13">
        <f t="shared" si="43"/>
        <v>0</v>
      </c>
      <c r="M199" s="13">
        <f t="shared" ref="M199:M262" si="48">L199+M198-N198</f>
        <v>4.7395713152335777</v>
      </c>
      <c r="N199" s="13">
        <f t="shared" si="44"/>
        <v>0.24843207261504696</v>
      </c>
      <c r="O199" s="13">
        <f t="shared" si="45"/>
        <v>0.24843207261504696</v>
      </c>
      <c r="Q199" s="41">
        <v>17.854570316908269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27.40602388703109</v>
      </c>
      <c r="G200" s="13">
        <f t="shared" si="39"/>
        <v>0</v>
      </c>
      <c r="H200" s="13">
        <f t="shared" si="40"/>
        <v>27.40602388703109</v>
      </c>
      <c r="I200" s="16">
        <f t="shared" si="47"/>
        <v>27.656536955885571</v>
      </c>
      <c r="J200" s="13">
        <f t="shared" si="41"/>
        <v>26.381241164614941</v>
      </c>
      <c r="K200" s="13">
        <f t="shared" si="42"/>
        <v>1.2752957912706293</v>
      </c>
      <c r="L200" s="13">
        <f t="shared" si="43"/>
        <v>0</v>
      </c>
      <c r="M200" s="13">
        <f t="shared" si="48"/>
        <v>4.491139242618531</v>
      </c>
      <c r="N200" s="13">
        <f t="shared" si="44"/>
        <v>0.23541011543815274</v>
      </c>
      <c r="O200" s="13">
        <f t="shared" si="45"/>
        <v>0.23541011543815274</v>
      </c>
      <c r="Q200" s="41">
        <v>13.42034111295221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83.512020859433946</v>
      </c>
      <c r="G201" s="13">
        <f t="shared" si="39"/>
        <v>0.5276127014847779</v>
      </c>
      <c r="H201" s="13">
        <f t="shared" si="40"/>
        <v>82.984408157949161</v>
      </c>
      <c r="I201" s="16">
        <f t="shared" si="47"/>
        <v>84.259703949219784</v>
      </c>
      <c r="J201" s="13">
        <f t="shared" si="41"/>
        <v>54.437401261545169</v>
      </c>
      <c r="K201" s="13">
        <f t="shared" si="42"/>
        <v>29.822302687674615</v>
      </c>
      <c r="L201" s="13">
        <f t="shared" si="43"/>
        <v>0.55988985581608675</v>
      </c>
      <c r="M201" s="13">
        <f t="shared" si="48"/>
        <v>4.8156189829964644</v>
      </c>
      <c r="N201" s="13">
        <f t="shared" si="44"/>
        <v>0.25241823053172413</v>
      </c>
      <c r="O201" s="13">
        <f t="shared" si="45"/>
        <v>0.78003093201650198</v>
      </c>
      <c r="Q201" s="41">
        <v>10.33981762258065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54.230283267809718</v>
      </c>
      <c r="G202" s="13">
        <f t="shared" si="39"/>
        <v>0</v>
      </c>
      <c r="H202" s="13">
        <f t="shared" si="40"/>
        <v>54.230283267809718</v>
      </c>
      <c r="I202" s="16">
        <f t="shared" si="47"/>
        <v>83.492696099668251</v>
      </c>
      <c r="J202" s="13">
        <f t="shared" si="41"/>
        <v>58.606005860499955</v>
      </c>
      <c r="K202" s="13">
        <f t="shared" si="42"/>
        <v>24.886690239168296</v>
      </c>
      <c r="L202" s="13">
        <f t="shared" si="43"/>
        <v>0.35860497611882908</v>
      </c>
      <c r="M202" s="13">
        <f t="shared" si="48"/>
        <v>4.9218057285835695</v>
      </c>
      <c r="N202" s="13">
        <f t="shared" si="44"/>
        <v>0.25798417553726966</v>
      </c>
      <c r="O202" s="13">
        <f t="shared" si="45"/>
        <v>0.25798417553726966</v>
      </c>
      <c r="Q202" s="41">
        <v>12.457766150001961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46.760245283383803</v>
      </c>
      <c r="G203" s="13">
        <f t="shared" si="39"/>
        <v>0</v>
      </c>
      <c r="H203" s="13">
        <f t="shared" si="40"/>
        <v>46.760245283383803</v>
      </c>
      <c r="I203" s="16">
        <f t="shared" si="47"/>
        <v>71.288330546433272</v>
      </c>
      <c r="J203" s="13">
        <f t="shared" si="41"/>
        <v>52.283544697111481</v>
      </c>
      <c r="K203" s="13">
        <f t="shared" si="42"/>
        <v>19.004785849321792</v>
      </c>
      <c r="L203" s="13">
        <f t="shared" si="43"/>
        <v>0.11872827796775674</v>
      </c>
      <c r="M203" s="13">
        <f t="shared" si="48"/>
        <v>4.7825498310140562</v>
      </c>
      <c r="N203" s="13">
        <f t="shared" si="44"/>
        <v>0.25068485900501958</v>
      </c>
      <c r="O203" s="13">
        <f t="shared" si="45"/>
        <v>0.25068485900501958</v>
      </c>
      <c r="Q203" s="41">
        <v>11.462978121718191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38.14620231903136</v>
      </c>
      <c r="G204" s="13">
        <f t="shared" si="39"/>
        <v>0</v>
      </c>
      <c r="H204" s="13">
        <f t="shared" si="40"/>
        <v>38.14620231903136</v>
      </c>
      <c r="I204" s="16">
        <f t="shared" si="47"/>
        <v>57.032259890385397</v>
      </c>
      <c r="J204" s="13">
        <f t="shared" si="41"/>
        <v>47.040409287678408</v>
      </c>
      <c r="K204" s="13">
        <f t="shared" si="42"/>
        <v>9.9918506027069895</v>
      </c>
      <c r="L204" s="13">
        <f t="shared" si="43"/>
        <v>0</v>
      </c>
      <c r="M204" s="13">
        <f t="shared" si="48"/>
        <v>4.5318649720090365</v>
      </c>
      <c r="N204" s="13">
        <f t="shared" si="44"/>
        <v>0.2375448184921449</v>
      </c>
      <c r="O204" s="13">
        <f t="shared" si="45"/>
        <v>0.2375448184921449</v>
      </c>
      <c r="Q204" s="41">
        <v>12.619359039588019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10.40627881030921</v>
      </c>
      <c r="G205" s="13">
        <f t="shared" si="39"/>
        <v>0</v>
      </c>
      <c r="H205" s="13">
        <f t="shared" si="40"/>
        <v>10.40627881030921</v>
      </c>
      <c r="I205" s="16">
        <f t="shared" si="47"/>
        <v>20.3981294130162</v>
      </c>
      <c r="J205" s="13">
        <f t="shared" si="41"/>
        <v>19.937385037732192</v>
      </c>
      <c r="K205" s="13">
        <f t="shared" si="42"/>
        <v>0.46074437528400836</v>
      </c>
      <c r="L205" s="13">
        <f t="shared" si="43"/>
        <v>0</v>
      </c>
      <c r="M205" s="13">
        <f t="shared" si="48"/>
        <v>4.2943201535168916</v>
      </c>
      <c r="N205" s="13">
        <f t="shared" si="44"/>
        <v>0.22509353383538891</v>
      </c>
      <c r="O205" s="13">
        <f t="shared" si="45"/>
        <v>0.22509353383538891</v>
      </c>
      <c r="Q205" s="41">
        <v>14.4453879079581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12.31489499828586</v>
      </c>
      <c r="G206" s="13">
        <f t="shared" si="39"/>
        <v>0</v>
      </c>
      <c r="H206" s="13">
        <f t="shared" si="40"/>
        <v>12.31489499828586</v>
      </c>
      <c r="I206" s="16">
        <f t="shared" si="47"/>
        <v>12.775639373569868</v>
      </c>
      <c r="J206" s="13">
        <f t="shared" si="41"/>
        <v>12.693008169494005</v>
      </c>
      <c r="K206" s="13">
        <f t="shared" si="42"/>
        <v>8.2631204075862996E-2</v>
      </c>
      <c r="L206" s="13">
        <f t="shared" si="43"/>
        <v>0</v>
      </c>
      <c r="M206" s="13">
        <f t="shared" si="48"/>
        <v>4.069226619681503</v>
      </c>
      <c r="N206" s="13">
        <f t="shared" si="44"/>
        <v>0.21329490281506108</v>
      </c>
      <c r="O206" s="13">
        <f t="shared" si="45"/>
        <v>0.21329490281506108</v>
      </c>
      <c r="Q206" s="41">
        <v>16.872460303685031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2.246666667</v>
      </c>
      <c r="G207" s="13">
        <f t="shared" si="39"/>
        <v>0</v>
      </c>
      <c r="H207" s="13">
        <f t="shared" si="40"/>
        <v>2.246666667</v>
      </c>
      <c r="I207" s="16">
        <f t="shared" si="47"/>
        <v>2.3292978710758629</v>
      </c>
      <c r="J207" s="13">
        <f t="shared" si="41"/>
        <v>2.3290668368257186</v>
      </c>
      <c r="K207" s="13">
        <f t="shared" si="42"/>
        <v>2.3103425014436851E-4</v>
      </c>
      <c r="L207" s="13">
        <f t="shared" si="43"/>
        <v>0</v>
      </c>
      <c r="M207" s="13">
        <f t="shared" si="48"/>
        <v>3.8559317168664418</v>
      </c>
      <c r="N207" s="13">
        <f t="shared" si="44"/>
        <v>0.20211471556600411</v>
      </c>
      <c r="O207" s="13">
        <f t="shared" si="45"/>
        <v>0.20211471556600411</v>
      </c>
      <c r="Q207" s="41">
        <v>22.411507616340291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0.44505985921581909</v>
      </c>
      <c r="G208" s="13">
        <f t="shared" si="39"/>
        <v>0</v>
      </c>
      <c r="H208" s="13">
        <f t="shared" si="40"/>
        <v>0.44505985921581909</v>
      </c>
      <c r="I208" s="16">
        <f t="shared" si="47"/>
        <v>0.44529089346596346</v>
      </c>
      <c r="J208" s="13">
        <f t="shared" si="41"/>
        <v>0.44528960392625017</v>
      </c>
      <c r="K208" s="13">
        <f t="shared" si="42"/>
        <v>1.2895397132894892E-6</v>
      </c>
      <c r="L208" s="13">
        <f t="shared" si="43"/>
        <v>0</v>
      </c>
      <c r="M208" s="13">
        <f t="shared" si="48"/>
        <v>3.6538170013004376</v>
      </c>
      <c r="N208" s="13">
        <f t="shared" si="44"/>
        <v>0.19152055538685961</v>
      </c>
      <c r="O208" s="13">
        <f t="shared" si="45"/>
        <v>0.19152055538685961</v>
      </c>
      <c r="Q208" s="41">
        <v>24.009826871780529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4.358380810672017</v>
      </c>
      <c r="G209" s="18">
        <f t="shared" si="39"/>
        <v>0</v>
      </c>
      <c r="H209" s="18">
        <f t="shared" si="40"/>
        <v>4.358380810672017</v>
      </c>
      <c r="I209" s="17">
        <f t="shared" si="47"/>
        <v>4.3583821002117302</v>
      </c>
      <c r="J209" s="18">
        <f t="shared" si="41"/>
        <v>4.3571033072684369</v>
      </c>
      <c r="K209" s="18">
        <f t="shared" si="42"/>
        <v>1.2787929432933609E-3</v>
      </c>
      <c r="L209" s="18">
        <f t="shared" si="43"/>
        <v>0</v>
      </c>
      <c r="M209" s="18">
        <f t="shared" si="48"/>
        <v>3.4622964459135779</v>
      </c>
      <c r="N209" s="18">
        <f t="shared" si="44"/>
        <v>0.18148170474857195</v>
      </c>
      <c r="O209" s="18">
        <f t="shared" si="45"/>
        <v>0.18148170474857195</v>
      </c>
      <c r="P209" s="3"/>
      <c r="Q209" s="42">
        <v>23.60716619354838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7.4533333329999998</v>
      </c>
      <c r="G210" s="13">
        <f t="shared" si="39"/>
        <v>0</v>
      </c>
      <c r="H210" s="13">
        <f t="shared" si="40"/>
        <v>7.4533333329999998</v>
      </c>
      <c r="I210" s="16">
        <f t="shared" si="47"/>
        <v>7.4546121259432931</v>
      </c>
      <c r="J210" s="13">
        <f t="shared" si="41"/>
        <v>7.4463759654228401</v>
      </c>
      <c r="K210" s="13">
        <f t="shared" si="42"/>
        <v>8.2361605204530619E-3</v>
      </c>
      <c r="L210" s="13">
        <f t="shared" si="43"/>
        <v>0</v>
      </c>
      <c r="M210" s="13">
        <f t="shared" si="48"/>
        <v>3.2808147411650062</v>
      </c>
      <c r="N210" s="13">
        <f t="shared" si="44"/>
        <v>0.17196905622960398</v>
      </c>
      <c r="O210" s="13">
        <f t="shared" si="45"/>
        <v>0.17196905622960398</v>
      </c>
      <c r="Q210" s="41">
        <v>21.80624702702335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45.050022092677651</v>
      </c>
      <c r="G211" s="13">
        <f t="shared" si="39"/>
        <v>0</v>
      </c>
      <c r="H211" s="13">
        <f t="shared" si="40"/>
        <v>45.050022092677651</v>
      </c>
      <c r="I211" s="16">
        <f t="shared" si="47"/>
        <v>45.058258253198105</v>
      </c>
      <c r="J211" s="13">
        <f t="shared" si="41"/>
        <v>41.793480940029447</v>
      </c>
      <c r="K211" s="13">
        <f t="shared" si="42"/>
        <v>3.2647773131686577</v>
      </c>
      <c r="L211" s="13">
        <f t="shared" si="43"/>
        <v>0</v>
      </c>
      <c r="M211" s="13">
        <f t="shared" si="48"/>
        <v>3.1088456849354023</v>
      </c>
      <c r="N211" s="13">
        <f t="shared" si="44"/>
        <v>0.1629550281196232</v>
      </c>
      <c r="O211" s="13">
        <f t="shared" si="45"/>
        <v>0.1629550281196232</v>
      </c>
      <c r="Q211" s="41">
        <v>16.87882966326282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58.613753069004368</v>
      </c>
      <c r="G212" s="13">
        <f t="shared" si="39"/>
        <v>2.9647345676186349E-2</v>
      </c>
      <c r="H212" s="13">
        <f t="shared" si="40"/>
        <v>58.584105723328179</v>
      </c>
      <c r="I212" s="16">
        <f t="shared" si="47"/>
        <v>61.848883036496836</v>
      </c>
      <c r="J212" s="13">
        <f t="shared" si="41"/>
        <v>50.5183464029259</v>
      </c>
      <c r="K212" s="13">
        <f t="shared" si="42"/>
        <v>11.330536633570937</v>
      </c>
      <c r="L212" s="13">
        <f t="shared" si="43"/>
        <v>0</v>
      </c>
      <c r="M212" s="13">
        <f t="shared" si="48"/>
        <v>2.945890656815779</v>
      </c>
      <c r="N212" s="13">
        <f t="shared" si="44"/>
        <v>0.1544134844469533</v>
      </c>
      <c r="O212" s="13">
        <f t="shared" si="45"/>
        <v>0.18406083012313965</v>
      </c>
      <c r="Q212" s="41">
        <v>13.3666603180209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34.089763182326493</v>
      </c>
      <c r="G213" s="13">
        <f t="shared" si="39"/>
        <v>0</v>
      </c>
      <c r="H213" s="13">
        <f t="shared" si="40"/>
        <v>34.089763182326493</v>
      </c>
      <c r="I213" s="16">
        <f t="shared" si="47"/>
        <v>45.42029981589743</v>
      </c>
      <c r="J213" s="13">
        <f t="shared" si="41"/>
        <v>39.845717121812704</v>
      </c>
      <c r="K213" s="13">
        <f t="shared" si="42"/>
        <v>5.5745826940847252</v>
      </c>
      <c r="L213" s="13">
        <f t="shared" si="43"/>
        <v>0</v>
      </c>
      <c r="M213" s="13">
        <f t="shared" si="48"/>
        <v>2.7914771723688259</v>
      </c>
      <c r="N213" s="13">
        <f t="shared" si="44"/>
        <v>0.14631965919791232</v>
      </c>
      <c r="O213" s="13">
        <f t="shared" si="45"/>
        <v>0.14631965919791232</v>
      </c>
      <c r="Q213" s="41">
        <v>12.58688391696818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75.113858232363071</v>
      </c>
      <c r="G214" s="13">
        <f t="shared" si="39"/>
        <v>0.35964944894336043</v>
      </c>
      <c r="H214" s="13">
        <f t="shared" si="40"/>
        <v>74.754208783419713</v>
      </c>
      <c r="I214" s="16">
        <f t="shared" si="47"/>
        <v>80.328791477504438</v>
      </c>
      <c r="J214" s="13">
        <f t="shared" si="41"/>
        <v>51.442719599448132</v>
      </c>
      <c r="K214" s="13">
        <f t="shared" si="42"/>
        <v>28.886071878056306</v>
      </c>
      <c r="L214" s="13">
        <f t="shared" si="43"/>
        <v>0.52170835192999487</v>
      </c>
      <c r="M214" s="13">
        <f t="shared" si="48"/>
        <v>3.1668658651009083</v>
      </c>
      <c r="N214" s="13">
        <f t="shared" si="44"/>
        <v>0.16599624696692411</v>
      </c>
      <c r="O214" s="13">
        <f t="shared" si="45"/>
        <v>0.52564569591028454</v>
      </c>
      <c r="Q214" s="41">
        <v>9.3968756225806462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27.749186789856289</v>
      </c>
      <c r="G215" s="13">
        <f t="shared" si="39"/>
        <v>0</v>
      </c>
      <c r="H215" s="13">
        <f t="shared" si="40"/>
        <v>27.749186789856289</v>
      </c>
      <c r="I215" s="16">
        <f t="shared" si="47"/>
        <v>56.1135503159826</v>
      </c>
      <c r="J215" s="13">
        <f t="shared" si="41"/>
        <v>47.19710772196872</v>
      </c>
      <c r="K215" s="13">
        <f t="shared" si="42"/>
        <v>8.9164425940138798</v>
      </c>
      <c r="L215" s="13">
        <f t="shared" si="43"/>
        <v>0</v>
      </c>
      <c r="M215" s="13">
        <f t="shared" si="48"/>
        <v>3.0008696181339842</v>
      </c>
      <c r="N215" s="13">
        <f t="shared" si="44"/>
        <v>0.15729529303301759</v>
      </c>
      <c r="O215" s="13">
        <f t="shared" si="45"/>
        <v>0.15729529303301759</v>
      </c>
      <c r="Q215" s="41">
        <v>13.315694348761919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20.16188662284873</v>
      </c>
      <c r="G216" s="13">
        <f t="shared" si="39"/>
        <v>0</v>
      </c>
      <c r="H216" s="13">
        <f t="shared" si="40"/>
        <v>20.16188662284873</v>
      </c>
      <c r="I216" s="16">
        <f t="shared" si="47"/>
        <v>29.07832921686261</v>
      </c>
      <c r="J216" s="13">
        <f t="shared" si="41"/>
        <v>27.62585343944674</v>
      </c>
      <c r="K216" s="13">
        <f t="shared" si="42"/>
        <v>1.4524757774158701</v>
      </c>
      <c r="L216" s="13">
        <f t="shared" si="43"/>
        <v>0</v>
      </c>
      <c r="M216" s="13">
        <f t="shared" si="48"/>
        <v>2.8435743251009669</v>
      </c>
      <c r="N216" s="13">
        <f t="shared" si="44"/>
        <v>0.14905041326189047</v>
      </c>
      <c r="O216" s="13">
        <f t="shared" si="45"/>
        <v>0.14905041326189047</v>
      </c>
      <c r="Q216" s="41">
        <v>13.523564781669119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18.70114437656202</v>
      </c>
      <c r="G217" s="13">
        <f t="shared" si="39"/>
        <v>0</v>
      </c>
      <c r="H217" s="13">
        <f t="shared" si="40"/>
        <v>18.70114437656202</v>
      </c>
      <c r="I217" s="16">
        <f t="shared" si="47"/>
        <v>20.15362015397789</v>
      </c>
      <c r="J217" s="13">
        <f t="shared" si="41"/>
        <v>19.766997578035994</v>
      </c>
      <c r="K217" s="13">
        <f t="shared" si="42"/>
        <v>0.38662257594189597</v>
      </c>
      <c r="L217" s="13">
        <f t="shared" si="43"/>
        <v>0</v>
      </c>
      <c r="M217" s="13">
        <f t="shared" si="48"/>
        <v>2.6945239118390765</v>
      </c>
      <c r="N217" s="13">
        <f t="shared" si="44"/>
        <v>0.14123770181016801</v>
      </c>
      <c r="O217" s="13">
        <f t="shared" si="45"/>
        <v>0.14123770181016801</v>
      </c>
      <c r="Q217" s="41">
        <v>15.482973850004671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2.9533333329999998</v>
      </c>
      <c r="G218" s="13">
        <f t="shared" si="39"/>
        <v>0</v>
      </c>
      <c r="H218" s="13">
        <f t="shared" si="40"/>
        <v>2.9533333329999998</v>
      </c>
      <c r="I218" s="16">
        <f t="shared" si="47"/>
        <v>3.3399559089418958</v>
      </c>
      <c r="J218" s="13">
        <f t="shared" si="41"/>
        <v>3.3389812190372363</v>
      </c>
      <c r="K218" s="13">
        <f t="shared" si="42"/>
        <v>9.7468990465943151E-4</v>
      </c>
      <c r="L218" s="13">
        <f t="shared" si="43"/>
        <v>0</v>
      </c>
      <c r="M218" s="13">
        <f t="shared" si="48"/>
        <v>2.5532862100289084</v>
      </c>
      <c r="N218" s="13">
        <f t="shared" si="44"/>
        <v>0.13383450589679313</v>
      </c>
      <c r="O218" s="13">
        <f t="shared" si="45"/>
        <v>0.13383450589679313</v>
      </c>
      <c r="Q218" s="41">
        <v>19.875749016394959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6.2895463394034801</v>
      </c>
      <c r="G219" s="13">
        <f t="shared" si="39"/>
        <v>0</v>
      </c>
      <c r="H219" s="13">
        <f t="shared" si="40"/>
        <v>6.2895463394034801</v>
      </c>
      <c r="I219" s="16">
        <f t="shared" si="47"/>
        <v>6.2905210293081399</v>
      </c>
      <c r="J219" s="13">
        <f t="shared" si="41"/>
        <v>6.2872317641310458</v>
      </c>
      <c r="K219" s="13">
        <f t="shared" si="42"/>
        <v>3.2892651770941583E-3</v>
      </c>
      <c r="L219" s="13">
        <f t="shared" si="43"/>
        <v>0</v>
      </c>
      <c r="M219" s="13">
        <f t="shared" si="48"/>
        <v>2.4194517041321153</v>
      </c>
      <c r="N219" s="13">
        <f t="shared" si="44"/>
        <v>0.12681936012179756</v>
      </c>
      <c r="O219" s="13">
        <f t="shared" si="45"/>
        <v>0.12681936012179756</v>
      </c>
      <c r="Q219" s="41">
        <v>24.720471551135869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6.7556206435651927</v>
      </c>
      <c r="G220" s="13">
        <f t="shared" si="39"/>
        <v>0</v>
      </c>
      <c r="H220" s="13">
        <f t="shared" si="40"/>
        <v>6.7556206435651927</v>
      </c>
      <c r="I220" s="16">
        <f t="shared" si="47"/>
        <v>6.7589099087422868</v>
      </c>
      <c r="J220" s="13">
        <f t="shared" si="41"/>
        <v>6.7541579068561077</v>
      </c>
      <c r="K220" s="13">
        <f t="shared" si="42"/>
        <v>4.7520018861790803E-3</v>
      </c>
      <c r="L220" s="13">
        <f t="shared" si="43"/>
        <v>0</v>
      </c>
      <c r="M220" s="13">
        <f t="shared" si="48"/>
        <v>2.2926323440103178</v>
      </c>
      <c r="N220" s="13">
        <f t="shared" si="44"/>
        <v>0.12017192422785754</v>
      </c>
      <c r="O220" s="13">
        <f t="shared" si="45"/>
        <v>0.12017192422785754</v>
      </c>
      <c r="Q220" s="41">
        <v>23.628677193548381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0.85563713308377198</v>
      </c>
      <c r="G221" s="18">
        <f t="shared" si="39"/>
        <v>0</v>
      </c>
      <c r="H221" s="18">
        <f t="shared" si="40"/>
        <v>0.85563713308377198</v>
      </c>
      <c r="I221" s="17">
        <f t="shared" si="47"/>
        <v>0.86038913496995106</v>
      </c>
      <c r="J221" s="18">
        <f t="shared" si="41"/>
        <v>0.86037943023367225</v>
      </c>
      <c r="K221" s="18">
        <f t="shared" si="42"/>
        <v>9.7047362788149627E-6</v>
      </c>
      <c r="L221" s="18">
        <f t="shared" si="43"/>
        <v>0</v>
      </c>
      <c r="M221" s="18">
        <f t="shared" si="48"/>
        <v>2.1724604197824604</v>
      </c>
      <c r="N221" s="18">
        <f t="shared" si="44"/>
        <v>0.11387292412417543</v>
      </c>
      <c r="O221" s="18">
        <f t="shared" si="45"/>
        <v>0.11387292412417543</v>
      </c>
      <c r="P221" s="3"/>
      <c r="Q221" s="42">
        <v>23.70745103133795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0.43991282594078152</v>
      </c>
      <c r="G222" s="13">
        <f t="shared" si="39"/>
        <v>0</v>
      </c>
      <c r="H222" s="13">
        <f t="shared" si="40"/>
        <v>0.43991282594078152</v>
      </c>
      <c r="I222" s="16">
        <f t="shared" si="47"/>
        <v>0.43992253067706033</v>
      </c>
      <c r="J222" s="13">
        <f t="shared" si="41"/>
        <v>0.43992140873621621</v>
      </c>
      <c r="K222" s="13">
        <f t="shared" si="42"/>
        <v>1.1219408441176526E-6</v>
      </c>
      <c r="L222" s="13">
        <f t="shared" si="43"/>
        <v>0</v>
      </c>
      <c r="M222" s="13">
        <f t="shared" si="48"/>
        <v>2.0585874956582848</v>
      </c>
      <c r="N222" s="13">
        <f t="shared" si="44"/>
        <v>0.10790409600168717</v>
      </c>
      <c r="O222" s="13">
        <f t="shared" si="45"/>
        <v>0.10790409600168717</v>
      </c>
      <c r="Q222" s="41">
        <v>24.74585038111919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4.0359450033201636</v>
      </c>
      <c r="G223" s="13">
        <f t="shared" si="39"/>
        <v>0</v>
      </c>
      <c r="H223" s="13">
        <f t="shared" si="40"/>
        <v>4.0359450033201636</v>
      </c>
      <c r="I223" s="16">
        <f t="shared" si="47"/>
        <v>4.0359461252610078</v>
      </c>
      <c r="J223" s="13">
        <f t="shared" si="41"/>
        <v>4.0339886596054892</v>
      </c>
      <c r="K223" s="13">
        <f t="shared" si="42"/>
        <v>1.9574656555185754E-3</v>
      </c>
      <c r="L223" s="13">
        <f t="shared" si="43"/>
        <v>0</v>
      </c>
      <c r="M223" s="13">
        <f t="shared" si="48"/>
        <v>1.9506833996565975</v>
      </c>
      <c r="N223" s="13">
        <f t="shared" si="44"/>
        <v>0.10224813337755877</v>
      </c>
      <c r="O223" s="13">
        <f t="shared" si="45"/>
        <v>0.10224813337755877</v>
      </c>
      <c r="Q223" s="41">
        <v>18.959888530768691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11.818084519327639</v>
      </c>
      <c r="G224" s="13">
        <f t="shared" si="39"/>
        <v>0</v>
      </c>
      <c r="H224" s="13">
        <f t="shared" si="40"/>
        <v>11.818084519327639</v>
      </c>
      <c r="I224" s="16">
        <f t="shared" si="47"/>
        <v>11.820041984983158</v>
      </c>
      <c r="J224" s="13">
        <f t="shared" si="41"/>
        <v>11.725464847426943</v>
      </c>
      <c r="K224" s="13">
        <f t="shared" si="42"/>
        <v>9.4577137556214552E-2</v>
      </c>
      <c r="L224" s="13">
        <f t="shared" si="43"/>
        <v>0</v>
      </c>
      <c r="M224" s="13">
        <f t="shared" si="48"/>
        <v>1.8484352662790389</v>
      </c>
      <c r="N224" s="13">
        <f t="shared" si="44"/>
        <v>9.6888636915428886E-2</v>
      </c>
      <c r="O224" s="13">
        <f t="shared" si="45"/>
        <v>9.6888636915428886E-2</v>
      </c>
      <c r="Q224" s="41">
        <v>14.21998360790082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45.274863078007279</v>
      </c>
      <c r="G225" s="13">
        <f t="shared" si="39"/>
        <v>0</v>
      </c>
      <c r="H225" s="13">
        <f t="shared" si="40"/>
        <v>45.274863078007279</v>
      </c>
      <c r="I225" s="16">
        <f t="shared" si="47"/>
        <v>45.369440215563493</v>
      </c>
      <c r="J225" s="13">
        <f t="shared" si="41"/>
        <v>39.005412711400936</v>
      </c>
      <c r="K225" s="13">
        <f t="shared" si="42"/>
        <v>6.3640275041625571</v>
      </c>
      <c r="L225" s="13">
        <f t="shared" si="43"/>
        <v>0</v>
      </c>
      <c r="M225" s="13">
        <f t="shared" si="48"/>
        <v>1.7515466293636099</v>
      </c>
      <c r="N225" s="13">
        <f t="shared" si="44"/>
        <v>9.1810066875901902E-2</v>
      </c>
      <c r="O225" s="13">
        <f t="shared" si="45"/>
        <v>9.1810066875901902E-2</v>
      </c>
      <c r="Q225" s="41">
        <v>11.35806000372598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39.372027024026529</v>
      </c>
      <c r="G226" s="13">
        <f t="shared" si="39"/>
        <v>0</v>
      </c>
      <c r="H226" s="13">
        <f t="shared" si="40"/>
        <v>39.372027024026529</v>
      </c>
      <c r="I226" s="16">
        <f t="shared" si="47"/>
        <v>45.736054528189086</v>
      </c>
      <c r="J226" s="13">
        <f t="shared" si="41"/>
        <v>37.733314445379733</v>
      </c>
      <c r="K226" s="13">
        <f t="shared" si="42"/>
        <v>8.0027400828093533</v>
      </c>
      <c r="L226" s="13">
        <f t="shared" si="43"/>
        <v>0</v>
      </c>
      <c r="M226" s="13">
        <f t="shared" si="48"/>
        <v>1.6597365624877081</v>
      </c>
      <c r="N226" s="13">
        <f t="shared" si="44"/>
        <v>8.6997698059423326E-2</v>
      </c>
      <c r="O226" s="13">
        <f t="shared" si="45"/>
        <v>8.6997698059423326E-2</v>
      </c>
      <c r="Q226" s="41">
        <v>9.3503856225806459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1.583897585535935</v>
      </c>
      <c r="G227" s="13">
        <f t="shared" si="39"/>
        <v>0</v>
      </c>
      <c r="H227" s="13">
        <f t="shared" si="40"/>
        <v>1.583897585535935</v>
      </c>
      <c r="I227" s="16">
        <f t="shared" si="47"/>
        <v>9.5866376683452881</v>
      </c>
      <c r="J227" s="13">
        <f t="shared" si="41"/>
        <v>9.5315967497963126</v>
      </c>
      <c r="K227" s="13">
        <f t="shared" si="42"/>
        <v>5.5040918548975526E-2</v>
      </c>
      <c r="L227" s="13">
        <f t="shared" si="43"/>
        <v>0</v>
      </c>
      <c r="M227" s="13">
        <f t="shared" si="48"/>
        <v>1.5727388644282847</v>
      </c>
      <c r="N227" s="13">
        <f t="shared" si="44"/>
        <v>8.2437577110895E-2</v>
      </c>
      <c r="O227" s="13">
        <f t="shared" si="45"/>
        <v>8.2437577110895E-2</v>
      </c>
      <c r="Q227" s="41">
        <v>13.61525799840236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82.834612766744925</v>
      </c>
      <c r="G228" s="13">
        <f t="shared" si="39"/>
        <v>0.51406453963099752</v>
      </c>
      <c r="H228" s="13">
        <f t="shared" si="40"/>
        <v>82.320548227113932</v>
      </c>
      <c r="I228" s="16">
        <f t="shared" si="47"/>
        <v>82.3755891456629</v>
      </c>
      <c r="J228" s="13">
        <f t="shared" si="41"/>
        <v>59.65080662591653</v>
      </c>
      <c r="K228" s="13">
        <f t="shared" si="42"/>
        <v>22.72478251974637</v>
      </c>
      <c r="L228" s="13">
        <f t="shared" si="43"/>
        <v>0.27043773451295527</v>
      </c>
      <c r="M228" s="13">
        <f t="shared" si="48"/>
        <v>1.7607390218303449</v>
      </c>
      <c r="N228" s="13">
        <f t="shared" si="44"/>
        <v>9.2291900561041709E-2</v>
      </c>
      <c r="O228" s="13">
        <f t="shared" si="45"/>
        <v>0.60635644019203927</v>
      </c>
      <c r="Q228" s="41">
        <v>13.18712565668805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28.723266434730881</v>
      </c>
      <c r="G229" s="13">
        <f t="shared" si="39"/>
        <v>0</v>
      </c>
      <c r="H229" s="13">
        <f t="shared" si="40"/>
        <v>28.723266434730881</v>
      </c>
      <c r="I229" s="16">
        <f t="shared" si="47"/>
        <v>51.177611219964298</v>
      </c>
      <c r="J229" s="13">
        <f t="shared" si="41"/>
        <v>44.337302676722793</v>
      </c>
      <c r="K229" s="13">
        <f t="shared" si="42"/>
        <v>6.8403085432415054</v>
      </c>
      <c r="L229" s="13">
        <f t="shared" si="43"/>
        <v>0</v>
      </c>
      <c r="M229" s="13">
        <f t="shared" si="48"/>
        <v>1.6684471212693033</v>
      </c>
      <c r="N229" s="13">
        <f t="shared" si="44"/>
        <v>8.7454275675375975E-2</v>
      </c>
      <c r="O229" s="13">
        <f t="shared" si="45"/>
        <v>8.7454275675375975E-2</v>
      </c>
      <c r="Q229" s="41">
        <v>13.565462344288649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11.774449148183329</v>
      </c>
      <c r="G230" s="13">
        <f t="shared" si="39"/>
        <v>0</v>
      </c>
      <c r="H230" s="13">
        <f t="shared" si="40"/>
        <v>11.774449148183329</v>
      </c>
      <c r="I230" s="16">
        <f t="shared" si="47"/>
        <v>18.614757691424835</v>
      </c>
      <c r="J230" s="13">
        <f t="shared" si="41"/>
        <v>18.237540009381128</v>
      </c>
      <c r="K230" s="13">
        <f t="shared" si="42"/>
        <v>0.37721768204370676</v>
      </c>
      <c r="L230" s="13">
        <f t="shared" si="43"/>
        <v>0</v>
      </c>
      <c r="M230" s="13">
        <f t="shared" si="48"/>
        <v>1.5809928455939273</v>
      </c>
      <c r="N230" s="13">
        <f t="shared" si="44"/>
        <v>8.2870222494184298E-2</v>
      </c>
      <c r="O230" s="13">
        <f t="shared" si="45"/>
        <v>8.2870222494184298E-2</v>
      </c>
      <c r="Q230" s="41">
        <v>13.933388532558039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2.246666667</v>
      </c>
      <c r="G231" s="13">
        <f t="shared" si="39"/>
        <v>0</v>
      </c>
      <c r="H231" s="13">
        <f t="shared" si="40"/>
        <v>2.246666667</v>
      </c>
      <c r="I231" s="16">
        <f t="shared" si="47"/>
        <v>2.6238843490437067</v>
      </c>
      <c r="J231" s="13">
        <f t="shared" si="41"/>
        <v>2.6235503217035667</v>
      </c>
      <c r="K231" s="13">
        <f t="shared" si="42"/>
        <v>3.3402734013998625E-4</v>
      </c>
      <c r="L231" s="13">
        <f t="shared" si="43"/>
        <v>0</v>
      </c>
      <c r="M231" s="13">
        <f t="shared" si="48"/>
        <v>1.4981226230997429</v>
      </c>
      <c r="N231" s="13">
        <f t="shared" si="44"/>
        <v>7.8526449658415556E-2</v>
      </c>
      <c r="O231" s="13">
        <f t="shared" si="45"/>
        <v>7.8526449658415556E-2</v>
      </c>
      <c r="Q231" s="41">
        <v>22.330447704405799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0.46666666699999998</v>
      </c>
      <c r="G232" s="13">
        <f t="shared" si="39"/>
        <v>0</v>
      </c>
      <c r="H232" s="13">
        <f t="shared" si="40"/>
        <v>0.46666666699999998</v>
      </c>
      <c r="I232" s="16">
        <f t="shared" si="47"/>
        <v>0.46700069434013997</v>
      </c>
      <c r="J232" s="13">
        <f t="shared" si="41"/>
        <v>0.46699932606311373</v>
      </c>
      <c r="K232" s="13">
        <f t="shared" si="42"/>
        <v>1.3682770262368749E-6</v>
      </c>
      <c r="L232" s="13">
        <f t="shared" si="43"/>
        <v>0</v>
      </c>
      <c r="M232" s="13">
        <f t="shared" si="48"/>
        <v>1.4195961734413274</v>
      </c>
      <c r="N232" s="13">
        <f t="shared" si="44"/>
        <v>7.4410362496473592E-2</v>
      </c>
      <c r="O232" s="13">
        <f t="shared" si="45"/>
        <v>7.4410362496473592E-2</v>
      </c>
      <c r="Q232" s="41">
        <v>24.607501124461809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0.78692223172701126</v>
      </c>
      <c r="G233" s="18">
        <f t="shared" si="39"/>
        <v>0</v>
      </c>
      <c r="H233" s="18">
        <f t="shared" si="40"/>
        <v>0.78692223172701126</v>
      </c>
      <c r="I233" s="17">
        <f t="shared" si="47"/>
        <v>0.78692360000403749</v>
      </c>
      <c r="J233" s="18">
        <f t="shared" si="41"/>
        <v>0.78691686673016459</v>
      </c>
      <c r="K233" s="18">
        <f t="shared" si="42"/>
        <v>6.7332738729053432E-6</v>
      </c>
      <c r="L233" s="18">
        <f t="shared" si="43"/>
        <v>0</v>
      </c>
      <c r="M233" s="18">
        <f t="shared" si="48"/>
        <v>1.3451858109448538</v>
      </c>
      <c r="N233" s="18">
        <f t="shared" si="44"/>
        <v>7.0510026506250212E-2</v>
      </c>
      <c r="O233" s="18">
        <f t="shared" si="45"/>
        <v>7.0510026506250212E-2</v>
      </c>
      <c r="P233" s="3"/>
      <c r="Q233" s="42">
        <v>24.406122193548381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0.25529194177653408</v>
      </c>
      <c r="G234" s="13">
        <f t="shared" si="39"/>
        <v>0</v>
      </c>
      <c r="H234" s="13">
        <f t="shared" si="40"/>
        <v>0.25529194177653408</v>
      </c>
      <c r="I234" s="16">
        <f t="shared" si="47"/>
        <v>0.25529867505040699</v>
      </c>
      <c r="J234" s="13">
        <f t="shared" si="41"/>
        <v>0.2552983764497016</v>
      </c>
      <c r="K234" s="13">
        <f t="shared" si="42"/>
        <v>2.9860070538401118E-7</v>
      </c>
      <c r="L234" s="13">
        <f t="shared" si="43"/>
        <v>0</v>
      </c>
      <c r="M234" s="13">
        <f t="shared" si="48"/>
        <v>1.2746757844386036</v>
      </c>
      <c r="N234" s="13">
        <f t="shared" si="44"/>
        <v>6.6814132751304919E-2</v>
      </c>
      <c r="O234" s="13">
        <f t="shared" si="45"/>
        <v>6.6814132751304919E-2</v>
      </c>
      <c r="Q234" s="41">
        <v>22.54412691530398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12.099162013467179</v>
      </c>
      <c r="G235" s="13">
        <f t="shared" si="39"/>
        <v>0</v>
      </c>
      <c r="H235" s="13">
        <f t="shared" si="40"/>
        <v>12.099162013467179</v>
      </c>
      <c r="I235" s="16">
        <f t="shared" si="47"/>
        <v>12.099162312067884</v>
      </c>
      <c r="J235" s="13">
        <f t="shared" si="41"/>
        <v>12.022377107310394</v>
      </c>
      <c r="K235" s="13">
        <f t="shared" si="42"/>
        <v>7.6785204757490177E-2</v>
      </c>
      <c r="L235" s="13">
        <f t="shared" si="43"/>
        <v>0</v>
      </c>
      <c r="M235" s="13">
        <f t="shared" si="48"/>
        <v>1.2078616516872986</v>
      </c>
      <c r="N235" s="13">
        <f t="shared" si="44"/>
        <v>6.3311965070858151E-2</v>
      </c>
      <c r="O235" s="13">
        <f t="shared" si="45"/>
        <v>6.3311965070858151E-2</v>
      </c>
      <c r="Q235" s="41">
        <v>16.234569805626151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27.49509716788209</v>
      </c>
      <c r="G236" s="13">
        <f t="shared" si="39"/>
        <v>0</v>
      </c>
      <c r="H236" s="13">
        <f t="shared" si="40"/>
        <v>27.49509716788209</v>
      </c>
      <c r="I236" s="16">
        <f t="shared" si="47"/>
        <v>27.571882372639578</v>
      </c>
      <c r="J236" s="13">
        <f t="shared" si="41"/>
        <v>26.135261266906952</v>
      </c>
      <c r="K236" s="13">
        <f t="shared" si="42"/>
        <v>1.4366211057326268</v>
      </c>
      <c r="L236" s="13">
        <f t="shared" si="43"/>
        <v>0</v>
      </c>
      <c r="M236" s="13">
        <f t="shared" si="48"/>
        <v>1.1445496866164404</v>
      </c>
      <c r="N236" s="13">
        <f t="shared" si="44"/>
        <v>5.9993369008524276E-2</v>
      </c>
      <c r="O236" s="13">
        <f t="shared" si="45"/>
        <v>5.9993369008524276E-2</v>
      </c>
      <c r="Q236" s="41">
        <v>12.41365533600864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44.046991779070282</v>
      </c>
      <c r="G237" s="13">
        <f t="shared" si="39"/>
        <v>0</v>
      </c>
      <c r="H237" s="13">
        <f t="shared" si="40"/>
        <v>44.046991779070282</v>
      </c>
      <c r="I237" s="16">
        <f t="shared" si="47"/>
        <v>45.483612884802909</v>
      </c>
      <c r="J237" s="13">
        <f t="shared" si="41"/>
        <v>37.832549497733268</v>
      </c>
      <c r="K237" s="13">
        <f t="shared" si="42"/>
        <v>7.651063387069641</v>
      </c>
      <c r="L237" s="13">
        <f t="shared" si="43"/>
        <v>0</v>
      </c>
      <c r="M237" s="13">
        <f t="shared" si="48"/>
        <v>1.084556317607916</v>
      </c>
      <c r="N237" s="13">
        <f t="shared" si="44"/>
        <v>5.6848722369693711E-2</v>
      </c>
      <c r="O237" s="13">
        <f t="shared" si="45"/>
        <v>5.6848722369693711E-2</v>
      </c>
      <c r="Q237" s="41">
        <v>9.6587966225806454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39.589770785297709</v>
      </c>
      <c r="G238" s="13">
        <f t="shared" si="39"/>
        <v>0</v>
      </c>
      <c r="H238" s="13">
        <f t="shared" si="40"/>
        <v>39.589770785297709</v>
      </c>
      <c r="I238" s="16">
        <f t="shared" si="47"/>
        <v>47.24083417236735</v>
      </c>
      <c r="J238" s="13">
        <f t="shared" si="41"/>
        <v>39.214629817627028</v>
      </c>
      <c r="K238" s="13">
        <f t="shared" si="42"/>
        <v>8.0262043547403223</v>
      </c>
      <c r="L238" s="13">
        <f t="shared" si="43"/>
        <v>0</v>
      </c>
      <c r="M238" s="13">
        <f t="shared" si="48"/>
        <v>1.0277075952382224</v>
      </c>
      <c r="N238" s="13">
        <f t="shared" si="44"/>
        <v>5.3868907322196243E-2</v>
      </c>
      <c r="O238" s="13">
        <f t="shared" si="45"/>
        <v>5.3868907322196243E-2</v>
      </c>
      <c r="Q238" s="41">
        <v>10.129595935066209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20.591260826107991</v>
      </c>
      <c r="G239" s="13">
        <f t="shared" si="39"/>
        <v>0</v>
      </c>
      <c r="H239" s="13">
        <f t="shared" si="40"/>
        <v>20.591260826107991</v>
      </c>
      <c r="I239" s="16">
        <f t="shared" si="47"/>
        <v>28.617465180848313</v>
      </c>
      <c r="J239" s="13">
        <f t="shared" si="41"/>
        <v>26.903507414314468</v>
      </c>
      <c r="K239" s="13">
        <f t="shared" si="42"/>
        <v>1.713957766533845</v>
      </c>
      <c r="L239" s="13">
        <f t="shared" si="43"/>
        <v>0</v>
      </c>
      <c r="M239" s="13">
        <f t="shared" si="48"/>
        <v>0.97383868791602612</v>
      </c>
      <c r="N239" s="13">
        <f t="shared" si="44"/>
        <v>5.1045283959351755E-2</v>
      </c>
      <c r="O239" s="13">
        <f t="shared" si="45"/>
        <v>5.1045283959351755E-2</v>
      </c>
      <c r="Q239" s="41">
        <v>11.844731721790559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73.867030730767127</v>
      </c>
      <c r="G240" s="13">
        <f t="shared" si="39"/>
        <v>0.33471289891144151</v>
      </c>
      <c r="H240" s="13">
        <f t="shared" si="40"/>
        <v>73.532317831855678</v>
      </c>
      <c r="I240" s="16">
        <f t="shared" si="47"/>
        <v>75.246275598389531</v>
      </c>
      <c r="J240" s="13">
        <f t="shared" si="41"/>
        <v>54.845679804146592</v>
      </c>
      <c r="K240" s="13">
        <f t="shared" si="42"/>
        <v>20.400595794242939</v>
      </c>
      <c r="L240" s="13">
        <f t="shared" si="43"/>
        <v>0.17565240638645288</v>
      </c>
      <c r="M240" s="13">
        <f t="shared" si="48"/>
        <v>1.0984458103431272</v>
      </c>
      <c r="N240" s="13">
        <f t="shared" si="44"/>
        <v>5.7576761940844268E-2</v>
      </c>
      <c r="O240" s="13">
        <f t="shared" si="45"/>
        <v>0.39228966085228578</v>
      </c>
      <c r="Q240" s="41">
        <v>12.064239691044721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31.814390538925259</v>
      </c>
      <c r="G241" s="13">
        <f t="shared" si="39"/>
        <v>0</v>
      </c>
      <c r="H241" s="13">
        <f t="shared" si="40"/>
        <v>31.814390538925259</v>
      </c>
      <c r="I241" s="16">
        <f t="shared" si="47"/>
        <v>52.039333926781744</v>
      </c>
      <c r="J241" s="13">
        <f t="shared" si="41"/>
        <v>44.03059403591913</v>
      </c>
      <c r="K241" s="13">
        <f t="shared" si="42"/>
        <v>8.0087398908626142</v>
      </c>
      <c r="L241" s="13">
        <f t="shared" si="43"/>
        <v>0</v>
      </c>
      <c r="M241" s="13">
        <f t="shared" si="48"/>
        <v>1.0408690484022829</v>
      </c>
      <c r="N241" s="13">
        <f t="shared" si="44"/>
        <v>5.4558785556049184E-2</v>
      </c>
      <c r="O241" s="13">
        <f t="shared" si="45"/>
        <v>5.4558785556049184E-2</v>
      </c>
      <c r="Q241" s="41">
        <v>12.515111544169759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35.573199823794127</v>
      </c>
      <c r="G242" s="13">
        <f t="shared" si="39"/>
        <v>0</v>
      </c>
      <c r="H242" s="13">
        <f t="shared" si="40"/>
        <v>35.573199823794127</v>
      </c>
      <c r="I242" s="16">
        <f t="shared" si="47"/>
        <v>43.581939714656741</v>
      </c>
      <c r="J242" s="13">
        <f t="shared" si="41"/>
        <v>41.438718702474631</v>
      </c>
      <c r="K242" s="13">
        <f t="shared" si="42"/>
        <v>2.14322101218211</v>
      </c>
      <c r="L242" s="13">
        <f t="shared" si="43"/>
        <v>0</v>
      </c>
      <c r="M242" s="13">
        <f t="shared" si="48"/>
        <v>0.98631026284623369</v>
      </c>
      <c r="N242" s="13">
        <f t="shared" si="44"/>
        <v>5.1699001142322898E-2</v>
      </c>
      <c r="O242" s="13">
        <f t="shared" si="45"/>
        <v>5.1699001142322898E-2</v>
      </c>
      <c r="Q242" s="41">
        <v>19.415745526876599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33.765628724847787</v>
      </c>
      <c r="G243" s="13">
        <f t="shared" si="39"/>
        <v>0</v>
      </c>
      <c r="H243" s="13">
        <f t="shared" si="40"/>
        <v>33.765628724847787</v>
      </c>
      <c r="I243" s="16">
        <f t="shared" si="47"/>
        <v>35.908849737029897</v>
      </c>
      <c r="J243" s="13">
        <f t="shared" si="41"/>
        <v>34.844389932613375</v>
      </c>
      <c r="K243" s="13">
        <f t="shared" si="42"/>
        <v>1.0644598044165221</v>
      </c>
      <c r="L243" s="13">
        <f t="shared" si="43"/>
        <v>0</v>
      </c>
      <c r="M243" s="13">
        <f t="shared" si="48"/>
        <v>0.93461126170391085</v>
      </c>
      <c r="N243" s="13">
        <f t="shared" si="44"/>
        <v>4.8989116819107059E-2</v>
      </c>
      <c r="O243" s="13">
        <f t="shared" si="45"/>
        <v>4.8989116819107059E-2</v>
      </c>
      <c r="Q243" s="41">
        <v>20.471614420045199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1.583897585535935</v>
      </c>
      <c r="G244" s="13">
        <f t="shared" si="39"/>
        <v>0</v>
      </c>
      <c r="H244" s="13">
        <f t="shared" si="40"/>
        <v>1.583897585535935</v>
      </c>
      <c r="I244" s="16">
        <f t="shared" si="47"/>
        <v>2.6483573899524568</v>
      </c>
      <c r="J244" s="13">
        <f t="shared" si="41"/>
        <v>2.6481673112136952</v>
      </c>
      <c r="K244" s="13">
        <f t="shared" si="42"/>
        <v>1.9007873876164538E-4</v>
      </c>
      <c r="L244" s="13">
        <f t="shared" si="43"/>
        <v>0</v>
      </c>
      <c r="M244" s="13">
        <f t="shared" si="48"/>
        <v>0.88562214488480384</v>
      </c>
      <c r="N244" s="13">
        <f t="shared" si="44"/>
        <v>4.6421275337782793E-2</v>
      </c>
      <c r="O244" s="13">
        <f t="shared" si="45"/>
        <v>4.6421275337782793E-2</v>
      </c>
      <c r="Q244" s="41">
        <v>26.57040019354838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0.85174003831501166</v>
      </c>
      <c r="G245" s="18">
        <f t="shared" si="39"/>
        <v>0</v>
      </c>
      <c r="H245" s="18">
        <f t="shared" si="40"/>
        <v>0.85174003831501166</v>
      </c>
      <c r="I245" s="17">
        <f t="shared" si="47"/>
        <v>0.85193011705377331</v>
      </c>
      <c r="J245" s="18">
        <f t="shared" si="41"/>
        <v>0.85192101972768897</v>
      </c>
      <c r="K245" s="18">
        <f t="shared" si="42"/>
        <v>9.0973260843396631E-6</v>
      </c>
      <c r="L245" s="18">
        <f t="shared" si="43"/>
        <v>0</v>
      </c>
      <c r="M245" s="18">
        <f t="shared" si="48"/>
        <v>0.839200869547021</v>
      </c>
      <c r="N245" s="18">
        <f t="shared" si="44"/>
        <v>4.39880312997551E-2</v>
      </c>
      <c r="O245" s="18">
        <f t="shared" si="45"/>
        <v>4.39880312997551E-2</v>
      </c>
      <c r="P245" s="3"/>
      <c r="Q245" s="42">
        <v>23.957148776688861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0.27598975479035431</v>
      </c>
      <c r="G246" s="13">
        <f t="shared" si="39"/>
        <v>0</v>
      </c>
      <c r="H246" s="13">
        <f t="shared" si="40"/>
        <v>0.27598975479035431</v>
      </c>
      <c r="I246" s="16">
        <f t="shared" si="47"/>
        <v>0.27599885211643865</v>
      </c>
      <c r="J246" s="13">
        <f t="shared" si="41"/>
        <v>0.27599837075145606</v>
      </c>
      <c r="K246" s="13">
        <f t="shared" si="42"/>
        <v>4.8136498259632177E-7</v>
      </c>
      <c r="L246" s="13">
        <f t="shared" si="43"/>
        <v>0</v>
      </c>
      <c r="M246" s="13">
        <f t="shared" si="48"/>
        <v>0.79521283824726585</v>
      </c>
      <c r="N246" s="13">
        <f t="shared" si="44"/>
        <v>4.1682329568687219E-2</v>
      </c>
      <c r="O246" s="13">
        <f t="shared" si="45"/>
        <v>4.1682329568687219E-2</v>
      </c>
      <c r="Q246" s="41">
        <v>20.819976275200901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5.091692809179416</v>
      </c>
      <c r="G247" s="13">
        <f t="shared" si="39"/>
        <v>0</v>
      </c>
      <c r="H247" s="13">
        <f t="shared" si="40"/>
        <v>5.091692809179416</v>
      </c>
      <c r="I247" s="16">
        <f t="shared" si="47"/>
        <v>5.0916932905443986</v>
      </c>
      <c r="J247" s="13">
        <f t="shared" si="41"/>
        <v>5.0870137663821957</v>
      </c>
      <c r="K247" s="13">
        <f t="shared" si="42"/>
        <v>4.6795241622028527E-3</v>
      </c>
      <c r="L247" s="13">
        <f t="shared" si="43"/>
        <v>0</v>
      </c>
      <c r="M247" s="13">
        <f t="shared" si="48"/>
        <v>0.75353050867857863</v>
      </c>
      <c r="N247" s="13">
        <f t="shared" si="44"/>
        <v>3.9497484814291516E-2</v>
      </c>
      <c r="O247" s="13">
        <f t="shared" si="45"/>
        <v>3.9497484814291516E-2</v>
      </c>
      <c r="Q247" s="41">
        <v>17.7218660692897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44.690556444833391</v>
      </c>
      <c r="G248" s="13">
        <f t="shared" si="39"/>
        <v>0</v>
      </c>
      <c r="H248" s="13">
        <f t="shared" si="40"/>
        <v>44.690556444833391</v>
      </c>
      <c r="I248" s="16">
        <f t="shared" si="47"/>
        <v>44.69523596899559</v>
      </c>
      <c r="J248" s="13">
        <f t="shared" si="41"/>
        <v>39.587607906142111</v>
      </c>
      <c r="K248" s="13">
        <f t="shared" si="42"/>
        <v>5.1076280628534789</v>
      </c>
      <c r="L248" s="13">
        <f t="shared" si="43"/>
        <v>0</v>
      </c>
      <c r="M248" s="13">
        <f t="shared" si="48"/>
        <v>0.71403302386428713</v>
      </c>
      <c r="N248" s="13">
        <f t="shared" si="44"/>
        <v>3.7427162128364763E-2</v>
      </c>
      <c r="O248" s="13">
        <f t="shared" si="45"/>
        <v>3.7427162128364763E-2</v>
      </c>
      <c r="Q248" s="41">
        <v>12.980967481772909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43.982054148505043</v>
      </c>
      <c r="G249" s="13">
        <f t="shared" si="39"/>
        <v>0</v>
      </c>
      <c r="H249" s="13">
        <f t="shared" si="40"/>
        <v>43.982054148505043</v>
      </c>
      <c r="I249" s="16">
        <f t="shared" si="47"/>
        <v>49.089682211358522</v>
      </c>
      <c r="J249" s="13">
        <f t="shared" si="41"/>
        <v>41.521557529152894</v>
      </c>
      <c r="K249" s="13">
        <f t="shared" si="42"/>
        <v>7.5681246822056281</v>
      </c>
      <c r="L249" s="13">
        <f t="shared" si="43"/>
        <v>0</v>
      </c>
      <c r="M249" s="13">
        <f t="shared" si="48"/>
        <v>0.67660586173592241</v>
      </c>
      <c r="N249" s="13">
        <f t="shared" si="44"/>
        <v>3.5465358656864343E-2</v>
      </c>
      <c r="O249" s="13">
        <f t="shared" si="45"/>
        <v>3.5465358656864343E-2</v>
      </c>
      <c r="Q249" s="41">
        <v>11.63962707883859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70.644805680681259</v>
      </c>
      <c r="G250" s="13">
        <f t="shared" si="39"/>
        <v>0.27026839790972418</v>
      </c>
      <c r="H250" s="13">
        <f t="shared" si="40"/>
        <v>70.374537282771541</v>
      </c>
      <c r="I250" s="16">
        <f t="shared" si="47"/>
        <v>77.942661964977162</v>
      </c>
      <c r="J250" s="13">
        <f t="shared" si="41"/>
        <v>49.193367352366387</v>
      </c>
      <c r="K250" s="13">
        <f t="shared" si="42"/>
        <v>28.749294612610775</v>
      </c>
      <c r="L250" s="13">
        <f t="shared" si="43"/>
        <v>0.51613028118239079</v>
      </c>
      <c r="M250" s="13">
        <f t="shared" si="48"/>
        <v>1.1572707842614489</v>
      </c>
      <c r="N250" s="13">
        <f t="shared" si="44"/>
        <v>6.0660165316395023E-2</v>
      </c>
      <c r="O250" s="13">
        <f t="shared" si="45"/>
        <v>0.33092856322611919</v>
      </c>
      <c r="Q250" s="41">
        <v>8.5718916225806456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11.95307582373815</v>
      </c>
      <c r="G251" s="13">
        <f t="shared" si="39"/>
        <v>0</v>
      </c>
      <c r="H251" s="13">
        <f t="shared" si="40"/>
        <v>11.95307582373815</v>
      </c>
      <c r="I251" s="16">
        <f t="shared" si="47"/>
        <v>40.186240155166537</v>
      </c>
      <c r="J251" s="13">
        <f t="shared" si="41"/>
        <v>36.098432848603075</v>
      </c>
      <c r="K251" s="13">
        <f t="shared" si="42"/>
        <v>4.0878073065634624</v>
      </c>
      <c r="L251" s="13">
        <f t="shared" si="43"/>
        <v>0</v>
      </c>
      <c r="M251" s="13">
        <f t="shared" si="48"/>
        <v>1.096610618945054</v>
      </c>
      <c r="N251" s="13">
        <f t="shared" si="44"/>
        <v>5.7480567502076516E-2</v>
      </c>
      <c r="O251" s="13">
        <f t="shared" si="45"/>
        <v>5.7480567502076516E-2</v>
      </c>
      <c r="Q251" s="41">
        <v>12.433781585995581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6.1838375229163951</v>
      </c>
      <c r="G252" s="13">
        <f t="shared" si="39"/>
        <v>0</v>
      </c>
      <c r="H252" s="13">
        <f t="shared" si="40"/>
        <v>6.1838375229163951</v>
      </c>
      <c r="I252" s="16">
        <f t="shared" si="47"/>
        <v>10.271644829479857</v>
      </c>
      <c r="J252" s="13">
        <f t="shared" si="41"/>
        <v>10.214322723843081</v>
      </c>
      <c r="K252" s="13">
        <f t="shared" si="42"/>
        <v>5.7322105636776755E-2</v>
      </c>
      <c r="L252" s="13">
        <f t="shared" si="43"/>
        <v>0</v>
      </c>
      <c r="M252" s="13">
        <f t="shared" si="48"/>
        <v>1.0391300514429775</v>
      </c>
      <c r="N252" s="13">
        <f t="shared" si="44"/>
        <v>5.4467633299835019E-2</v>
      </c>
      <c r="O252" s="13">
        <f t="shared" si="45"/>
        <v>5.4467633299835019E-2</v>
      </c>
      <c r="Q252" s="41">
        <v>14.819248880362411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21.922772404488089</v>
      </c>
      <c r="G253" s="13">
        <f t="shared" si="39"/>
        <v>0</v>
      </c>
      <c r="H253" s="13">
        <f t="shared" si="40"/>
        <v>21.922772404488089</v>
      </c>
      <c r="I253" s="16">
        <f t="shared" si="47"/>
        <v>21.980094510124864</v>
      </c>
      <c r="J253" s="13">
        <f t="shared" si="41"/>
        <v>21.546423858188525</v>
      </c>
      <c r="K253" s="13">
        <f t="shared" si="42"/>
        <v>0.43367065193633891</v>
      </c>
      <c r="L253" s="13">
        <f t="shared" si="43"/>
        <v>0</v>
      </c>
      <c r="M253" s="13">
        <f t="shared" si="48"/>
        <v>0.98466241814314248</v>
      </c>
      <c r="N253" s="13">
        <f t="shared" si="44"/>
        <v>5.161262677474647E-2</v>
      </c>
      <c r="O253" s="13">
        <f t="shared" si="45"/>
        <v>5.161262677474647E-2</v>
      </c>
      <c r="Q253" s="41">
        <v>16.514750058908529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9.9639492093853193</v>
      </c>
      <c r="G254" s="13">
        <f t="shared" si="39"/>
        <v>0</v>
      </c>
      <c r="H254" s="13">
        <f t="shared" si="40"/>
        <v>9.9639492093853193</v>
      </c>
      <c r="I254" s="16">
        <f t="shared" si="47"/>
        <v>10.397619861321658</v>
      </c>
      <c r="J254" s="13">
        <f t="shared" si="41"/>
        <v>10.348602284253168</v>
      </c>
      <c r="K254" s="13">
        <f t="shared" si="42"/>
        <v>4.901757706848997E-2</v>
      </c>
      <c r="L254" s="13">
        <f t="shared" si="43"/>
        <v>0</v>
      </c>
      <c r="M254" s="13">
        <f t="shared" si="48"/>
        <v>0.93304979136839605</v>
      </c>
      <c r="N254" s="13">
        <f t="shared" si="44"/>
        <v>4.8907269899633135E-2</v>
      </c>
      <c r="O254" s="13">
        <f t="shared" si="45"/>
        <v>4.8907269899633135E-2</v>
      </c>
      <c r="Q254" s="41">
        <v>16.210473900828131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19.609563270806269</v>
      </c>
      <c r="G255" s="13">
        <f t="shared" si="39"/>
        <v>0</v>
      </c>
      <c r="H255" s="13">
        <f t="shared" si="40"/>
        <v>19.609563270806269</v>
      </c>
      <c r="I255" s="16">
        <f t="shared" si="47"/>
        <v>19.658580847874759</v>
      </c>
      <c r="J255" s="13">
        <f t="shared" si="41"/>
        <v>19.49711508514827</v>
      </c>
      <c r="K255" s="13">
        <f t="shared" si="42"/>
        <v>0.16146576272648971</v>
      </c>
      <c r="L255" s="13">
        <f t="shared" si="43"/>
        <v>0</v>
      </c>
      <c r="M255" s="13">
        <f t="shared" si="48"/>
        <v>0.88414252146876293</v>
      </c>
      <c r="N255" s="13">
        <f t="shared" si="44"/>
        <v>4.6343718553110022E-2</v>
      </c>
      <c r="O255" s="13">
        <f t="shared" si="45"/>
        <v>4.6343718553110022E-2</v>
      </c>
      <c r="Q255" s="41">
        <v>21.258516295163101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2.2956507897519258</v>
      </c>
      <c r="G256" s="13">
        <f t="shared" si="39"/>
        <v>0</v>
      </c>
      <c r="H256" s="13">
        <f t="shared" si="40"/>
        <v>2.2956507897519258</v>
      </c>
      <c r="I256" s="16">
        <f t="shared" si="47"/>
        <v>2.4571165524784155</v>
      </c>
      <c r="J256" s="13">
        <f t="shared" si="41"/>
        <v>2.4568621661637531</v>
      </c>
      <c r="K256" s="13">
        <f t="shared" si="42"/>
        <v>2.5438631466245809E-4</v>
      </c>
      <c r="L256" s="13">
        <f t="shared" si="43"/>
        <v>0</v>
      </c>
      <c r="M256" s="13">
        <f t="shared" si="48"/>
        <v>0.8377988029156529</v>
      </c>
      <c r="N256" s="13">
        <f t="shared" si="44"/>
        <v>4.3914539775731475E-2</v>
      </c>
      <c r="O256" s="13">
        <f t="shared" si="45"/>
        <v>4.3914539775731475E-2</v>
      </c>
      <c r="Q256" s="41">
        <v>22.865528497085329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0.3035968411871165</v>
      </c>
      <c r="G257" s="18">
        <f t="shared" si="39"/>
        <v>0</v>
      </c>
      <c r="H257" s="18">
        <f t="shared" si="40"/>
        <v>0.3035968411871165</v>
      </c>
      <c r="I257" s="17">
        <f t="shared" si="47"/>
        <v>0.30385122750177895</v>
      </c>
      <c r="J257" s="18">
        <f t="shared" si="41"/>
        <v>0.30385082443627925</v>
      </c>
      <c r="K257" s="18">
        <f t="shared" si="42"/>
        <v>4.0306549969892913E-7</v>
      </c>
      <c r="L257" s="18">
        <f t="shared" si="43"/>
        <v>0</v>
      </c>
      <c r="M257" s="18">
        <f t="shared" si="48"/>
        <v>0.79388426313992144</v>
      </c>
      <c r="N257" s="18">
        <f t="shared" si="44"/>
        <v>4.1612690218292496E-2</v>
      </c>
      <c r="O257" s="18">
        <f t="shared" si="45"/>
        <v>4.1612690218292496E-2</v>
      </c>
      <c r="P257" s="3"/>
      <c r="Q257" s="42">
        <v>24.126819193548378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0.26267451162007122</v>
      </c>
      <c r="G258" s="13">
        <f t="shared" si="39"/>
        <v>0</v>
      </c>
      <c r="H258" s="13">
        <f t="shared" si="40"/>
        <v>0.26267451162007122</v>
      </c>
      <c r="I258" s="16">
        <f t="shared" si="47"/>
        <v>0.26267491468557091</v>
      </c>
      <c r="J258" s="13">
        <f t="shared" si="41"/>
        <v>0.26267457623611712</v>
      </c>
      <c r="K258" s="13">
        <f t="shared" si="42"/>
        <v>3.3844945379613023E-7</v>
      </c>
      <c r="L258" s="13">
        <f t="shared" si="43"/>
        <v>0</v>
      </c>
      <c r="M258" s="13">
        <f t="shared" si="48"/>
        <v>0.75227157292162894</v>
      </c>
      <c r="N258" s="13">
        <f t="shared" si="44"/>
        <v>3.9431495719796213E-2</v>
      </c>
      <c r="O258" s="13">
        <f t="shared" si="45"/>
        <v>3.9431495719796213E-2</v>
      </c>
      <c r="Q258" s="41">
        <v>22.261764573170971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7.6912164978075834</v>
      </c>
      <c r="G259" s="13">
        <f t="shared" si="39"/>
        <v>0</v>
      </c>
      <c r="H259" s="13">
        <f t="shared" si="40"/>
        <v>7.6912164978075834</v>
      </c>
      <c r="I259" s="16">
        <f t="shared" si="47"/>
        <v>7.6912168362570377</v>
      </c>
      <c r="J259" s="13">
        <f t="shared" si="41"/>
        <v>7.6739311351102595</v>
      </c>
      <c r="K259" s="13">
        <f t="shared" si="42"/>
        <v>1.7285701146778187E-2</v>
      </c>
      <c r="L259" s="13">
        <f t="shared" si="43"/>
        <v>0</v>
      </c>
      <c r="M259" s="13">
        <f t="shared" si="48"/>
        <v>0.71284007720183273</v>
      </c>
      <c r="N259" s="13">
        <f t="shared" si="44"/>
        <v>3.7364631955874229E-2</v>
      </c>
      <c r="O259" s="13">
        <f t="shared" si="45"/>
        <v>3.7364631955874229E-2</v>
      </c>
      <c r="Q259" s="41">
        <v>17.216686225330381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18.205216291935631</v>
      </c>
      <c r="G260" s="13">
        <f t="shared" si="39"/>
        <v>0</v>
      </c>
      <c r="H260" s="13">
        <f t="shared" si="40"/>
        <v>18.205216291935631</v>
      </c>
      <c r="I260" s="16">
        <f t="shared" si="47"/>
        <v>18.22250199308241</v>
      </c>
      <c r="J260" s="13">
        <f t="shared" si="41"/>
        <v>17.850607380145377</v>
      </c>
      <c r="K260" s="13">
        <f t="shared" si="42"/>
        <v>0.37189461293703374</v>
      </c>
      <c r="L260" s="13">
        <f t="shared" si="43"/>
        <v>0</v>
      </c>
      <c r="M260" s="13">
        <f t="shared" si="48"/>
        <v>0.67547544524595848</v>
      </c>
      <c r="N260" s="13">
        <f t="shared" si="44"/>
        <v>3.5406106101550462E-2</v>
      </c>
      <c r="O260" s="13">
        <f t="shared" si="45"/>
        <v>3.5406106101550462E-2</v>
      </c>
      <c r="Q260" s="41">
        <v>13.571596201441951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57.2328495366677</v>
      </c>
      <c r="G261" s="13">
        <f t="shared" si="39"/>
        <v>2.0292750294530039E-3</v>
      </c>
      <c r="H261" s="13">
        <f t="shared" si="40"/>
        <v>57.23082026163825</v>
      </c>
      <c r="I261" s="16">
        <f t="shared" si="47"/>
        <v>57.602714874575284</v>
      </c>
      <c r="J261" s="13">
        <f t="shared" si="41"/>
        <v>46.375376811750535</v>
      </c>
      <c r="K261" s="13">
        <f t="shared" si="42"/>
        <v>11.227338062824749</v>
      </c>
      <c r="L261" s="13">
        <f t="shared" si="43"/>
        <v>0</v>
      </c>
      <c r="M261" s="13">
        <f t="shared" si="48"/>
        <v>0.640069339144408</v>
      </c>
      <c r="N261" s="13">
        <f t="shared" si="44"/>
        <v>3.3550239455179945E-2</v>
      </c>
      <c r="O261" s="13">
        <f t="shared" si="45"/>
        <v>3.5579514484632951E-2</v>
      </c>
      <c r="Q261" s="41">
        <v>11.705708509466181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82.820250052087516</v>
      </c>
      <c r="G262" s="13">
        <f t="shared" ref="G262:G325" si="50">IF((F262-$J$2)&gt;0,$I$2*(F262-$J$2),0)</f>
        <v>0.51377728533784928</v>
      </c>
      <c r="H262" s="13">
        <f t="shared" ref="H262:H325" si="51">F262-G262</f>
        <v>82.306472766749664</v>
      </c>
      <c r="I262" s="16">
        <f t="shared" si="47"/>
        <v>93.533810829574406</v>
      </c>
      <c r="J262" s="13">
        <f t="shared" ref="J262:J325" si="52">I262/SQRT(1+(I262/($K$2*(300+(25*Q262)+0.05*(Q262)^3)))^2)</f>
        <v>54.735129258905971</v>
      </c>
      <c r="K262" s="13">
        <f t="shared" ref="K262:K325" si="53">I262-J262</f>
        <v>38.798681570668435</v>
      </c>
      <c r="L262" s="13">
        <f t="shared" ref="L262:L325" si="54">IF(K262&gt;$N$2,(K262-$N$2)/$L$2,0)</f>
        <v>0.92596587220331661</v>
      </c>
      <c r="M262" s="13">
        <f t="shared" si="48"/>
        <v>1.5324849718925446</v>
      </c>
      <c r="N262" s="13">
        <f t="shared" ref="N262:N325" si="55">$M$2*M262</f>
        <v>8.0327606126528783E-2</v>
      </c>
      <c r="O262" s="13">
        <f t="shared" ref="O262:O325" si="56">N262+G262</f>
        <v>0.59410489146437806</v>
      </c>
      <c r="Q262" s="41">
        <v>9.5134646225806456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28.095200925285582</v>
      </c>
      <c r="G263" s="13">
        <f t="shared" si="50"/>
        <v>0</v>
      </c>
      <c r="H263" s="13">
        <f t="shared" si="51"/>
        <v>28.095200925285582</v>
      </c>
      <c r="I263" s="16">
        <f t="shared" ref="I263:I326" si="58">H263+K262-L262</f>
        <v>65.967916623750696</v>
      </c>
      <c r="J263" s="13">
        <f t="shared" si="52"/>
        <v>52.317611065375296</v>
      </c>
      <c r="K263" s="13">
        <f t="shared" si="53"/>
        <v>13.6503055583754</v>
      </c>
      <c r="L263" s="13">
        <f t="shared" si="54"/>
        <v>0</v>
      </c>
      <c r="M263" s="13">
        <f t="shared" ref="M263:M326" si="59">L263+M262-N262</f>
        <v>1.4521573657660158</v>
      </c>
      <c r="N263" s="13">
        <f t="shared" si="55"/>
        <v>7.611710852011494E-2</v>
      </c>
      <c r="O263" s="13">
        <f t="shared" si="56"/>
        <v>7.611710852011494E-2</v>
      </c>
      <c r="Q263" s="41">
        <v>13.085195824127551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28.338795820386419</v>
      </c>
      <c r="G264" s="13">
        <f t="shared" si="50"/>
        <v>0</v>
      </c>
      <c r="H264" s="13">
        <f t="shared" si="51"/>
        <v>28.338795820386419</v>
      </c>
      <c r="I264" s="16">
        <f t="shared" si="58"/>
        <v>41.989101378761816</v>
      </c>
      <c r="J264" s="13">
        <f t="shared" si="52"/>
        <v>37.988069371875227</v>
      </c>
      <c r="K264" s="13">
        <f t="shared" si="53"/>
        <v>4.0010320068865894</v>
      </c>
      <c r="L264" s="13">
        <f t="shared" si="54"/>
        <v>0</v>
      </c>
      <c r="M264" s="13">
        <f t="shared" si="59"/>
        <v>1.376040257245901</v>
      </c>
      <c r="N264" s="13">
        <f t="shared" si="55"/>
        <v>7.2127310757110999E-2</v>
      </c>
      <c r="O264" s="13">
        <f t="shared" si="56"/>
        <v>7.2127310757110999E-2</v>
      </c>
      <c r="Q264" s="41">
        <v>13.63028295203751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75.240058417734588</v>
      </c>
      <c r="G265" s="13">
        <f t="shared" si="50"/>
        <v>0.36217345265079076</v>
      </c>
      <c r="H265" s="13">
        <f t="shared" si="51"/>
        <v>74.877884965083794</v>
      </c>
      <c r="I265" s="16">
        <f t="shared" si="58"/>
        <v>78.878916971970384</v>
      </c>
      <c r="J265" s="13">
        <f t="shared" si="52"/>
        <v>64.11343212928962</v>
      </c>
      <c r="K265" s="13">
        <f t="shared" si="53"/>
        <v>14.765484842680763</v>
      </c>
      <c r="L265" s="13">
        <f t="shared" si="54"/>
        <v>0</v>
      </c>
      <c r="M265" s="13">
        <f t="shared" si="59"/>
        <v>1.30391294648879</v>
      </c>
      <c r="N265" s="13">
        <f t="shared" si="55"/>
        <v>6.8346644508679291E-2</v>
      </c>
      <c r="O265" s="13">
        <f t="shared" si="56"/>
        <v>0.43052009715947004</v>
      </c>
      <c r="Q265" s="41">
        <v>16.651753976055328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2.2925608466653089</v>
      </c>
      <c r="G266" s="13">
        <f t="shared" si="50"/>
        <v>0</v>
      </c>
      <c r="H266" s="13">
        <f t="shared" si="51"/>
        <v>2.2925608466653089</v>
      </c>
      <c r="I266" s="16">
        <f t="shared" si="58"/>
        <v>17.058045689346073</v>
      </c>
      <c r="J266" s="13">
        <f t="shared" si="52"/>
        <v>16.932699865010818</v>
      </c>
      <c r="K266" s="13">
        <f t="shared" si="53"/>
        <v>0.12534582433525543</v>
      </c>
      <c r="L266" s="13">
        <f t="shared" si="54"/>
        <v>0</v>
      </c>
      <c r="M266" s="13">
        <f t="shared" si="59"/>
        <v>1.2355663019801106</v>
      </c>
      <c r="N266" s="13">
        <f t="shared" si="55"/>
        <v>6.4764147818102913E-2</v>
      </c>
      <c r="O266" s="13">
        <f t="shared" si="56"/>
        <v>6.4764147818102913E-2</v>
      </c>
      <c r="Q266" s="41">
        <v>20.049738986575921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12.383206257696431</v>
      </c>
      <c r="G267" s="13">
        <f t="shared" si="50"/>
        <v>0</v>
      </c>
      <c r="H267" s="13">
        <f t="shared" si="51"/>
        <v>12.383206257696431</v>
      </c>
      <c r="I267" s="16">
        <f t="shared" si="58"/>
        <v>12.508552082031686</v>
      </c>
      <c r="J267" s="13">
        <f t="shared" si="52"/>
        <v>12.45376607841874</v>
      </c>
      <c r="K267" s="13">
        <f t="shared" si="53"/>
        <v>5.4786003612946388E-2</v>
      </c>
      <c r="L267" s="13">
        <f t="shared" si="54"/>
        <v>0</v>
      </c>
      <c r="M267" s="13">
        <f t="shared" si="59"/>
        <v>1.1708021541620077</v>
      </c>
      <c r="N267" s="13">
        <f t="shared" si="55"/>
        <v>6.1369433316838862E-2</v>
      </c>
      <c r="O267" s="13">
        <f t="shared" si="56"/>
        <v>6.1369433316838862E-2</v>
      </c>
      <c r="Q267" s="41">
        <v>19.35440732642687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0.44747261792836479</v>
      </c>
      <c r="G268" s="13">
        <f t="shared" si="50"/>
        <v>0</v>
      </c>
      <c r="H268" s="13">
        <f t="shared" si="51"/>
        <v>0.44747261792836479</v>
      </c>
      <c r="I268" s="16">
        <f t="shared" si="58"/>
        <v>0.50225862154131118</v>
      </c>
      <c r="J268" s="13">
        <f t="shared" si="52"/>
        <v>0.50225665312404921</v>
      </c>
      <c r="K268" s="13">
        <f t="shared" si="53"/>
        <v>1.96841726196606E-6</v>
      </c>
      <c r="L268" s="13">
        <f t="shared" si="54"/>
        <v>0</v>
      </c>
      <c r="M268" s="13">
        <f t="shared" si="59"/>
        <v>1.1094327208451689</v>
      </c>
      <c r="N268" s="13">
        <f t="shared" si="55"/>
        <v>5.815265810657666E-2</v>
      </c>
      <c r="O268" s="13">
        <f t="shared" si="56"/>
        <v>5.815265810657666E-2</v>
      </c>
      <c r="Q268" s="41">
        <v>23.56906219354838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3.14</v>
      </c>
      <c r="G269" s="18">
        <f t="shared" si="50"/>
        <v>0</v>
      </c>
      <c r="H269" s="18">
        <f t="shared" si="51"/>
        <v>3.14</v>
      </c>
      <c r="I269" s="17">
        <f t="shared" si="58"/>
        <v>3.1400019684172622</v>
      </c>
      <c r="J269" s="18">
        <f t="shared" si="52"/>
        <v>3.139530079303178</v>
      </c>
      <c r="K269" s="18">
        <f t="shared" si="53"/>
        <v>4.7188911408424516E-4</v>
      </c>
      <c r="L269" s="18">
        <f t="shared" si="54"/>
        <v>0</v>
      </c>
      <c r="M269" s="18">
        <f t="shared" si="59"/>
        <v>1.0512800627385923</v>
      </c>
      <c r="N269" s="18">
        <f t="shared" si="55"/>
        <v>5.5104495219976221E-2</v>
      </c>
      <c r="O269" s="18">
        <f t="shared" si="56"/>
        <v>5.5104495219976221E-2</v>
      </c>
      <c r="P269" s="3"/>
      <c r="Q269" s="42">
        <v>23.703481248366749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2.9830251282164451</v>
      </c>
      <c r="G270" s="13">
        <f t="shared" si="50"/>
        <v>0</v>
      </c>
      <c r="H270" s="13">
        <f t="shared" si="51"/>
        <v>2.9830251282164451</v>
      </c>
      <c r="I270" s="16">
        <f t="shared" si="58"/>
        <v>2.9834970173305293</v>
      </c>
      <c r="J270" s="13">
        <f t="shared" si="52"/>
        <v>2.9829125303679636</v>
      </c>
      <c r="K270" s="13">
        <f t="shared" si="53"/>
        <v>5.8448696256574451E-4</v>
      </c>
      <c r="L270" s="13">
        <f t="shared" si="54"/>
        <v>0</v>
      </c>
      <c r="M270" s="13">
        <f t="shared" si="59"/>
        <v>0.99617556751861613</v>
      </c>
      <c r="N270" s="13">
        <f t="shared" si="55"/>
        <v>5.2216106577335872E-2</v>
      </c>
      <c r="O270" s="13">
        <f t="shared" si="56"/>
        <v>5.2216106577335872E-2</v>
      </c>
      <c r="Q270" s="41">
        <v>21.096990578927169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48.567915267538233</v>
      </c>
      <c r="G271" s="13">
        <f t="shared" si="50"/>
        <v>0</v>
      </c>
      <c r="H271" s="13">
        <f t="shared" si="51"/>
        <v>48.567915267538233</v>
      </c>
      <c r="I271" s="16">
        <f t="shared" si="58"/>
        <v>48.568499754500799</v>
      </c>
      <c r="J271" s="13">
        <f t="shared" si="52"/>
        <v>44.535538611601751</v>
      </c>
      <c r="K271" s="13">
        <f t="shared" si="53"/>
        <v>4.0329611428990475</v>
      </c>
      <c r="L271" s="13">
        <f t="shared" si="54"/>
        <v>0</v>
      </c>
      <c r="M271" s="13">
        <f t="shared" si="59"/>
        <v>0.94395946094128025</v>
      </c>
      <c r="N271" s="13">
        <f t="shared" si="55"/>
        <v>4.947911736077918E-2</v>
      </c>
      <c r="O271" s="13">
        <f t="shared" si="56"/>
        <v>4.947911736077918E-2</v>
      </c>
      <c r="Q271" s="41">
        <v>16.8525966885747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21.084588216815799</v>
      </c>
      <c r="G272" s="13">
        <f t="shared" si="50"/>
        <v>0</v>
      </c>
      <c r="H272" s="13">
        <f t="shared" si="51"/>
        <v>21.084588216815799</v>
      </c>
      <c r="I272" s="16">
        <f t="shared" si="58"/>
        <v>25.117549359714847</v>
      </c>
      <c r="J272" s="13">
        <f t="shared" si="52"/>
        <v>24.187210386330356</v>
      </c>
      <c r="K272" s="13">
        <f t="shared" si="53"/>
        <v>0.93033897338449023</v>
      </c>
      <c r="L272" s="13">
        <f t="shared" si="54"/>
        <v>0</v>
      </c>
      <c r="M272" s="13">
        <f t="shared" si="59"/>
        <v>0.8944803435805011</v>
      </c>
      <c r="N272" s="13">
        <f t="shared" si="55"/>
        <v>4.6885591731658918E-2</v>
      </c>
      <c r="O272" s="13">
        <f t="shared" si="56"/>
        <v>4.6885591731658918E-2</v>
      </c>
      <c r="Q272" s="41">
        <v>13.716588517338669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9.9637152098519088</v>
      </c>
      <c r="G273" s="13">
        <f t="shared" si="50"/>
        <v>0</v>
      </c>
      <c r="H273" s="13">
        <f t="shared" si="51"/>
        <v>9.9637152098519088</v>
      </c>
      <c r="I273" s="16">
        <f t="shared" si="58"/>
        <v>10.894054183236399</v>
      </c>
      <c r="J273" s="13">
        <f t="shared" si="52"/>
        <v>10.77669180266667</v>
      </c>
      <c r="K273" s="13">
        <f t="shared" si="53"/>
        <v>0.11736238056972859</v>
      </c>
      <c r="L273" s="13">
        <f t="shared" si="54"/>
        <v>0</v>
      </c>
      <c r="M273" s="13">
        <f t="shared" si="59"/>
        <v>0.84759475184884214</v>
      </c>
      <c r="N273" s="13">
        <f t="shared" si="55"/>
        <v>4.4428009820771497E-2</v>
      </c>
      <c r="O273" s="13">
        <f t="shared" si="56"/>
        <v>4.4428009820771497E-2</v>
      </c>
      <c r="Q273" s="41">
        <v>10.812720426419419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2.176400056141226</v>
      </c>
      <c r="G274" s="13">
        <f t="shared" si="50"/>
        <v>0</v>
      </c>
      <c r="H274" s="13">
        <f t="shared" si="51"/>
        <v>2.176400056141226</v>
      </c>
      <c r="I274" s="16">
        <f t="shared" si="58"/>
        <v>2.2937624367109546</v>
      </c>
      <c r="J274" s="13">
        <f t="shared" si="52"/>
        <v>2.2925975908771612</v>
      </c>
      <c r="K274" s="13">
        <f t="shared" si="53"/>
        <v>1.1648458337933931E-3</v>
      </c>
      <c r="L274" s="13">
        <f t="shared" si="54"/>
        <v>0</v>
      </c>
      <c r="M274" s="13">
        <f t="shared" si="59"/>
        <v>0.80316674202807059</v>
      </c>
      <c r="N274" s="13">
        <f t="shared" si="55"/>
        <v>4.2099245924665421E-2</v>
      </c>
      <c r="O274" s="13">
        <f t="shared" si="56"/>
        <v>4.2099245924665421E-2</v>
      </c>
      <c r="Q274" s="41">
        <v>10.47043562258065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39.389475690403053</v>
      </c>
      <c r="G275" s="13">
        <f t="shared" si="50"/>
        <v>0</v>
      </c>
      <c r="H275" s="13">
        <f t="shared" si="51"/>
        <v>39.389475690403053</v>
      </c>
      <c r="I275" s="16">
        <f t="shared" si="58"/>
        <v>39.390640536236845</v>
      </c>
      <c r="J275" s="13">
        <f t="shared" si="52"/>
        <v>35.567864073581788</v>
      </c>
      <c r="K275" s="13">
        <f t="shared" si="53"/>
        <v>3.8227764626550567</v>
      </c>
      <c r="L275" s="13">
        <f t="shared" si="54"/>
        <v>0</v>
      </c>
      <c r="M275" s="13">
        <f t="shared" si="59"/>
        <v>0.76106749610340518</v>
      </c>
      <c r="N275" s="13">
        <f t="shared" si="55"/>
        <v>3.9892547844824468E-2</v>
      </c>
      <c r="O275" s="13">
        <f t="shared" si="56"/>
        <v>3.9892547844824468E-2</v>
      </c>
      <c r="Q275" s="41">
        <v>12.543477309279179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12.34562066992417</v>
      </c>
      <c r="G276" s="13">
        <f t="shared" si="50"/>
        <v>0</v>
      </c>
      <c r="H276" s="13">
        <f t="shared" si="51"/>
        <v>12.34562066992417</v>
      </c>
      <c r="I276" s="16">
        <f t="shared" si="58"/>
        <v>16.168397132579226</v>
      </c>
      <c r="J276" s="13">
        <f t="shared" si="52"/>
        <v>15.924035671279356</v>
      </c>
      <c r="K276" s="13">
        <f t="shared" si="53"/>
        <v>0.2443614612998708</v>
      </c>
      <c r="L276" s="13">
        <f t="shared" si="54"/>
        <v>0</v>
      </c>
      <c r="M276" s="13">
        <f t="shared" si="59"/>
        <v>0.72117494825858075</v>
      </c>
      <c r="N276" s="13">
        <f t="shared" si="55"/>
        <v>3.780151730982001E-2</v>
      </c>
      <c r="O276" s="13">
        <f t="shared" si="56"/>
        <v>3.780151730982001E-2</v>
      </c>
      <c r="Q276" s="41">
        <v>14.073564060618899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4.9384269957414988</v>
      </c>
      <c r="G277" s="13">
        <f t="shared" si="50"/>
        <v>0</v>
      </c>
      <c r="H277" s="13">
        <f t="shared" si="51"/>
        <v>4.9384269957414988</v>
      </c>
      <c r="I277" s="16">
        <f t="shared" si="58"/>
        <v>5.1827884570413696</v>
      </c>
      <c r="J277" s="13">
        <f t="shared" si="52"/>
        <v>5.1776674301199126</v>
      </c>
      <c r="K277" s="13">
        <f t="shared" si="53"/>
        <v>5.1210269214569948E-3</v>
      </c>
      <c r="L277" s="13">
        <f t="shared" si="54"/>
        <v>0</v>
      </c>
      <c r="M277" s="13">
        <f t="shared" si="59"/>
        <v>0.68337343094876069</v>
      </c>
      <c r="N277" s="13">
        <f t="shared" si="55"/>
        <v>3.5820091423666975E-2</v>
      </c>
      <c r="O277" s="13">
        <f t="shared" si="56"/>
        <v>3.5820091423666975E-2</v>
      </c>
      <c r="Q277" s="41">
        <v>17.45927363188985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7.4623842155735369</v>
      </c>
      <c r="G278" s="13">
        <f t="shared" si="50"/>
        <v>0</v>
      </c>
      <c r="H278" s="13">
        <f t="shared" si="51"/>
        <v>7.4623842155735369</v>
      </c>
      <c r="I278" s="16">
        <f t="shared" si="58"/>
        <v>7.4675052424949939</v>
      </c>
      <c r="J278" s="13">
        <f t="shared" si="52"/>
        <v>7.4478222247583092</v>
      </c>
      <c r="K278" s="13">
        <f t="shared" si="53"/>
        <v>1.9683017736684683E-2</v>
      </c>
      <c r="L278" s="13">
        <f t="shared" si="54"/>
        <v>0</v>
      </c>
      <c r="M278" s="13">
        <f t="shared" si="59"/>
        <v>0.64755333952509375</v>
      </c>
      <c r="N278" s="13">
        <f t="shared" si="55"/>
        <v>3.3942525086593414E-2</v>
      </c>
      <c r="O278" s="13">
        <f t="shared" si="56"/>
        <v>3.3942525086593414E-2</v>
      </c>
      <c r="Q278" s="41">
        <v>15.65728690566506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42.102300631875728</v>
      </c>
      <c r="G279" s="13">
        <f t="shared" si="50"/>
        <v>0</v>
      </c>
      <c r="H279" s="13">
        <f t="shared" si="51"/>
        <v>42.102300631875728</v>
      </c>
      <c r="I279" s="16">
        <f t="shared" si="58"/>
        <v>42.12198364961241</v>
      </c>
      <c r="J279" s="13">
        <f t="shared" si="52"/>
        <v>40.284836621101078</v>
      </c>
      <c r="K279" s="13">
        <f t="shared" si="53"/>
        <v>1.8371470285113318</v>
      </c>
      <c r="L279" s="13">
        <f t="shared" si="54"/>
        <v>0</v>
      </c>
      <c r="M279" s="13">
        <f t="shared" si="59"/>
        <v>0.6136108144385003</v>
      </c>
      <c r="N279" s="13">
        <f t="shared" si="55"/>
        <v>3.2163374337252894E-2</v>
      </c>
      <c r="O279" s="13">
        <f t="shared" si="56"/>
        <v>3.2163374337252894E-2</v>
      </c>
      <c r="Q279" s="41">
        <v>19.844188126074648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6.7733333330000001</v>
      </c>
      <c r="G280" s="13">
        <f t="shared" si="50"/>
        <v>0</v>
      </c>
      <c r="H280" s="13">
        <f t="shared" si="51"/>
        <v>6.7733333330000001</v>
      </c>
      <c r="I280" s="16">
        <f t="shared" si="58"/>
        <v>8.6104803615113319</v>
      </c>
      <c r="J280" s="13">
        <f t="shared" si="52"/>
        <v>8.6017139510621838</v>
      </c>
      <c r="K280" s="13">
        <f t="shared" si="53"/>
        <v>8.7664104491480543E-3</v>
      </c>
      <c r="L280" s="13">
        <f t="shared" si="54"/>
        <v>0</v>
      </c>
      <c r="M280" s="13">
        <f t="shared" si="59"/>
        <v>0.58144744010124738</v>
      </c>
      <c r="N280" s="13">
        <f t="shared" si="55"/>
        <v>3.0477480568081167E-2</v>
      </c>
      <c r="O280" s="13">
        <f t="shared" si="56"/>
        <v>3.0477480568081167E-2</v>
      </c>
      <c r="Q280" s="41">
        <v>24.439598193548381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2.5733333329999999</v>
      </c>
      <c r="G281" s="18">
        <f t="shared" si="50"/>
        <v>0</v>
      </c>
      <c r="H281" s="18">
        <f t="shared" si="51"/>
        <v>2.5733333329999999</v>
      </c>
      <c r="I281" s="17">
        <f t="shared" si="58"/>
        <v>2.5820997434491479</v>
      </c>
      <c r="J281" s="18">
        <f t="shared" si="52"/>
        <v>2.5818400770503018</v>
      </c>
      <c r="K281" s="18">
        <f t="shared" si="53"/>
        <v>2.5966639884611453E-4</v>
      </c>
      <c r="L281" s="18">
        <f t="shared" si="54"/>
        <v>0</v>
      </c>
      <c r="M281" s="18">
        <f t="shared" si="59"/>
        <v>0.55096995953316619</v>
      </c>
      <c r="N281" s="18">
        <f t="shared" si="55"/>
        <v>2.8879955568029535E-2</v>
      </c>
      <c r="O281" s="18">
        <f t="shared" si="56"/>
        <v>2.8879955568029535E-2</v>
      </c>
      <c r="P281" s="3"/>
      <c r="Q281" s="42">
        <v>23.778792472334668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0.14717529609557731</v>
      </c>
      <c r="G282" s="13">
        <f t="shared" si="50"/>
        <v>0</v>
      </c>
      <c r="H282" s="13">
        <f t="shared" si="51"/>
        <v>0.14717529609557731</v>
      </c>
      <c r="I282" s="16">
        <f t="shared" si="58"/>
        <v>0.14743496249442342</v>
      </c>
      <c r="J282" s="13">
        <f t="shared" si="52"/>
        <v>0.14743490724224761</v>
      </c>
      <c r="K282" s="13">
        <f t="shared" si="53"/>
        <v>5.5252175806819182E-8</v>
      </c>
      <c r="L282" s="13">
        <f t="shared" si="54"/>
        <v>0</v>
      </c>
      <c r="M282" s="13">
        <f t="shared" si="59"/>
        <v>0.52209000396513661</v>
      </c>
      <c r="N282" s="13">
        <f t="shared" si="55"/>
        <v>2.7366167349306959E-2</v>
      </c>
      <c r="O282" s="13">
        <f t="shared" si="56"/>
        <v>2.7366167349306959E-2</v>
      </c>
      <c r="Q282" s="41">
        <v>22.828495526802481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41.736591343288403</v>
      </c>
      <c r="G283" s="13">
        <f t="shared" si="50"/>
        <v>0</v>
      </c>
      <c r="H283" s="13">
        <f t="shared" si="51"/>
        <v>41.736591343288403</v>
      </c>
      <c r="I283" s="16">
        <f t="shared" si="58"/>
        <v>41.736591398540575</v>
      </c>
      <c r="J283" s="13">
        <f t="shared" si="52"/>
        <v>39.008050895080657</v>
      </c>
      <c r="K283" s="13">
        <f t="shared" si="53"/>
        <v>2.7285405034599179</v>
      </c>
      <c r="L283" s="13">
        <f t="shared" si="54"/>
        <v>0</v>
      </c>
      <c r="M283" s="13">
        <f t="shared" si="59"/>
        <v>0.49472383661582964</v>
      </c>
      <c r="N283" s="13">
        <f t="shared" si="55"/>
        <v>2.5931726717035662E-2</v>
      </c>
      <c r="O283" s="13">
        <f t="shared" si="56"/>
        <v>2.5931726717035662E-2</v>
      </c>
      <c r="Q283" s="41">
        <v>16.603260457398239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42.028811318667977</v>
      </c>
      <c r="G284" s="13">
        <f t="shared" si="50"/>
        <v>0</v>
      </c>
      <c r="H284" s="13">
        <f t="shared" si="51"/>
        <v>42.028811318667977</v>
      </c>
      <c r="I284" s="16">
        <f t="shared" si="58"/>
        <v>44.757351822127895</v>
      </c>
      <c r="J284" s="13">
        <f t="shared" si="52"/>
        <v>39.593382036431834</v>
      </c>
      <c r="K284" s="13">
        <f t="shared" si="53"/>
        <v>5.1639697856960609</v>
      </c>
      <c r="L284" s="13">
        <f t="shared" si="54"/>
        <v>0</v>
      </c>
      <c r="M284" s="13">
        <f t="shared" si="59"/>
        <v>0.468792109898794</v>
      </c>
      <c r="N284" s="13">
        <f t="shared" si="55"/>
        <v>2.4572474542879346E-2</v>
      </c>
      <c r="O284" s="13">
        <f t="shared" si="56"/>
        <v>2.4572474542879346E-2</v>
      </c>
      <c r="Q284" s="41">
        <v>12.917404410088229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104.4523576754294</v>
      </c>
      <c r="G285" s="13">
        <f t="shared" si="50"/>
        <v>0.94641943780468696</v>
      </c>
      <c r="H285" s="13">
        <f t="shared" si="51"/>
        <v>103.5059382376247</v>
      </c>
      <c r="I285" s="16">
        <f t="shared" si="58"/>
        <v>108.66990802332077</v>
      </c>
      <c r="J285" s="13">
        <f t="shared" si="52"/>
        <v>58.6257546062918</v>
      </c>
      <c r="K285" s="13">
        <f t="shared" si="53"/>
        <v>50.044153417028973</v>
      </c>
      <c r="L285" s="13">
        <f t="shared" si="54"/>
        <v>1.3845803747294625</v>
      </c>
      <c r="M285" s="13">
        <f t="shared" si="59"/>
        <v>1.8288000100853772</v>
      </c>
      <c r="N285" s="13">
        <f t="shared" si="55"/>
        <v>9.5859424130542575E-2</v>
      </c>
      <c r="O285" s="13">
        <f t="shared" si="56"/>
        <v>1.0422788619352295</v>
      </c>
      <c r="Q285" s="41">
        <v>9.9799178332934755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100.500491212328</v>
      </c>
      <c r="G286" s="13">
        <f t="shared" si="50"/>
        <v>0.86738210854265907</v>
      </c>
      <c r="H286" s="13">
        <f t="shared" si="51"/>
        <v>99.633109103785344</v>
      </c>
      <c r="I286" s="16">
        <f t="shared" si="58"/>
        <v>148.29268214608484</v>
      </c>
      <c r="J286" s="13">
        <f t="shared" si="52"/>
        <v>61.301780749700619</v>
      </c>
      <c r="K286" s="13">
        <f t="shared" si="53"/>
        <v>86.990901396384231</v>
      </c>
      <c r="L286" s="13">
        <f t="shared" si="54"/>
        <v>2.8913481365459419</v>
      </c>
      <c r="M286" s="13">
        <f t="shared" si="59"/>
        <v>4.6242887225007765</v>
      </c>
      <c r="N286" s="13">
        <f t="shared" si="55"/>
        <v>0.2423893544989604</v>
      </c>
      <c r="O286" s="13">
        <f t="shared" si="56"/>
        <v>1.1097714630416196</v>
      </c>
      <c r="Q286" s="41">
        <v>9.4740976225806453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59.309037721367623</v>
      </c>
      <c r="G287" s="13">
        <f t="shared" si="50"/>
        <v>4.3553038723451468E-2</v>
      </c>
      <c r="H287" s="13">
        <f t="shared" si="51"/>
        <v>59.265484682644171</v>
      </c>
      <c r="I287" s="16">
        <f t="shared" si="58"/>
        <v>143.36503794248247</v>
      </c>
      <c r="J287" s="13">
        <f t="shared" si="52"/>
        <v>68.828909639461543</v>
      </c>
      <c r="K287" s="13">
        <f t="shared" si="53"/>
        <v>74.536128303020931</v>
      </c>
      <c r="L287" s="13">
        <f t="shared" si="54"/>
        <v>2.383415731011759</v>
      </c>
      <c r="M287" s="13">
        <f t="shared" si="59"/>
        <v>6.7653150990135753</v>
      </c>
      <c r="N287" s="13">
        <f t="shared" si="55"/>
        <v>0.3546146138870756</v>
      </c>
      <c r="O287" s="13">
        <f t="shared" si="56"/>
        <v>0.39816765261052706</v>
      </c>
      <c r="Q287" s="41">
        <v>11.75817799760785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41.97351065137898</v>
      </c>
      <c r="G288" s="13">
        <f t="shared" si="50"/>
        <v>0</v>
      </c>
      <c r="H288" s="13">
        <f t="shared" si="51"/>
        <v>41.97351065137898</v>
      </c>
      <c r="I288" s="16">
        <f t="shared" si="58"/>
        <v>114.12622322338817</v>
      </c>
      <c r="J288" s="13">
        <f t="shared" si="52"/>
        <v>68.590887474478677</v>
      </c>
      <c r="K288" s="13">
        <f t="shared" si="53"/>
        <v>45.535335748909489</v>
      </c>
      <c r="L288" s="13">
        <f t="shared" si="54"/>
        <v>1.2007011031349197</v>
      </c>
      <c r="M288" s="13">
        <f t="shared" si="59"/>
        <v>7.611401588261419</v>
      </c>
      <c r="N288" s="13">
        <f t="shared" si="55"/>
        <v>0.39896356575532521</v>
      </c>
      <c r="O288" s="13">
        <f t="shared" si="56"/>
        <v>0.39896356575532521</v>
      </c>
      <c r="Q288" s="41">
        <v>13.07325083612943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26.807806635961661</v>
      </c>
      <c r="G289" s="13">
        <f t="shared" si="50"/>
        <v>0</v>
      </c>
      <c r="H289" s="13">
        <f t="shared" si="51"/>
        <v>26.807806635961661</v>
      </c>
      <c r="I289" s="16">
        <f t="shared" si="58"/>
        <v>71.142441281736239</v>
      </c>
      <c r="J289" s="13">
        <f t="shared" si="52"/>
        <v>60.169678207458297</v>
      </c>
      <c r="K289" s="13">
        <f t="shared" si="53"/>
        <v>10.972763074277943</v>
      </c>
      <c r="L289" s="13">
        <f t="shared" si="54"/>
        <v>0</v>
      </c>
      <c r="M289" s="13">
        <f t="shared" si="59"/>
        <v>7.2124380225060936</v>
      </c>
      <c r="N289" s="13">
        <f t="shared" si="55"/>
        <v>0.3780512639992748</v>
      </c>
      <c r="O289" s="13">
        <f t="shared" si="56"/>
        <v>0.3780512639992748</v>
      </c>
      <c r="Q289" s="41">
        <v>16.99753173780045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19.481633128185109</v>
      </c>
      <c r="G290" s="13">
        <f t="shared" si="50"/>
        <v>0</v>
      </c>
      <c r="H290" s="13">
        <f t="shared" si="51"/>
        <v>19.481633128185109</v>
      </c>
      <c r="I290" s="16">
        <f t="shared" si="58"/>
        <v>30.454396202463052</v>
      </c>
      <c r="J290" s="13">
        <f t="shared" si="52"/>
        <v>29.561889847594678</v>
      </c>
      <c r="K290" s="13">
        <f t="shared" si="53"/>
        <v>0.89250635486837382</v>
      </c>
      <c r="L290" s="13">
        <f t="shared" si="54"/>
        <v>0</v>
      </c>
      <c r="M290" s="13">
        <f t="shared" si="59"/>
        <v>6.8343867585068185</v>
      </c>
      <c r="N290" s="13">
        <f t="shared" si="55"/>
        <v>0.35823511337649439</v>
      </c>
      <c r="O290" s="13">
        <f t="shared" si="56"/>
        <v>0.35823511337649439</v>
      </c>
      <c r="Q290" s="41">
        <v>18.22908497992211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4.666680947473818</v>
      </c>
      <c r="G291" s="13">
        <f t="shared" si="50"/>
        <v>0</v>
      </c>
      <c r="H291" s="13">
        <f t="shared" si="51"/>
        <v>4.666680947473818</v>
      </c>
      <c r="I291" s="16">
        <f t="shared" si="58"/>
        <v>5.5591873023421918</v>
      </c>
      <c r="J291" s="13">
        <f t="shared" si="52"/>
        <v>5.5559261948762488</v>
      </c>
      <c r="K291" s="13">
        <f t="shared" si="53"/>
        <v>3.2611074659429917E-3</v>
      </c>
      <c r="L291" s="13">
        <f t="shared" si="54"/>
        <v>0</v>
      </c>
      <c r="M291" s="13">
        <f t="shared" si="59"/>
        <v>6.476151645130324</v>
      </c>
      <c r="N291" s="13">
        <f t="shared" si="55"/>
        <v>0.33945765740414496</v>
      </c>
      <c r="O291" s="13">
        <f t="shared" si="56"/>
        <v>0.33945765740414496</v>
      </c>
      <c r="Q291" s="41">
        <v>22.139801186502389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2.246666667</v>
      </c>
      <c r="G292" s="13">
        <f t="shared" si="50"/>
        <v>0</v>
      </c>
      <c r="H292" s="13">
        <f t="shared" si="51"/>
        <v>2.246666667</v>
      </c>
      <c r="I292" s="16">
        <f t="shared" si="58"/>
        <v>2.2499277744659429</v>
      </c>
      <c r="J292" s="13">
        <f t="shared" si="52"/>
        <v>2.2496930204997243</v>
      </c>
      <c r="K292" s="13">
        <f t="shared" si="53"/>
        <v>2.3475396621863709E-4</v>
      </c>
      <c r="L292" s="13">
        <f t="shared" si="54"/>
        <v>0</v>
      </c>
      <c r="M292" s="13">
        <f t="shared" si="59"/>
        <v>6.1366939877261792</v>
      </c>
      <c r="N292" s="13">
        <f t="shared" si="55"/>
        <v>0.32166445127115439</v>
      </c>
      <c r="O292" s="13">
        <f t="shared" si="56"/>
        <v>0.32166445127115439</v>
      </c>
      <c r="Q292" s="41">
        <v>21.56177120543795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0.84538604062656308</v>
      </c>
      <c r="G293" s="18">
        <f t="shared" si="50"/>
        <v>0</v>
      </c>
      <c r="H293" s="18">
        <f t="shared" si="51"/>
        <v>0.84538604062656308</v>
      </c>
      <c r="I293" s="17">
        <f t="shared" si="58"/>
        <v>0.84562079459278172</v>
      </c>
      <c r="J293" s="18">
        <f t="shared" si="52"/>
        <v>0.84561179284080035</v>
      </c>
      <c r="K293" s="18">
        <f t="shared" si="53"/>
        <v>9.0017519813745395E-6</v>
      </c>
      <c r="L293" s="18">
        <f t="shared" si="54"/>
        <v>0</v>
      </c>
      <c r="M293" s="18">
        <f t="shared" si="59"/>
        <v>5.8150295364550253</v>
      </c>
      <c r="N293" s="18">
        <f t="shared" si="55"/>
        <v>0.30480390397671275</v>
      </c>
      <c r="O293" s="18">
        <f t="shared" si="56"/>
        <v>0.30480390397671275</v>
      </c>
      <c r="P293" s="3"/>
      <c r="Q293" s="42">
        <v>23.873348193548381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0.1622890487686669</v>
      </c>
      <c r="G294" s="13">
        <f t="shared" si="50"/>
        <v>0</v>
      </c>
      <c r="H294" s="13">
        <f t="shared" si="51"/>
        <v>0.1622890487686669</v>
      </c>
      <c r="I294" s="16">
        <f t="shared" si="58"/>
        <v>0.16229805052064827</v>
      </c>
      <c r="J294" s="13">
        <f t="shared" si="52"/>
        <v>0.16229796883754377</v>
      </c>
      <c r="K294" s="13">
        <f t="shared" si="53"/>
        <v>8.1683104502516812E-8</v>
      </c>
      <c r="L294" s="13">
        <f t="shared" si="54"/>
        <v>0</v>
      </c>
      <c r="M294" s="13">
        <f t="shared" si="59"/>
        <v>5.5102256324783125</v>
      </c>
      <c r="N294" s="13">
        <f t="shared" si="55"/>
        <v>0.28882712874332633</v>
      </c>
      <c r="O294" s="13">
        <f t="shared" si="56"/>
        <v>0.28882712874332633</v>
      </c>
      <c r="Q294" s="41">
        <v>22.099358734753519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40.069074725111882</v>
      </c>
      <c r="G295" s="13">
        <f t="shared" si="50"/>
        <v>0</v>
      </c>
      <c r="H295" s="13">
        <f t="shared" si="51"/>
        <v>40.069074725111882</v>
      </c>
      <c r="I295" s="16">
        <f t="shared" si="58"/>
        <v>40.069074806794987</v>
      </c>
      <c r="J295" s="13">
        <f t="shared" si="52"/>
        <v>37.991235236975733</v>
      </c>
      <c r="K295" s="13">
        <f t="shared" si="53"/>
        <v>2.077839569819254</v>
      </c>
      <c r="L295" s="13">
        <f t="shared" si="54"/>
        <v>0</v>
      </c>
      <c r="M295" s="13">
        <f t="shared" si="59"/>
        <v>5.2213985037349859</v>
      </c>
      <c r="N295" s="13">
        <f t="shared" si="55"/>
        <v>0.2736878012707063</v>
      </c>
      <c r="O295" s="13">
        <f t="shared" si="56"/>
        <v>0.2736878012707063</v>
      </c>
      <c r="Q295" s="41">
        <v>17.822741902297459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31.946417558402661</v>
      </c>
      <c r="G296" s="13">
        <f t="shared" si="50"/>
        <v>0</v>
      </c>
      <c r="H296" s="13">
        <f t="shared" si="51"/>
        <v>31.946417558402661</v>
      </c>
      <c r="I296" s="16">
        <f t="shared" si="58"/>
        <v>34.024257128221919</v>
      </c>
      <c r="J296" s="13">
        <f t="shared" si="52"/>
        <v>31.882194060422563</v>
      </c>
      <c r="K296" s="13">
        <f t="shared" si="53"/>
        <v>2.1420630677993557</v>
      </c>
      <c r="L296" s="13">
        <f t="shared" si="54"/>
        <v>0</v>
      </c>
      <c r="M296" s="13">
        <f t="shared" si="59"/>
        <v>4.9477107024642795</v>
      </c>
      <c r="N296" s="13">
        <f t="shared" si="55"/>
        <v>0.25934202541950241</v>
      </c>
      <c r="O296" s="13">
        <f t="shared" si="56"/>
        <v>0.25934202541950241</v>
      </c>
      <c r="Q296" s="41">
        <v>13.972101756976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54.219971692578952</v>
      </c>
      <c r="G297" s="13">
        <f t="shared" si="50"/>
        <v>0</v>
      </c>
      <c r="H297" s="13">
        <f t="shared" si="51"/>
        <v>54.219971692578952</v>
      </c>
      <c r="I297" s="16">
        <f t="shared" si="58"/>
        <v>56.362034760378307</v>
      </c>
      <c r="J297" s="13">
        <f t="shared" si="52"/>
        <v>44.950910688407696</v>
      </c>
      <c r="K297" s="13">
        <f t="shared" si="53"/>
        <v>11.411124071970612</v>
      </c>
      <c r="L297" s="13">
        <f t="shared" si="54"/>
        <v>0</v>
      </c>
      <c r="M297" s="13">
        <f t="shared" si="59"/>
        <v>4.6883686770447772</v>
      </c>
      <c r="N297" s="13">
        <f t="shared" si="55"/>
        <v>0.24574820593543456</v>
      </c>
      <c r="O297" s="13">
        <f t="shared" si="56"/>
        <v>0.24574820593543456</v>
      </c>
      <c r="Q297" s="41">
        <v>10.99277947152485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38.385006233775272</v>
      </c>
      <c r="G298" s="13">
        <f t="shared" si="50"/>
        <v>0</v>
      </c>
      <c r="H298" s="13">
        <f t="shared" si="51"/>
        <v>38.385006233775272</v>
      </c>
      <c r="I298" s="16">
        <f t="shared" si="58"/>
        <v>49.796130305745884</v>
      </c>
      <c r="J298" s="13">
        <f t="shared" si="52"/>
        <v>39.657145264339512</v>
      </c>
      <c r="K298" s="13">
        <f t="shared" si="53"/>
        <v>10.138985041406372</v>
      </c>
      <c r="L298" s="13">
        <f t="shared" si="54"/>
        <v>0</v>
      </c>
      <c r="M298" s="13">
        <f t="shared" si="59"/>
        <v>4.4426204711093424</v>
      </c>
      <c r="N298" s="13">
        <f t="shared" si="55"/>
        <v>0.23286692784478921</v>
      </c>
      <c r="O298" s="13">
        <f t="shared" si="56"/>
        <v>0.23286692784478921</v>
      </c>
      <c r="Q298" s="41">
        <v>9.0765986225806454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28.185793669129811</v>
      </c>
      <c r="G299" s="13">
        <f t="shared" si="50"/>
        <v>0</v>
      </c>
      <c r="H299" s="13">
        <f t="shared" si="51"/>
        <v>28.185793669129811</v>
      </c>
      <c r="I299" s="16">
        <f t="shared" si="58"/>
        <v>38.324778710536179</v>
      </c>
      <c r="J299" s="13">
        <f t="shared" si="52"/>
        <v>34.96743986754084</v>
      </c>
      <c r="K299" s="13">
        <f t="shared" si="53"/>
        <v>3.3573388429953397</v>
      </c>
      <c r="L299" s="13">
        <f t="shared" si="54"/>
        <v>0</v>
      </c>
      <c r="M299" s="13">
        <f t="shared" si="59"/>
        <v>4.2097535432645534</v>
      </c>
      <c r="N299" s="13">
        <f t="shared" si="55"/>
        <v>0.22066084217158979</v>
      </c>
      <c r="O299" s="13">
        <f t="shared" si="56"/>
        <v>0.22066084217158979</v>
      </c>
      <c r="Q299" s="41">
        <v>13.00703691158348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8.2365387500908316</v>
      </c>
      <c r="G300" s="13">
        <f t="shared" si="50"/>
        <v>0</v>
      </c>
      <c r="H300" s="13">
        <f t="shared" si="51"/>
        <v>8.2365387500908316</v>
      </c>
      <c r="I300" s="16">
        <f t="shared" si="58"/>
        <v>11.593877593086171</v>
      </c>
      <c r="J300" s="13">
        <f t="shared" si="52"/>
        <v>11.504641433489695</v>
      </c>
      <c r="K300" s="13">
        <f t="shared" si="53"/>
        <v>8.9236159596476128E-2</v>
      </c>
      <c r="L300" s="13">
        <f t="shared" si="54"/>
        <v>0</v>
      </c>
      <c r="M300" s="13">
        <f t="shared" si="59"/>
        <v>3.9890927010929635</v>
      </c>
      <c r="N300" s="13">
        <f t="shared" si="55"/>
        <v>0.20909455764508125</v>
      </c>
      <c r="O300" s="13">
        <f t="shared" si="56"/>
        <v>0.20909455764508125</v>
      </c>
      <c r="Q300" s="41">
        <v>14.22455066351267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86.707144881893569</v>
      </c>
      <c r="G301" s="13">
        <f t="shared" si="50"/>
        <v>0.59151518193397035</v>
      </c>
      <c r="H301" s="13">
        <f t="shared" si="51"/>
        <v>86.115629699959598</v>
      </c>
      <c r="I301" s="16">
        <f t="shared" si="58"/>
        <v>86.204865859556079</v>
      </c>
      <c r="J301" s="13">
        <f t="shared" si="52"/>
        <v>66.245860859942141</v>
      </c>
      <c r="K301" s="13">
        <f t="shared" si="53"/>
        <v>19.959004999613938</v>
      </c>
      <c r="L301" s="13">
        <f t="shared" si="54"/>
        <v>0.15764338503405426</v>
      </c>
      <c r="M301" s="13">
        <f t="shared" si="59"/>
        <v>3.937641528481937</v>
      </c>
      <c r="N301" s="13">
        <f t="shared" si="55"/>
        <v>0.20639766364347642</v>
      </c>
      <c r="O301" s="13">
        <f t="shared" si="56"/>
        <v>0.79791284557744679</v>
      </c>
      <c r="Q301" s="41">
        <v>15.77952423800166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30.78938743344349</v>
      </c>
      <c r="G302" s="13">
        <f t="shared" si="50"/>
        <v>0</v>
      </c>
      <c r="H302" s="13">
        <f t="shared" si="51"/>
        <v>30.78938743344349</v>
      </c>
      <c r="I302" s="16">
        <f t="shared" si="58"/>
        <v>50.590749048023376</v>
      </c>
      <c r="J302" s="13">
        <f t="shared" si="52"/>
        <v>47.044595147576601</v>
      </c>
      <c r="K302" s="13">
        <f t="shared" si="53"/>
        <v>3.5461539004467753</v>
      </c>
      <c r="L302" s="13">
        <f t="shared" si="54"/>
        <v>0</v>
      </c>
      <c r="M302" s="13">
        <f t="shared" si="59"/>
        <v>3.7312438648384605</v>
      </c>
      <c r="N302" s="13">
        <f t="shared" si="55"/>
        <v>0.19557900601571895</v>
      </c>
      <c r="O302" s="13">
        <f t="shared" si="56"/>
        <v>0.19557900601571895</v>
      </c>
      <c r="Q302" s="41">
        <v>18.781001527981779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28.164057072302171</v>
      </c>
      <c r="G303" s="13">
        <f t="shared" si="50"/>
        <v>0</v>
      </c>
      <c r="H303" s="13">
        <f t="shared" si="51"/>
        <v>28.164057072302171</v>
      </c>
      <c r="I303" s="16">
        <f t="shared" si="58"/>
        <v>31.710210972748946</v>
      </c>
      <c r="J303" s="13">
        <f t="shared" si="52"/>
        <v>31.073782613049261</v>
      </c>
      <c r="K303" s="13">
        <f t="shared" si="53"/>
        <v>0.63642835969968559</v>
      </c>
      <c r="L303" s="13">
        <f t="shared" si="54"/>
        <v>0</v>
      </c>
      <c r="M303" s="13">
        <f t="shared" si="59"/>
        <v>3.5356648588227415</v>
      </c>
      <c r="N303" s="13">
        <f t="shared" si="55"/>
        <v>0.18532742531509577</v>
      </c>
      <c r="O303" s="13">
        <f t="shared" si="56"/>
        <v>0.18532742531509577</v>
      </c>
      <c r="Q303" s="41">
        <v>21.574691153953641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0.46416536100223832</v>
      </c>
      <c r="G304" s="13">
        <f t="shared" si="50"/>
        <v>0</v>
      </c>
      <c r="H304" s="13">
        <f t="shared" si="51"/>
        <v>0.46416536100223832</v>
      </c>
      <c r="I304" s="16">
        <f t="shared" si="58"/>
        <v>1.1005937207019238</v>
      </c>
      <c r="J304" s="13">
        <f t="shared" si="52"/>
        <v>1.1005758268495136</v>
      </c>
      <c r="K304" s="13">
        <f t="shared" si="53"/>
        <v>1.7893852410244548E-5</v>
      </c>
      <c r="L304" s="13">
        <f t="shared" si="54"/>
        <v>0</v>
      </c>
      <c r="M304" s="13">
        <f t="shared" si="59"/>
        <v>3.3503374335076459</v>
      </c>
      <c r="N304" s="13">
        <f t="shared" si="55"/>
        <v>0.17561319731404068</v>
      </c>
      <c r="O304" s="13">
        <f t="shared" si="56"/>
        <v>0.17561319731404068</v>
      </c>
      <c r="Q304" s="41">
        <v>24.613937193548381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0.51133835472030109</v>
      </c>
      <c r="G305" s="18">
        <f t="shared" si="50"/>
        <v>0</v>
      </c>
      <c r="H305" s="18">
        <f t="shared" si="51"/>
        <v>0.51133835472030109</v>
      </c>
      <c r="I305" s="17">
        <f t="shared" si="58"/>
        <v>0.51135624857271134</v>
      </c>
      <c r="J305" s="18">
        <f t="shared" si="52"/>
        <v>0.51135441657732361</v>
      </c>
      <c r="K305" s="18">
        <f t="shared" si="53"/>
        <v>1.8319953877243833E-6</v>
      </c>
      <c r="L305" s="18">
        <f t="shared" si="54"/>
        <v>0</v>
      </c>
      <c r="M305" s="18">
        <f t="shared" si="59"/>
        <v>3.1747242361936054</v>
      </c>
      <c r="N305" s="18">
        <f t="shared" si="55"/>
        <v>0.16640815582704868</v>
      </c>
      <c r="O305" s="18">
        <f t="shared" si="56"/>
        <v>0.16640815582704868</v>
      </c>
      <c r="P305" s="3"/>
      <c r="Q305" s="42">
        <v>24.466756396254041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2.6372261529936338</v>
      </c>
      <c r="G306" s="13">
        <f t="shared" si="50"/>
        <v>0</v>
      </c>
      <c r="H306" s="13">
        <f t="shared" si="51"/>
        <v>2.6372261529936338</v>
      </c>
      <c r="I306" s="16">
        <f t="shared" si="58"/>
        <v>2.6372279849890217</v>
      </c>
      <c r="J306" s="13">
        <f t="shared" si="52"/>
        <v>2.6368457804266301</v>
      </c>
      <c r="K306" s="13">
        <f t="shared" si="53"/>
        <v>3.8220456239157485E-4</v>
      </c>
      <c r="L306" s="13">
        <f t="shared" si="54"/>
        <v>0</v>
      </c>
      <c r="M306" s="13">
        <f t="shared" si="59"/>
        <v>3.0083160803665567</v>
      </c>
      <c r="N306" s="13">
        <f t="shared" si="55"/>
        <v>0.15768561104345488</v>
      </c>
      <c r="O306" s="13">
        <f t="shared" si="56"/>
        <v>0.15768561104345488</v>
      </c>
      <c r="Q306" s="41">
        <v>21.48405271876296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12.756671536421599</v>
      </c>
      <c r="G307" s="13">
        <f t="shared" si="50"/>
        <v>0</v>
      </c>
      <c r="H307" s="13">
        <f t="shared" si="51"/>
        <v>12.756671536421599</v>
      </c>
      <c r="I307" s="16">
        <f t="shared" si="58"/>
        <v>12.757053740983991</v>
      </c>
      <c r="J307" s="13">
        <f t="shared" si="52"/>
        <v>12.68868337659721</v>
      </c>
      <c r="K307" s="13">
        <f t="shared" si="53"/>
        <v>6.8370364386781901E-2</v>
      </c>
      <c r="L307" s="13">
        <f t="shared" si="54"/>
        <v>0</v>
      </c>
      <c r="M307" s="13">
        <f t="shared" si="59"/>
        <v>2.8506304693231019</v>
      </c>
      <c r="N307" s="13">
        <f t="shared" si="55"/>
        <v>0.14942027214092907</v>
      </c>
      <c r="O307" s="13">
        <f t="shared" si="56"/>
        <v>0.14942027214092907</v>
      </c>
      <c r="Q307" s="41">
        <v>18.19597896100046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48.813767259672737</v>
      </c>
      <c r="G308" s="13">
        <f t="shared" si="50"/>
        <v>0</v>
      </c>
      <c r="H308" s="13">
        <f t="shared" si="51"/>
        <v>48.813767259672737</v>
      </c>
      <c r="I308" s="16">
        <f t="shared" si="58"/>
        <v>48.882137624059517</v>
      </c>
      <c r="J308" s="13">
        <f t="shared" si="52"/>
        <v>42.251400763469064</v>
      </c>
      <c r="K308" s="13">
        <f t="shared" si="53"/>
        <v>6.6307368605904529</v>
      </c>
      <c r="L308" s="13">
        <f t="shared" si="54"/>
        <v>0</v>
      </c>
      <c r="M308" s="13">
        <f t="shared" si="59"/>
        <v>2.7012101971821729</v>
      </c>
      <c r="N308" s="13">
        <f t="shared" si="55"/>
        <v>0.14158817395530529</v>
      </c>
      <c r="O308" s="13">
        <f t="shared" si="56"/>
        <v>0.14158817395530529</v>
      </c>
      <c r="Q308" s="41">
        <v>12.76328809647438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91.775270937974113</v>
      </c>
      <c r="G309" s="13">
        <f t="shared" si="50"/>
        <v>0.69287770305558127</v>
      </c>
      <c r="H309" s="13">
        <f t="shared" si="51"/>
        <v>91.082393234918527</v>
      </c>
      <c r="I309" s="16">
        <f t="shared" si="58"/>
        <v>97.713130095508973</v>
      </c>
      <c r="J309" s="13">
        <f t="shared" si="52"/>
        <v>59.329232466312341</v>
      </c>
      <c r="K309" s="13">
        <f t="shared" si="53"/>
        <v>38.383897629196632</v>
      </c>
      <c r="L309" s="13">
        <f t="shared" si="54"/>
        <v>0.9090500919165615</v>
      </c>
      <c r="M309" s="13">
        <f t="shared" si="59"/>
        <v>3.4686721151434292</v>
      </c>
      <c r="N309" s="13">
        <f t="shared" si="55"/>
        <v>0.18181589546240065</v>
      </c>
      <c r="O309" s="13">
        <f t="shared" si="56"/>
        <v>0.8746935985179819</v>
      </c>
      <c r="Q309" s="41">
        <v>11.023938626890089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71.184155281373506</v>
      </c>
      <c r="G310" s="13">
        <f t="shared" si="50"/>
        <v>0.28105538992356915</v>
      </c>
      <c r="H310" s="13">
        <f t="shared" si="51"/>
        <v>70.903099891449941</v>
      </c>
      <c r="I310" s="16">
        <f t="shared" si="58"/>
        <v>108.37794742873001</v>
      </c>
      <c r="J310" s="13">
        <f t="shared" si="52"/>
        <v>58.543130162359084</v>
      </c>
      <c r="K310" s="13">
        <f t="shared" si="53"/>
        <v>49.834817266370926</v>
      </c>
      <c r="L310" s="13">
        <f t="shared" si="54"/>
        <v>1.3760431967518352</v>
      </c>
      <c r="M310" s="13">
        <f t="shared" si="59"/>
        <v>4.6628994164328637</v>
      </c>
      <c r="N310" s="13">
        <f t="shared" si="55"/>
        <v>0.2444131946483476</v>
      </c>
      <c r="O310" s="13">
        <f t="shared" si="56"/>
        <v>0.5254685845719167</v>
      </c>
      <c r="Q310" s="41">
        <v>9.966655622580646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17.323162189218319</v>
      </c>
      <c r="G311" s="13">
        <f t="shared" si="50"/>
        <v>0</v>
      </c>
      <c r="H311" s="13">
        <f t="shared" si="51"/>
        <v>17.323162189218319</v>
      </c>
      <c r="I311" s="16">
        <f t="shared" si="58"/>
        <v>65.781936258837405</v>
      </c>
      <c r="J311" s="13">
        <f t="shared" si="52"/>
        <v>51.093286753313727</v>
      </c>
      <c r="K311" s="13">
        <f t="shared" si="53"/>
        <v>14.688649505523678</v>
      </c>
      <c r="L311" s="13">
        <f t="shared" si="54"/>
        <v>0</v>
      </c>
      <c r="M311" s="13">
        <f t="shared" si="59"/>
        <v>4.4184862217845158</v>
      </c>
      <c r="N311" s="13">
        <f t="shared" si="55"/>
        <v>0.23160189327056432</v>
      </c>
      <c r="O311" s="13">
        <f t="shared" si="56"/>
        <v>0.23160189327056432</v>
      </c>
      <c r="Q311" s="41">
        <v>12.248391331664861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14.600568337018361</v>
      </c>
      <c r="G312" s="13">
        <f t="shared" si="50"/>
        <v>0</v>
      </c>
      <c r="H312" s="13">
        <f t="shared" si="51"/>
        <v>14.600568337018361</v>
      </c>
      <c r="I312" s="16">
        <f t="shared" si="58"/>
        <v>29.289217842542037</v>
      </c>
      <c r="J312" s="13">
        <f t="shared" si="52"/>
        <v>28.023635680438119</v>
      </c>
      <c r="K312" s="13">
        <f t="shared" si="53"/>
        <v>1.2655821621039181</v>
      </c>
      <c r="L312" s="13">
        <f t="shared" si="54"/>
        <v>0</v>
      </c>
      <c r="M312" s="13">
        <f t="shared" si="59"/>
        <v>4.1868843285139512</v>
      </c>
      <c r="N312" s="13">
        <f t="shared" si="55"/>
        <v>0.21946211637094409</v>
      </c>
      <c r="O312" s="13">
        <f t="shared" si="56"/>
        <v>0.21946211637094409</v>
      </c>
      <c r="Q312" s="41">
        <v>14.753036892993009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36.299965182841817</v>
      </c>
      <c r="G313" s="13">
        <f t="shared" si="50"/>
        <v>0</v>
      </c>
      <c r="H313" s="13">
        <f t="shared" si="51"/>
        <v>36.299965182841817</v>
      </c>
      <c r="I313" s="16">
        <f t="shared" si="58"/>
        <v>37.565547344945735</v>
      </c>
      <c r="J313" s="13">
        <f t="shared" si="52"/>
        <v>34.829488905341691</v>
      </c>
      <c r="K313" s="13">
        <f t="shared" si="53"/>
        <v>2.7360584396040437</v>
      </c>
      <c r="L313" s="13">
        <f t="shared" si="54"/>
        <v>0</v>
      </c>
      <c r="M313" s="13">
        <f t="shared" si="59"/>
        <v>3.9674222121430072</v>
      </c>
      <c r="N313" s="13">
        <f t="shared" si="55"/>
        <v>0.20795866493952889</v>
      </c>
      <c r="O313" s="13">
        <f t="shared" si="56"/>
        <v>0.20795866493952889</v>
      </c>
      <c r="Q313" s="41">
        <v>14.23387805477515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15.16836218410883</v>
      </c>
      <c r="G314" s="13">
        <f t="shared" si="50"/>
        <v>0</v>
      </c>
      <c r="H314" s="13">
        <f t="shared" si="51"/>
        <v>15.16836218410883</v>
      </c>
      <c r="I314" s="16">
        <f t="shared" si="58"/>
        <v>17.904420623712873</v>
      </c>
      <c r="J314" s="13">
        <f t="shared" si="52"/>
        <v>17.684146983840922</v>
      </c>
      <c r="K314" s="13">
        <f t="shared" si="53"/>
        <v>0.22027363987195159</v>
      </c>
      <c r="L314" s="13">
        <f t="shared" si="54"/>
        <v>0</v>
      </c>
      <c r="M314" s="13">
        <f t="shared" si="59"/>
        <v>3.7594635472034783</v>
      </c>
      <c r="N314" s="13">
        <f t="shared" si="55"/>
        <v>0.19705818497773742</v>
      </c>
      <c r="O314" s="13">
        <f t="shared" si="56"/>
        <v>0.19705818497773742</v>
      </c>
      <c r="Q314" s="41">
        <v>17.03715476127714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10.196759093359971</v>
      </c>
      <c r="G315" s="13">
        <f t="shared" si="50"/>
        <v>0</v>
      </c>
      <c r="H315" s="13">
        <f t="shared" si="51"/>
        <v>10.196759093359971</v>
      </c>
      <c r="I315" s="16">
        <f t="shared" si="58"/>
        <v>10.417032733231922</v>
      </c>
      <c r="J315" s="13">
        <f t="shared" si="52"/>
        <v>10.39272075902681</v>
      </c>
      <c r="K315" s="13">
        <f t="shared" si="53"/>
        <v>2.4311974205112108E-2</v>
      </c>
      <c r="L315" s="13">
        <f t="shared" si="54"/>
        <v>0</v>
      </c>
      <c r="M315" s="13">
        <f t="shared" si="59"/>
        <v>3.562405362225741</v>
      </c>
      <c r="N315" s="13">
        <f t="shared" si="55"/>
        <v>0.18672907078919693</v>
      </c>
      <c r="O315" s="13">
        <f t="shared" si="56"/>
        <v>0.18672907078919693</v>
      </c>
      <c r="Q315" s="41">
        <v>21.237190545779249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0.46666666699999998</v>
      </c>
      <c r="G316" s="13">
        <f t="shared" si="50"/>
        <v>0</v>
      </c>
      <c r="H316" s="13">
        <f t="shared" si="51"/>
        <v>0.46666666699999998</v>
      </c>
      <c r="I316" s="16">
        <f t="shared" si="58"/>
        <v>0.49097864120511209</v>
      </c>
      <c r="J316" s="13">
        <f t="shared" si="52"/>
        <v>0.49097722199443594</v>
      </c>
      <c r="K316" s="13">
        <f t="shared" si="53"/>
        <v>1.4192106761456991E-6</v>
      </c>
      <c r="L316" s="13">
        <f t="shared" si="54"/>
        <v>0</v>
      </c>
      <c r="M316" s="13">
        <f t="shared" si="59"/>
        <v>3.3756762914365441</v>
      </c>
      <c r="N316" s="13">
        <f t="shared" si="55"/>
        <v>0.17694137333973767</v>
      </c>
      <c r="O316" s="13">
        <f t="shared" si="56"/>
        <v>0.17694137333973767</v>
      </c>
      <c r="Q316" s="41">
        <v>25.42417219354838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1.583897585535935</v>
      </c>
      <c r="G317" s="18">
        <f t="shared" si="50"/>
        <v>0</v>
      </c>
      <c r="H317" s="18">
        <f t="shared" si="51"/>
        <v>1.583897585535935</v>
      </c>
      <c r="I317" s="17">
        <f t="shared" si="58"/>
        <v>1.5838990047466111</v>
      </c>
      <c r="J317" s="18">
        <f t="shared" si="52"/>
        <v>1.5838512472033122</v>
      </c>
      <c r="K317" s="18">
        <f t="shared" si="53"/>
        <v>4.7757543298887484E-5</v>
      </c>
      <c r="L317" s="18">
        <f t="shared" si="54"/>
        <v>0</v>
      </c>
      <c r="M317" s="18">
        <f t="shared" si="59"/>
        <v>3.1987349180968065</v>
      </c>
      <c r="N317" s="18">
        <f t="shared" si="55"/>
        <v>0.16766671342084213</v>
      </c>
      <c r="O317" s="18">
        <f t="shared" si="56"/>
        <v>0.16766671342084213</v>
      </c>
      <c r="P317" s="3"/>
      <c r="Q317" s="42">
        <v>25.407282103962739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6.7812103729290776</v>
      </c>
      <c r="G318" s="13">
        <f t="shared" si="50"/>
        <v>0</v>
      </c>
      <c r="H318" s="13">
        <f t="shared" si="51"/>
        <v>6.7812103729290776</v>
      </c>
      <c r="I318" s="16">
        <f t="shared" si="58"/>
        <v>6.7812581304723762</v>
      </c>
      <c r="J318" s="13">
        <f t="shared" si="52"/>
        <v>6.7763375289745653</v>
      </c>
      <c r="K318" s="13">
        <f t="shared" si="53"/>
        <v>4.920601497810928E-3</v>
      </c>
      <c r="L318" s="13">
        <f t="shared" si="54"/>
        <v>0</v>
      </c>
      <c r="M318" s="13">
        <f t="shared" si="59"/>
        <v>3.0310682046759645</v>
      </c>
      <c r="N318" s="13">
        <f t="shared" si="55"/>
        <v>0.15887819936476866</v>
      </c>
      <c r="O318" s="13">
        <f t="shared" si="56"/>
        <v>0.15887819936476866</v>
      </c>
      <c r="Q318" s="41">
        <v>23.450583120838839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22.484712671198238</v>
      </c>
      <c r="G319" s="13">
        <f t="shared" si="50"/>
        <v>0</v>
      </c>
      <c r="H319" s="13">
        <f t="shared" si="51"/>
        <v>22.484712671198238</v>
      </c>
      <c r="I319" s="16">
        <f t="shared" si="58"/>
        <v>22.48963327269605</v>
      </c>
      <c r="J319" s="13">
        <f t="shared" si="52"/>
        <v>21.994363973683093</v>
      </c>
      <c r="K319" s="13">
        <f t="shared" si="53"/>
        <v>0.49526929901295702</v>
      </c>
      <c r="L319" s="13">
        <f t="shared" si="54"/>
        <v>0</v>
      </c>
      <c r="M319" s="13">
        <f t="shared" si="59"/>
        <v>2.8721900053111957</v>
      </c>
      <c r="N319" s="13">
        <f t="shared" si="55"/>
        <v>0.15055034907276585</v>
      </c>
      <c r="O319" s="13">
        <f t="shared" si="56"/>
        <v>0.15055034907276585</v>
      </c>
      <c r="Q319" s="41">
        <v>16.033176936471769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39.16553774881131</v>
      </c>
      <c r="G320" s="13">
        <f t="shared" si="50"/>
        <v>0</v>
      </c>
      <c r="H320" s="13">
        <f t="shared" si="51"/>
        <v>39.16553774881131</v>
      </c>
      <c r="I320" s="16">
        <f t="shared" si="58"/>
        <v>39.660807047824264</v>
      </c>
      <c r="J320" s="13">
        <f t="shared" si="52"/>
        <v>36.010743229455272</v>
      </c>
      <c r="K320" s="13">
        <f t="shared" si="53"/>
        <v>3.6500638183689915</v>
      </c>
      <c r="L320" s="13">
        <f t="shared" si="54"/>
        <v>0</v>
      </c>
      <c r="M320" s="13">
        <f t="shared" si="59"/>
        <v>2.72163965623843</v>
      </c>
      <c r="N320" s="13">
        <f t="shared" si="55"/>
        <v>0.1426590161303006</v>
      </c>
      <c r="O320" s="13">
        <f t="shared" si="56"/>
        <v>0.1426590161303006</v>
      </c>
      <c r="Q320" s="41">
        <v>13.09303342110417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86.912665355325359</v>
      </c>
      <c r="G321" s="13">
        <f t="shared" si="50"/>
        <v>0.59562559140260618</v>
      </c>
      <c r="H321" s="13">
        <f t="shared" si="51"/>
        <v>86.31703976392275</v>
      </c>
      <c r="I321" s="16">
        <f t="shared" si="58"/>
        <v>89.967103582291742</v>
      </c>
      <c r="J321" s="13">
        <f t="shared" si="52"/>
        <v>54.340860527914671</v>
      </c>
      <c r="K321" s="13">
        <f t="shared" si="53"/>
        <v>35.626243054377071</v>
      </c>
      <c r="L321" s="13">
        <f t="shared" si="54"/>
        <v>0.79658701359947615</v>
      </c>
      <c r="M321" s="13">
        <f t="shared" si="59"/>
        <v>3.3755676537076056</v>
      </c>
      <c r="N321" s="13">
        <f t="shared" si="55"/>
        <v>0.17693567892259118</v>
      </c>
      <c r="O321" s="13">
        <f t="shared" si="56"/>
        <v>0.77256127032519739</v>
      </c>
      <c r="Q321" s="41">
        <v>9.6652056225806451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61.651746684962177</v>
      </c>
      <c r="G322" s="13">
        <f t="shared" si="50"/>
        <v>9.0407217995342543E-2</v>
      </c>
      <c r="H322" s="13">
        <f t="shared" si="51"/>
        <v>61.561339466966835</v>
      </c>
      <c r="I322" s="16">
        <f t="shared" si="58"/>
        <v>96.390995507744421</v>
      </c>
      <c r="J322" s="13">
        <f t="shared" si="52"/>
        <v>57.527863759956752</v>
      </c>
      <c r="K322" s="13">
        <f t="shared" si="53"/>
        <v>38.863131747787669</v>
      </c>
      <c r="L322" s="13">
        <f t="shared" si="54"/>
        <v>0.92859428889592754</v>
      </c>
      <c r="M322" s="13">
        <f t="shared" si="59"/>
        <v>4.1272262636809423</v>
      </c>
      <c r="N322" s="13">
        <f t="shared" si="55"/>
        <v>0.2163350452269715</v>
      </c>
      <c r="O322" s="13">
        <f t="shared" si="56"/>
        <v>0.30674226322231402</v>
      </c>
      <c r="Q322" s="41">
        <v>10.41854726484571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141.47390805480191</v>
      </c>
      <c r="G323" s="13">
        <f t="shared" si="50"/>
        <v>1.6868504453921371</v>
      </c>
      <c r="H323" s="13">
        <f t="shared" si="51"/>
        <v>139.78705760940977</v>
      </c>
      <c r="I323" s="16">
        <f t="shared" si="58"/>
        <v>177.7215950683015</v>
      </c>
      <c r="J323" s="13">
        <f t="shared" si="52"/>
        <v>70.129158928284113</v>
      </c>
      <c r="K323" s="13">
        <f t="shared" si="53"/>
        <v>107.59243614001738</v>
      </c>
      <c r="L323" s="13">
        <f t="shared" si="54"/>
        <v>3.731522985303775</v>
      </c>
      <c r="M323" s="13">
        <f t="shared" si="59"/>
        <v>7.6424142037577454</v>
      </c>
      <c r="N323" s="13">
        <f t="shared" si="55"/>
        <v>0.40058914069291557</v>
      </c>
      <c r="O323" s="13">
        <f t="shared" si="56"/>
        <v>2.0874395860850528</v>
      </c>
      <c r="Q323" s="41">
        <v>11.349088557223631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11.68458147519318</v>
      </c>
      <c r="G324" s="13">
        <f t="shared" si="50"/>
        <v>0</v>
      </c>
      <c r="H324" s="13">
        <f t="shared" si="51"/>
        <v>11.68458147519318</v>
      </c>
      <c r="I324" s="16">
        <f t="shared" si="58"/>
        <v>115.5454946299068</v>
      </c>
      <c r="J324" s="13">
        <f t="shared" si="52"/>
        <v>78.543026950524009</v>
      </c>
      <c r="K324" s="13">
        <f t="shared" si="53"/>
        <v>37.002467679382789</v>
      </c>
      <c r="L324" s="13">
        <f t="shared" si="54"/>
        <v>0.85271241059342229</v>
      </c>
      <c r="M324" s="13">
        <f t="shared" si="59"/>
        <v>8.0945374736582529</v>
      </c>
      <c r="N324" s="13">
        <f t="shared" si="55"/>
        <v>0.42428789181368853</v>
      </c>
      <c r="O324" s="13">
        <f t="shared" si="56"/>
        <v>0.42428789181368853</v>
      </c>
      <c r="Q324" s="41">
        <v>16.262168803439689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2.2599999999999998</v>
      </c>
      <c r="G325" s="13">
        <f t="shared" si="50"/>
        <v>0</v>
      </c>
      <c r="H325" s="13">
        <f t="shared" si="51"/>
        <v>2.2599999999999998</v>
      </c>
      <c r="I325" s="16">
        <f t="shared" si="58"/>
        <v>38.409755268789368</v>
      </c>
      <c r="J325" s="13">
        <f t="shared" si="52"/>
        <v>36.308018037979572</v>
      </c>
      <c r="K325" s="13">
        <f t="shared" si="53"/>
        <v>2.1017372308097961</v>
      </c>
      <c r="L325" s="13">
        <f t="shared" si="54"/>
        <v>0</v>
      </c>
      <c r="M325" s="13">
        <f t="shared" si="59"/>
        <v>7.6702495818445646</v>
      </c>
      <c r="N325" s="13">
        <f t="shared" si="55"/>
        <v>0.40204817574275342</v>
      </c>
      <c r="O325" s="13">
        <f t="shared" si="56"/>
        <v>0.40204817574275342</v>
      </c>
      <c r="Q325" s="41">
        <v>16.809329724799699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15.329413110163321</v>
      </c>
      <c r="G326" s="13">
        <f t="shared" ref="G326:G389" si="61">IF((F326-$J$2)&gt;0,$I$2*(F326-$J$2),0)</f>
        <v>0</v>
      </c>
      <c r="H326" s="13">
        <f t="shared" ref="H326:H389" si="62">F326-G326</f>
        <v>15.329413110163321</v>
      </c>
      <c r="I326" s="16">
        <f t="shared" si="58"/>
        <v>17.431150340973119</v>
      </c>
      <c r="J326" s="13">
        <f t="shared" ref="J326:J389" si="63">I326/SQRT(1+(I326/($K$2*(300+(25*Q326)+0.05*(Q326)^3)))^2)</f>
        <v>17.304328070087674</v>
      </c>
      <c r="K326" s="13">
        <f t="shared" ref="K326:K389" si="64">I326-J326</f>
        <v>0.12682227088544451</v>
      </c>
      <c r="L326" s="13">
        <f t="shared" ref="L326:L389" si="65">IF(K326&gt;$N$2,(K326-$N$2)/$L$2,0)</f>
        <v>0</v>
      </c>
      <c r="M326" s="13">
        <f t="shared" si="59"/>
        <v>7.2682014061018112</v>
      </c>
      <c r="N326" s="13">
        <f t="shared" ref="N326:N389" si="66">$M$2*M326</f>
        <v>0.38097418931072347</v>
      </c>
      <c r="O326" s="13">
        <f t="shared" ref="O326:O389" si="67">N326+G326</f>
        <v>0.38097418931072347</v>
      </c>
      <c r="Q326" s="41">
        <v>20.426087202782199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73.034274989661412</v>
      </c>
      <c r="G327" s="13">
        <f t="shared" si="61"/>
        <v>0.31805778408932722</v>
      </c>
      <c r="H327" s="13">
        <f t="shared" si="62"/>
        <v>72.716217205572079</v>
      </c>
      <c r="I327" s="16">
        <f t="shared" ref="I327:I390" si="69">H327+K326-L326</f>
        <v>72.84303947645752</v>
      </c>
      <c r="J327" s="13">
        <f t="shared" si="63"/>
        <v>66.451557675257732</v>
      </c>
      <c r="K327" s="13">
        <f t="shared" si="64"/>
        <v>6.391481801199788</v>
      </c>
      <c r="L327" s="13">
        <f t="shared" si="65"/>
        <v>0</v>
      </c>
      <c r="M327" s="13">
        <f t="shared" ref="M327:M390" si="70">L327+M326-N326</f>
        <v>6.8872272167910875</v>
      </c>
      <c r="N327" s="13">
        <f t="shared" si="66"/>
        <v>0.36100482896813391</v>
      </c>
      <c r="O327" s="13">
        <f t="shared" si="67"/>
        <v>0.67906261305746107</v>
      </c>
      <c r="Q327" s="41">
        <v>22.13970467439324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0.47807381748832167</v>
      </c>
      <c r="G328" s="13">
        <f t="shared" si="61"/>
        <v>0</v>
      </c>
      <c r="H328" s="13">
        <f t="shared" si="62"/>
        <v>0.47807381748832167</v>
      </c>
      <c r="I328" s="16">
        <f t="shared" si="69"/>
        <v>6.8695556186881097</v>
      </c>
      <c r="J328" s="13">
        <f t="shared" si="63"/>
        <v>6.8652032464956587</v>
      </c>
      <c r="K328" s="13">
        <f t="shared" si="64"/>
        <v>4.3523721924509928E-3</v>
      </c>
      <c r="L328" s="13">
        <f t="shared" si="65"/>
        <v>0</v>
      </c>
      <c r="M328" s="13">
        <f t="shared" si="70"/>
        <v>6.5262223878229539</v>
      </c>
      <c r="N328" s="13">
        <f t="shared" si="66"/>
        <v>0.3420821940040108</v>
      </c>
      <c r="O328" s="13">
        <f t="shared" si="67"/>
        <v>0.3420821940040108</v>
      </c>
      <c r="Q328" s="41">
        <v>24.60536219354838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2.246666667</v>
      </c>
      <c r="G329" s="18">
        <f t="shared" si="61"/>
        <v>0</v>
      </c>
      <c r="H329" s="18">
        <f t="shared" si="62"/>
        <v>2.246666667</v>
      </c>
      <c r="I329" s="17">
        <f t="shared" si="69"/>
        <v>2.2510190391924509</v>
      </c>
      <c r="J329" s="18">
        <f t="shared" si="63"/>
        <v>2.2508533245457292</v>
      </c>
      <c r="K329" s="18">
        <f t="shared" si="64"/>
        <v>1.6571464672177072E-4</v>
      </c>
      <c r="L329" s="18">
        <f t="shared" si="65"/>
        <v>0</v>
      </c>
      <c r="M329" s="18">
        <f t="shared" si="70"/>
        <v>6.1841401938189433</v>
      </c>
      <c r="N329" s="18">
        <f t="shared" si="66"/>
        <v>0.32415141866406194</v>
      </c>
      <c r="O329" s="18">
        <f t="shared" si="67"/>
        <v>0.32415141866406194</v>
      </c>
      <c r="P329" s="3"/>
      <c r="Q329" s="42">
        <v>24.0465668567332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0.2270620943628151</v>
      </c>
      <c r="G330" s="13">
        <f t="shared" si="61"/>
        <v>0</v>
      </c>
      <c r="H330" s="13">
        <f t="shared" si="62"/>
        <v>0.2270620943628151</v>
      </c>
      <c r="I330" s="16">
        <f t="shared" si="69"/>
        <v>0.22722780900953687</v>
      </c>
      <c r="J330" s="13">
        <f t="shared" si="63"/>
        <v>0.2272276275822662</v>
      </c>
      <c r="K330" s="13">
        <f t="shared" si="64"/>
        <v>1.8142727067904652E-7</v>
      </c>
      <c r="L330" s="13">
        <f t="shared" si="65"/>
        <v>0</v>
      </c>
      <c r="M330" s="13">
        <f t="shared" si="70"/>
        <v>5.8599887751548811</v>
      </c>
      <c r="N330" s="13">
        <f t="shared" si="66"/>
        <v>0.30716051306865749</v>
      </c>
      <c r="O330" s="13">
        <f t="shared" si="67"/>
        <v>0.30716051306865749</v>
      </c>
      <c r="Q330" s="41">
        <v>23.602191173166901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15.118655317018661</v>
      </c>
      <c r="G331" s="13">
        <f t="shared" si="61"/>
        <v>0</v>
      </c>
      <c r="H331" s="13">
        <f t="shared" si="62"/>
        <v>15.118655317018661</v>
      </c>
      <c r="I331" s="16">
        <f t="shared" si="69"/>
        <v>15.118655498445932</v>
      </c>
      <c r="J331" s="13">
        <f t="shared" si="63"/>
        <v>14.994187889417621</v>
      </c>
      <c r="K331" s="13">
        <f t="shared" si="64"/>
        <v>0.12446760902831144</v>
      </c>
      <c r="L331" s="13">
        <f t="shared" si="65"/>
        <v>0</v>
      </c>
      <c r="M331" s="13">
        <f t="shared" si="70"/>
        <v>5.5528282620862237</v>
      </c>
      <c r="N331" s="13">
        <f t="shared" si="66"/>
        <v>0.29106021246934322</v>
      </c>
      <c r="O331" s="13">
        <f t="shared" si="67"/>
        <v>0.29106021246934322</v>
      </c>
      <c r="Q331" s="41">
        <v>17.531153991060211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42.071127911919518</v>
      </c>
      <c r="G332" s="13">
        <f t="shared" si="61"/>
        <v>0</v>
      </c>
      <c r="H332" s="13">
        <f t="shared" si="62"/>
        <v>42.071127911919518</v>
      </c>
      <c r="I332" s="16">
        <f t="shared" si="69"/>
        <v>42.195595520947833</v>
      </c>
      <c r="J332" s="13">
        <f t="shared" si="63"/>
        <v>37.625191547662048</v>
      </c>
      <c r="K332" s="13">
        <f t="shared" si="64"/>
        <v>4.5704039732857851</v>
      </c>
      <c r="L332" s="13">
        <f t="shared" si="65"/>
        <v>0</v>
      </c>
      <c r="M332" s="13">
        <f t="shared" si="70"/>
        <v>5.2617680496168804</v>
      </c>
      <c r="N332" s="13">
        <f t="shared" si="66"/>
        <v>0.27580383440681139</v>
      </c>
      <c r="O332" s="13">
        <f t="shared" si="67"/>
        <v>0.27580383440681139</v>
      </c>
      <c r="Q332" s="41">
        <v>12.60621288704291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120.2581645995085</v>
      </c>
      <c r="G333" s="13">
        <f t="shared" si="61"/>
        <v>1.2625355762862691</v>
      </c>
      <c r="H333" s="13">
        <f t="shared" si="62"/>
        <v>118.99562902322224</v>
      </c>
      <c r="I333" s="16">
        <f t="shared" si="69"/>
        <v>123.56603299650803</v>
      </c>
      <c r="J333" s="13">
        <f t="shared" si="63"/>
        <v>66.086847712909631</v>
      </c>
      <c r="K333" s="13">
        <f t="shared" si="64"/>
        <v>57.479185283598397</v>
      </c>
      <c r="L333" s="13">
        <f t="shared" si="65"/>
        <v>1.6877969482391215</v>
      </c>
      <c r="M333" s="13">
        <f t="shared" si="70"/>
        <v>6.6737611634491909</v>
      </c>
      <c r="N333" s="13">
        <f t="shared" si="66"/>
        <v>0.34981567059547042</v>
      </c>
      <c r="O333" s="13">
        <f t="shared" si="67"/>
        <v>1.6123512468817396</v>
      </c>
      <c r="Q333" s="41">
        <v>11.71108311308476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63.063245995111011</v>
      </c>
      <c r="G334" s="13">
        <f t="shared" si="61"/>
        <v>0.11863720419831922</v>
      </c>
      <c r="H334" s="13">
        <f t="shared" si="62"/>
        <v>62.944608790912689</v>
      </c>
      <c r="I334" s="16">
        <f t="shared" si="69"/>
        <v>118.73599712627195</v>
      </c>
      <c r="J334" s="13">
        <f t="shared" si="63"/>
        <v>63.005644863588749</v>
      </c>
      <c r="K334" s="13">
        <f t="shared" si="64"/>
        <v>55.730352262683205</v>
      </c>
      <c r="L334" s="13">
        <f t="shared" si="65"/>
        <v>1.616475780319619</v>
      </c>
      <c r="M334" s="13">
        <f t="shared" si="70"/>
        <v>7.9404212731733406</v>
      </c>
      <c r="N334" s="13">
        <f t="shared" si="66"/>
        <v>0.4162096491703165</v>
      </c>
      <c r="O334" s="13">
        <f t="shared" si="67"/>
        <v>0.53484685336863569</v>
      </c>
      <c r="Q334" s="41">
        <v>10.957176622580651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30.48661019043735</v>
      </c>
      <c r="G335" s="13">
        <f t="shared" si="61"/>
        <v>0</v>
      </c>
      <c r="H335" s="13">
        <f t="shared" si="62"/>
        <v>30.48661019043735</v>
      </c>
      <c r="I335" s="16">
        <f t="shared" si="69"/>
        <v>84.60048667280094</v>
      </c>
      <c r="J335" s="13">
        <f t="shared" si="63"/>
        <v>58.937799529984019</v>
      </c>
      <c r="K335" s="13">
        <f t="shared" si="64"/>
        <v>25.662687142816921</v>
      </c>
      <c r="L335" s="13">
        <f t="shared" si="65"/>
        <v>0.3902517970607019</v>
      </c>
      <c r="M335" s="13">
        <f t="shared" si="70"/>
        <v>7.9144634210637248</v>
      </c>
      <c r="N335" s="13">
        <f t="shared" si="66"/>
        <v>0.41484902759268572</v>
      </c>
      <c r="O335" s="13">
        <f t="shared" si="67"/>
        <v>0.41484902759268572</v>
      </c>
      <c r="Q335" s="41">
        <v>12.43479376365042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71.17848912493767</v>
      </c>
      <c r="G336" s="13">
        <f t="shared" si="61"/>
        <v>0.2809420667948524</v>
      </c>
      <c r="H336" s="13">
        <f t="shared" si="62"/>
        <v>70.89754705814282</v>
      </c>
      <c r="I336" s="16">
        <f t="shared" si="69"/>
        <v>96.169982403899041</v>
      </c>
      <c r="J336" s="13">
        <f t="shared" si="63"/>
        <v>61.317445121460494</v>
      </c>
      <c r="K336" s="13">
        <f t="shared" si="64"/>
        <v>34.852537282438547</v>
      </c>
      <c r="L336" s="13">
        <f t="shared" si="65"/>
        <v>0.76503362993118385</v>
      </c>
      <c r="M336" s="13">
        <f t="shared" si="70"/>
        <v>8.2646480234022235</v>
      </c>
      <c r="N336" s="13">
        <f t="shared" si="66"/>
        <v>0.4332045033879775</v>
      </c>
      <c r="O336" s="13">
        <f t="shared" si="67"/>
        <v>0.7141465701828299</v>
      </c>
      <c r="Q336" s="41">
        <v>11.96937938388519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33.881297854099166</v>
      </c>
      <c r="G337" s="13">
        <f t="shared" si="61"/>
        <v>0</v>
      </c>
      <c r="H337" s="13">
        <f t="shared" si="62"/>
        <v>33.881297854099166</v>
      </c>
      <c r="I337" s="16">
        <f t="shared" si="69"/>
        <v>67.968801506606539</v>
      </c>
      <c r="J337" s="13">
        <f t="shared" si="63"/>
        <v>54.999942492125648</v>
      </c>
      <c r="K337" s="13">
        <f t="shared" si="64"/>
        <v>12.968859014480891</v>
      </c>
      <c r="L337" s="13">
        <f t="shared" si="65"/>
        <v>0</v>
      </c>
      <c r="M337" s="13">
        <f t="shared" si="70"/>
        <v>7.831443520014246</v>
      </c>
      <c r="N337" s="13">
        <f t="shared" si="66"/>
        <v>0.41049740912041432</v>
      </c>
      <c r="O337" s="13">
        <f t="shared" si="67"/>
        <v>0.41049740912041432</v>
      </c>
      <c r="Q337" s="41">
        <v>14.33374002955499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3.8049524600341438</v>
      </c>
      <c r="G338" s="13">
        <f t="shared" si="61"/>
        <v>0</v>
      </c>
      <c r="H338" s="13">
        <f t="shared" si="62"/>
        <v>3.8049524600341438</v>
      </c>
      <c r="I338" s="16">
        <f t="shared" si="69"/>
        <v>16.773811474515036</v>
      </c>
      <c r="J338" s="13">
        <f t="shared" si="63"/>
        <v>16.639635931423335</v>
      </c>
      <c r="K338" s="13">
        <f t="shared" si="64"/>
        <v>0.13417554309170043</v>
      </c>
      <c r="L338" s="13">
        <f t="shared" si="65"/>
        <v>0</v>
      </c>
      <c r="M338" s="13">
        <f t="shared" si="70"/>
        <v>7.4209461108938317</v>
      </c>
      <c r="N338" s="13">
        <f t="shared" si="66"/>
        <v>0.38898054285381495</v>
      </c>
      <c r="O338" s="13">
        <f t="shared" si="67"/>
        <v>0.38898054285381495</v>
      </c>
      <c r="Q338" s="41">
        <v>19.20639819988078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11.780108112454821</v>
      </c>
      <c r="G339" s="13">
        <f t="shared" si="61"/>
        <v>0</v>
      </c>
      <c r="H339" s="13">
        <f t="shared" si="62"/>
        <v>11.780108112454821</v>
      </c>
      <c r="I339" s="16">
        <f t="shared" si="69"/>
        <v>11.914283655546521</v>
      </c>
      <c r="J339" s="13">
        <f t="shared" si="63"/>
        <v>11.885091708247378</v>
      </c>
      <c r="K339" s="13">
        <f t="shared" si="64"/>
        <v>2.9191947299143095E-2</v>
      </c>
      <c r="L339" s="13">
        <f t="shared" si="65"/>
        <v>0</v>
      </c>
      <c r="M339" s="13">
        <f t="shared" si="70"/>
        <v>7.0319655680400164</v>
      </c>
      <c r="N339" s="13">
        <f t="shared" si="66"/>
        <v>0.36859151691859976</v>
      </c>
      <c r="O339" s="13">
        <f t="shared" si="67"/>
        <v>0.36859151691859976</v>
      </c>
      <c r="Q339" s="41">
        <v>22.793998581322249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0.78699364681998052</v>
      </c>
      <c r="G340" s="13">
        <f t="shared" si="61"/>
        <v>0</v>
      </c>
      <c r="H340" s="13">
        <f t="shared" si="62"/>
        <v>0.78699364681998052</v>
      </c>
      <c r="I340" s="16">
        <f t="shared" si="69"/>
        <v>0.81618559411912361</v>
      </c>
      <c r="J340" s="13">
        <f t="shared" si="63"/>
        <v>0.81617825225609042</v>
      </c>
      <c r="K340" s="13">
        <f t="shared" si="64"/>
        <v>7.3418630331945067E-6</v>
      </c>
      <c r="L340" s="13">
        <f t="shared" si="65"/>
        <v>0</v>
      </c>
      <c r="M340" s="13">
        <f t="shared" si="70"/>
        <v>6.6633740511214166</v>
      </c>
      <c r="N340" s="13">
        <f t="shared" si="66"/>
        <v>0.34927121379285192</v>
      </c>
      <c r="O340" s="13">
        <f t="shared" si="67"/>
        <v>0.34927121379285192</v>
      </c>
      <c r="Q340" s="41">
        <v>24.570838193548379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10.100002850839889</v>
      </c>
      <c r="G341" s="18">
        <f t="shared" si="61"/>
        <v>0</v>
      </c>
      <c r="H341" s="18">
        <f t="shared" si="62"/>
        <v>10.100002850839889</v>
      </c>
      <c r="I341" s="17">
        <f t="shared" si="69"/>
        <v>10.100010192702923</v>
      </c>
      <c r="J341" s="18">
        <f t="shared" si="63"/>
        <v>10.083571719169978</v>
      </c>
      <c r="K341" s="18">
        <f t="shared" si="64"/>
        <v>1.6438473532945252E-2</v>
      </c>
      <c r="L341" s="18">
        <f t="shared" si="65"/>
        <v>0</v>
      </c>
      <c r="M341" s="18">
        <f t="shared" si="70"/>
        <v>6.3141028373285648</v>
      </c>
      <c r="N341" s="18">
        <f t="shared" si="66"/>
        <v>0.33096361469239299</v>
      </c>
      <c r="O341" s="18">
        <f t="shared" si="67"/>
        <v>0.33096361469239299</v>
      </c>
      <c r="P341" s="3"/>
      <c r="Q341" s="42">
        <v>23.362095523157741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0.26158699542567199</v>
      </c>
      <c r="G342" s="13">
        <f t="shared" si="61"/>
        <v>0</v>
      </c>
      <c r="H342" s="13">
        <f t="shared" si="62"/>
        <v>0.26158699542567199</v>
      </c>
      <c r="I342" s="16">
        <f t="shared" si="69"/>
        <v>0.27802546895861724</v>
      </c>
      <c r="J342" s="13">
        <f t="shared" si="63"/>
        <v>0.27802509951222004</v>
      </c>
      <c r="K342" s="13">
        <f t="shared" si="64"/>
        <v>3.6944639719704853E-7</v>
      </c>
      <c r="L342" s="13">
        <f t="shared" si="65"/>
        <v>0</v>
      </c>
      <c r="M342" s="13">
        <f t="shared" si="70"/>
        <v>5.9831392226361721</v>
      </c>
      <c r="N342" s="13">
        <f t="shared" si="66"/>
        <v>0.31361563714557833</v>
      </c>
      <c r="O342" s="13">
        <f t="shared" si="67"/>
        <v>0.31361563714557833</v>
      </c>
      <c r="Q342" s="41">
        <v>22.848932980396292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12.6534599178552</v>
      </c>
      <c r="G343" s="13">
        <f t="shared" si="61"/>
        <v>0</v>
      </c>
      <c r="H343" s="13">
        <f t="shared" si="62"/>
        <v>12.6534599178552</v>
      </c>
      <c r="I343" s="16">
        <f t="shared" si="69"/>
        <v>12.653460287301597</v>
      </c>
      <c r="J343" s="13">
        <f t="shared" si="63"/>
        <v>12.587703118905868</v>
      </c>
      <c r="K343" s="13">
        <f t="shared" si="64"/>
        <v>6.5757168395728982E-2</v>
      </c>
      <c r="L343" s="13">
        <f t="shared" si="65"/>
        <v>0</v>
      </c>
      <c r="M343" s="13">
        <f t="shared" si="70"/>
        <v>5.6695235854905937</v>
      </c>
      <c r="N343" s="13">
        <f t="shared" si="66"/>
        <v>0.29717698108186535</v>
      </c>
      <c r="O343" s="13">
        <f t="shared" si="67"/>
        <v>0.29717698108186535</v>
      </c>
      <c r="Q343" s="41">
        <v>18.30032376020824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111.33645296811</v>
      </c>
      <c r="G344" s="13">
        <f t="shared" si="61"/>
        <v>1.0841013436582989</v>
      </c>
      <c r="H344" s="13">
        <f t="shared" si="62"/>
        <v>110.25235162445169</v>
      </c>
      <c r="I344" s="16">
        <f t="shared" si="69"/>
        <v>110.31810879284743</v>
      </c>
      <c r="J344" s="13">
        <f t="shared" si="63"/>
        <v>66.373235595437976</v>
      </c>
      <c r="K344" s="13">
        <f t="shared" si="64"/>
        <v>43.94487319740945</v>
      </c>
      <c r="L344" s="13">
        <f t="shared" si="65"/>
        <v>1.135838623213393</v>
      </c>
      <c r="M344" s="13">
        <f t="shared" si="70"/>
        <v>6.5081852276221213</v>
      </c>
      <c r="N344" s="13">
        <f t="shared" si="66"/>
        <v>0.34113674792993653</v>
      </c>
      <c r="O344" s="13">
        <f t="shared" si="67"/>
        <v>1.4252380915882354</v>
      </c>
      <c r="Q344" s="41">
        <v>12.60174441240577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100.2035682513022</v>
      </c>
      <c r="G345" s="13">
        <f t="shared" si="61"/>
        <v>0.86144364932214301</v>
      </c>
      <c r="H345" s="13">
        <f t="shared" si="62"/>
        <v>99.342124601980061</v>
      </c>
      <c r="I345" s="16">
        <f t="shared" si="69"/>
        <v>142.15115917617609</v>
      </c>
      <c r="J345" s="13">
        <f t="shared" si="63"/>
        <v>64.671558463549758</v>
      </c>
      <c r="K345" s="13">
        <f t="shared" si="64"/>
        <v>77.479600712626336</v>
      </c>
      <c r="L345" s="13">
        <f t="shared" si="65"/>
        <v>2.5034568598566556</v>
      </c>
      <c r="M345" s="13">
        <f t="shared" si="70"/>
        <v>8.6705053395488392</v>
      </c>
      <c r="N345" s="13">
        <f t="shared" si="66"/>
        <v>0.45447815189543017</v>
      </c>
      <c r="O345" s="13">
        <f t="shared" si="67"/>
        <v>1.3159218012175731</v>
      </c>
      <c r="Q345" s="41">
        <v>10.610111040060159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141.48374734956391</v>
      </c>
      <c r="G346" s="13">
        <f t="shared" si="61"/>
        <v>1.6870472312873772</v>
      </c>
      <c r="H346" s="13">
        <f t="shared" si="62"/>
        <v>139.79670011827653</v>
      </c>
      <c r="I346" s="16">
        <f t="shared" si="69"/>
        <v>214.7728439710462</v>
      </c>
      <c r="J346" s="13">
        <f t="shared" si="63"/>
        <v>66.830450628755017</v>
      </c>
      <c r="K346" s="13">
        <f t="shared" si="64"/>
        <v>147.94239334229118</v>
      </c>
      <c r="L346" s="13">
        <f t="shared" si="65"/>
        <v>5.3770809309457821</v>
      </c>
      <c r="M346" s="13">
        <f t="shared" si="70"/>
        <v>13.593108118599192</v>
      </c>
      <c r="N346" s="13">
        <f t="shared" si="66"/>
        <v>0.71250410608445369</v>
      </c>
      <c r="O346" s="13">
        <f t="shared" si="67"/>
        <v>2.3995513373718307</v>
      </c>
      <c r="Q346" s="41">
        <v>10.128706622580649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79.416655871880479</v>
      </c>
      <c r="G347" s="13">
        <f t="shared" si="61"/>
        <v>0.44570540173370859</v>
      </c>
      <c r="H347" s="13">
        <f t="shared" si="62"/>
        <v>78.970950470146775</v>
      </c>
      <c r="I347" s="16">
        <f t="shared" si="69"/>
        <v>221.53626288149218</v>
      </c>
      <c r="J347" s="13">
        <f t="shared" si="63"/>
        <v>77.134050489749896</v>
      </c>
      <c r="K347" s="13">
        <f t="shared" si="64"/>
        <v>144.4022123917423</v>
      </c>
      <c r="L347" s="13">
        <f t="shared" si="65"/>
        <v>5.2327047457869567</v>
      </c>
      <c r="M347" s="13">
        <f t="shared" si="70"/>
        <v>18.113308758301695</v>
      </c>
      <c r="N347" s="13">
        <f t="shared" si="66"/>
        <v>0.94943752028328854</v>
      </c>
      <c r="O347" s="13">
        <f t="shared" si="67"/>
        <v>1.3951429220169971</v>
      </c>
      <c r="Q347" s="41">
        <v>12.45763199816351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34.003201286682838</v>
      </c>
      <c r="G348" s="13">
        <f t="shared" si="61"/>
        <v>0</v>
      </c>
      <c r="H348" s="13">
        <f t="shared" si="62"/>
        <v>34.003201286682838</v>
      </c>
      <c r="I348" s="16">
        <f t="shared" si="69"/>
        <v>173.17270893263819</v>
      </c>
      <c r="J348" s="13">
        <f t="shared" si="63"/>
        <v>76.200634389462223</v>
      </c>
      <c r="K348" s="13">
        <f t="shared" si="64"/>
        <v>96.972074543175964</v>
      </c>
      <c r="L348" s="13">
        <f t="shared" si="65"/>
        <v>3.2984018217876754</v>
      </c>
      <c r="M348" s="13">
        <f t="shared" si="70"/>
        <v>20.46227305980608</v>
      </c>
      <c r="N348" s="13">
        <f t="shared" si="66"/>
        <v>1.0725621725162577</v>
      </c>
      <c r="O348" s="13">
        <f t="shared" si="67"/>
        <v>1.0725621725162577</v>
      </c>
      <c r="Q348" s="41">
        <v>12.90862564169187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18.194889057093722</v>
      </c>
      <c r="G349" s="13">
        <f t="shared" si="61"/>
        <v>0</v>
      </c>
      <c r="H349" s="13">
        <f t="shared" si="62"/>
        <v>18.194889057093722</v>
      </c>
      <c r="I349" s="16">
        <f t="shared" si="69"/>
        <v>111.868561778482</v>
      </c>
      <c r="J349" s="13">
        <f t="shared" si="63"/>
        <v>79.333468307629985</v>
      </c>
      <c r="K349" s="13">
        <f t="shared" si="64"/>
        <v>32.535093470852019</v>
      </c>
      <c r="L349" s="13">
        <f t="shared" si="65"/>
        <v>0.67052329232120456</v>
      </c>
      <c r="M349" s="13">
        <f t="shared" si="70"/>
        <v>20.060234179611026</v>
      </c>
      <c r="N349" s="13">
        <f t="shared" si="66"/>
        <v>1.0514886733249564</v>
      </c>
      <c r="O349" s="13">
        <f t="shared" si="67"/>
        <v>1.0514886733249564</v>
      </c>
      <c r="Q349" s="41">
        <v>16.966339711188049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4.9384269957414988</v>
      </c>
      <c r="G350" s="13">
        <f t="shared" si="61"/>
        <v>0</v>
      </c>
      <c r="H350" s="13">
        <f t="shared" si="62"/>
        <v>4.9384269957414988</v>
      </c>
      <c r="I350" s="16">
        <f t="shared" si="69"/>
        <v>36.802997174272313</v>
      </c>
      <c r="J350" s="13">
        <f t="shared" si="63"/>
        <v>34.776488682565905</v>
      </c>
      <c r="K350" s="13">
        <f t="shared" si="64"/>
        <v>2.0265084917064087</v>
      </c>
      <c r="L350" s="13">
        <f t="shared" si="65"/>
        <v>0</v>
      </c>
      <c r="M350" s="13">
        <f t="shared" si="70"/>
        <v>19.008745506286068</v>
      </c>
      <c r="N350" s="13">
        <f t="shared" si="66"/>
        <v>0.99637324345353318</v>
      </c>
      <c r="O350" s="13">
        <f t="shared" si="67"/>
        <v>0.99637324345353318</v>
      </c>
      <c r="Q350" s="41">
        <v>16.152375416029159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7.4533333329999998</v>
      </c>
      <c r="G351" s="13">
        <f t="shared" si="61"/>
        <v>0</v>
      </c>
      <c r="H351" s="13">
        <f t="shared" si="62"/>
        <v>7.4533333329999998</v>
      </c>
      <c r="I351" s="16">
        <f t="shared" si="69"/>
        <v>9.4798418247064085</v>
      </c>
      <c r="J351" s="13">
        <f t="shared" si="63"/>
        <v>9.4546919426802898</v>
      </c>
      <c r="K351" s="13">
        <f t="shared" si="64"/>
        <v>2.5149882026118675E-2</v>
      </c>
      <c r="L351" s="13">
        <f t="shared" si="65"/>
        <v>0</v>
      </c>
      <c r="M351" s="13">
        <f t="shared" si="70"/>
        <v>18.012372262832535</v>
      </c>
      <c r="N351" s="13">
        <f t="shared" si="66"/>
        <v>0.94414677538167568</v>
      </c>
      <c r="O351" s="13">
        <f t="shared" si="67"/>
        <v>0.94414677538167568</v>
      </c>
      <c r="Q351" s="41">
        <v>18.99746124729452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3.2733333330000001</v>
      </c>
      <c r="G352" s="13">
        <f t="shared" si="61"/>
        <v>0</v>
      </c>
      <c r="H352" s="13">
        <f t="shared" si="62"/>
        <v>3.2733333330000001</v>
      </c>
      <c r="I352" s="16">
        <f t="shared" si="69"/>
        <v>3.2984832150261187</v>
      </c>
      <c r="J352" s="13">
        <f t="shared" si="63"/>
        <v>3.2977577901203179</v>
      </c>
      <c r="K352" s="13">
        <f t="shared" si="64"/>
        <v>7.2542490580085328E-4</v>
      </c>
      <c r="L352" s="13">
        <f t="shared" si="65"/>
        <v>0</v>
      </c>
      <c r="M352" s="13">
        <f t="shared" si="70"/>
        <v>17.06822548745086</v>
      </c>
      <c r="N352" s="13">
        <f t="shared" si="66"/>
        <v>0.89465783964038004</v>
      </c>
      <c r="O352" s="13">
        <f t="shared" si="67"/>
        <v>0.89465783964038004</v>
      </c>
      <c r="Q352" s="41">
        <v>21.69832116105724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1.6266666670000001</v>
      </c>
      <c r="G353" s="18">
        <f t="shared" si="61"/>
        <v>0</v>
      </c>
      <c r="H353" s="18">
        <f t="shared" si="62"/>
        <v>1.6266666670000001</v>
      </c>
      <c r="I353" s="17">
        <f t="shared" si="69"/>
        <v>1.6273920919058009</v>
      </c>
      <c r="J353" s="18">
        <f t="shared" si="63"/>
        <v>1.6273233240888099</v>
      </c>
      <c r="K353" s="18">
        <f t="shared" si="64"/>
        <v>6.8767816991055497E-5</v>
      </c>
      <c r="L353" s="18">
        <f t="shared" si="65"/>
        <v>0</v>
      </c>
      <c r="M353" s="18">
        <f t="shared" si="70"/>
        <v>16.173567647810479</v>
      </c>
      <c r="N353" s="18">
        <f t="shared" si="66"/>
        <v>0.8477629441740363</v>
      </c>
      <c r="O353" s="18">
        <f t="shared" si="67"/>
        <v>0.8477629441740363</v>
      </c>
      <c r="P353" s="3"/>
      <c r="Q353" s="42">
        <v>23.37883519354838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43.430768824043007</v>
      </c>
      <c r="G354" s="13">
        <f t="shared" si="61"/>
        <v>0</v>
      </c>
      <c r="H354" s="13">
        <f t="shared" si="62"/>
        <v>43.430768824043007</v>
      </c>
      <c r="I354" s="16">
        <f t="shared" si="69"/>
        <v>43.430837591859998</v>
      </c>
      <c r="J354" s="13">
        <f t="shared" si="63"/>
        <v>41.893285257803257</v>
      </c>
      <c r="K354" s="13">
        <f t="shared" si="64"/>
        <v>1.5375523340567412</v>
      </c>
      <c r="L354" s="13">
        <f t="shared" si="65"/>
        <v>0</v>
      </c>
      <c r="M354" s="13">
        <f t="shared" si="70"/>
        <v>15.325804703636443</v>
      </c>
      <c r="N354" s="13">
        <f t="shared" si="66"/>
        <v>0.80332611828844225</v>
      </c>
      <c r="O354" s="13">
        <f t="shared" si="67"/>
        <v>0.80332611828844225</v>
      </c>
      <c r="Q354" s="41">
        <v>21.841832708514531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20.55987010503129</v>
      </c>
      <c r="G355" s="13">
        <f t="shared" si="61"/>
        <v>0</v>
      </c>
      <c r="H355" s="13">
        <f t="shared" si="62"/>
        <v>20.55987010503129</v>
      </c>
      <c r="I355" s="16">
        <f t="shared" si="69"/>
        <v>22.097422439088032</v>
      </c>
      <c r="J355" s="13">
        <f t="shared" si="63"/>
        <v>21.777732654727199</v>
      </c>
      <c r="K355" s="13">
        <f t="shared" si="64"/>
        <v>0.31968978436083262</v>
      </c>
      <c r="L355" s="13">
        <f t="shared" si="65"/>
        <v>0</v>
      </c>
      <c r="M355" s="13">
        <f t="shared" si="70"/>
        <v>14.522478585348001</v>
      </c>
      <c r="N355" s="13">
        <f t="shared" si="66"/>
        <v>0.76121851840683508</v>
      </c>
      <c r="O355" s="13">
        <f t="shared" si="67"/>
        <v>0.76121851840683508</v>
      </c>
      <c r="Q355" s="41">
        <v>18.84547936466042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61.652840668963812</v>
      </c>
      <c r="G356" s="13">
        <f t="shared" si="61"/>
        <v>9.0429097675375228E-2</v>
      </c>
      <c r="H356" s="13">
        <f t="shared" si="62"/>
        <v>61.562411571288436</v>
      </c>
      <c r="I356" s="16">
        <f t="shared" si="69"/>
        <v>61.882101355649269</v>
      </c>
      <c r="J356" s="13">
        <f t="shared" si="63"/>
        <v>51.147432714013505</v>
      </c>
      <c r="K356" s="13">
        <f t="shared" si="64"/>
        <v>10.734668641635764</v>
      </c>
      <c r="L356" s="13">
        <f t="shared" si="65"/>
        <v>0</v>
      </c>
      <c r="M356" s="13">
        <f t="shared" si="70"/>
        <v>13.761260066941166</v>
      </c>
      <c r="N356" s="13">
        <f t="shared" si="66"/>
        <v>0.72131805449083952</v>
      </c>
      <c r="O356" s="13">
        <f t="shared" si="67"/>
        <v>0.81174715216621474</v>
      </c>
      <c r="Q356" s="41">
        <v>13.90348964496293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16.756163794137208</v>
      </c>
      <c r="G357" s="13">
        <f t="shared" si="61"/>
        <v>0</v>
      </c>
      <c r="H357" s="13">
        <f t="shared" si="62"/>
        <v>16.756163794137208</v>
      </c>
      <c r="I357" s="16">
        <f t="shared" si="69"/>
        <v>27.490832435772973</v>
      </c>
      <c r="J357" s="13">
        <f t="shared" si="63"/>
        <v>25.631814572115289</v>
      </c>
      <c r="K357" s="13">
        <f t="shared" si="64"/>
        <v>1.8590178636576837</v>
      </c>
      <c r="L357" s="13">
        <f t="shared" si="65"/>
        <v>0</v>
      </c>
      <c r="M357" s="13">
        <f t="shared" si="70"/>
        <v>13.039942012450325</v>
      </c>
      <c r="N357" s="13">
        <f t="shared" si="66"/>
        <v>0.68350903604314861</v>
      </c>
      <c r="O357" s="13">
        <f t="shared" si="67"/>
        <v>0.68350903604314861</v>
      </c>
      <c r="Q357" s="41">
        <v>10.252743622580651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42.256325417577187</v>
      </c>
      <c r="G358" s="13">
        <f t="shared" si="61"/>
        <v>0</v>
      </c>
      <c r="H358" s="13">
        <f t="shared" si="62"/>
        <v>42.256325417577187</v>
      </c>
      <c r="I358" s="16">
        <f t="shared" si="69"/>
        <v>44.115343281234871</v>
      </c>
      <c r="J358" s="13">
        <f t="shared" si="63"/>
        <v>37.832249548719588</v>
      </c>
      <c r="K358" s="13">
        <f t="shared" si="64"/>
        <v>6.2830937325152831</v>
      </c>
      <c r="L358" s="13">
        <f t="shared" si="65"/>
        <v>0</v>
      </c>
      <c r="M358" s="13">
        <f t="shared" si="70"/>
        <v>12.356432976407177</v>
      </c>
      <c r="N358" s="13">
        <f t="shared" si="66"/>
        <v>0.6476818366655307</v>
      </c>
      <c r="O358" s="13">
        <f t="shared" si="67"/>
        <v>0.6476818366655307</v>
      </c>
      <c r="Q358" s="41">
        <v>10.799803072278831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4.1231068824507533</v>
      </c>
      <c r="G359" s="13">
        <f t="shared" si="61"/>
        <v>0</v>
      </c>
      <c r="H359" s="13">
        <f t="shared" si="62"/>
        <v>4.1231068824507533</v>
      </c>
      <c r="I359" s="16">
        <f t="shared" si="69"/>
        <v>10.406200614966036</v>
      </c>
      <c r="J359" s="13">
        <f t="shared" si="63"/>
        <v>10.325770957480289</v>
      </c>
      <c r="K359" s="13">
        <f t="shared" si="64"/>
        <v>8.0429657485746375E-2</v>
      </c>
      <c r="L359" s="13">
        <f t="shared" si="65"/>
        <v>0</v>
      </c>
      <c r="M359" s="13">
        <f t="shared" si="70"/>
        <v>11.708751139741647</v>
      </c>
      <c r="N359" s="13">
        <f t="shared" si="66"/>
        <v>0.61373257619955368</v>
      </c>
      <c r="O359" s="13">
        <f t="shared" si="67"/>
        <v>0.61373257619955368</v>
      </c>
      <c r="Q359" s="41">
        <v>12.62225603549542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31.861336747767862</v>
      </c>
      <c r="G360" s="13">
        <f t="shared" si="61"/>
        <v>0</v>
      </c>
      <c r="H360" s="13">
        <f t="shared" si="62"/>
        <v>31.861336747767862</v>
      </c>
      <c r="I360" s="16">
        <f t="shared" si="69"/>
        <v>31.94176640525361</v>
      </c>
      <c r="J360" s="13">
        <f t="shared" si="63"/>
        <v>30.174588220263541</v>
      </c>
      <c r="K360" s="13">
        <f t="shared" si="64"/>
        <v>1.767178184990069</v>
      </c>
      <c r="L360" s="13">
        <f t="shared" si="65"/>
        <v>0</v>
      </c>
      <c r="M360" s="13">
        <f t="shared" si="70"/>
        <v>11.095018563542093</v>
      </c>
      <c r="N360" s="13">
        <f t="shared" si="66"/>
        <v>0.5815628195284035</v>
      </c>
      <c r="O360" s="13">
        <f t="shared" si="67"/>
        <v>0.5815628195284035</v>
      </c>
      <c r="Q360" s="41">
        <v>14.08204520474094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20.448045405716059</v>
      </c>
      <c r="G361" s="13">
        <f t="shared" si="61"/>
        <v>0</v>
      </c>
      <c r="H361" s="13">
        <f t="shared" si="62"/>
        <v>20.448045405716059</v>
      </c>
      <c r="I361" s="16">
        <f t="shared" si="69"/>
        <v>22.215223590706128</v>
      </c>
      <c r="J361" s="13">
        <f t="shared" si="63"/>
        <v>21.734450756080232</v>
      </c>
      <c r="K361" s="13">
        <f t="shared" si="64"/>
        <v>0.48077283462589548</v>
      </c>
      <c r="L361" s="13">
        <f t="shared" si="65"/>
        <v>0</v>
      </c>
      <c r="M361" s="13">
        <f t="shared" si="70"/>
        <v>10.513455744013688</v>
      </c>
      <c r="N361" s="13">
        <f t="shared" si="66"/>
        <v>0.5510792911664778</v>
      </c>
      <c r="O361" s="13">
        <f t="shared" si="67"/>
        <v>0.5510792911664778</v>
      </c>
      <c r="Q361" s="41">
        <v>15.986529984499491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7.7724104290483034</v>
      </c>
      <c r="G362" s="13">
        <f t="shared" si="61"/>
        <v>0</v>
      </c>
      <c r="H362" s="13">
        <f t="shared" si="62"/>
        <v>7.7724104290483034</v>
      </c>
      <c r="I362" s="16">
        <f t="shared" si="69"/>
        <v>8.2531832636741989</v>
      </c>
      <c r="J362" s="13">
        <f t="shared" si="63"/>
        <v>8.2412244463864788</v>
      </c>
      <c r="K362" s="13">
        <f t="shared" si="64"/>
        <v>1.195881728772008E-2</v>
      </c>
      <c r="L362" s="13">
        <f t="shared" si="65"/>
        <v>0</v>
      </c>
      <c r="M362" s="13">
        <f t="shared" si="70"/>
        <v>9.9623764528472112</v>
      </c>
      <c r="N362" s="13">
        <f t="shared" si="66"/>
        <v>0.52219360480921462</v>
      </c>
      <c r="O362" s="13">
        <f t="shared" si="67"/>
        <v>0.52219360480921462</v>
      </c>
      <c r="Q362" s="41">
        <v>21.324146177552521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6.2380409517133018</v>
      </c>
      <c r="G363" s="13">
        <f t="shared" si="61"/>
        <v>0</v>
      </c>
      <c r="H363" s="13">
        <f t="shared" si="62"/>
        <v>6.2380409517133018</v>
      </c>
      <c r="I363" s="16">
        <f t="shared" si="69"/>
        <v>6.2499997690010218</v>
      </c>
      <c r="J363" s="13">
        <f t="shared" si="63"/>
        <v>6.246100882885</v>
      </c>
      <c r="K363" s="13">
        <f t="shared" si="64"/>
        <v>3.8988861160218491E-3</v>
      </c>
      <c r="L363" s="13">
        <f t="shared" si="65"/>
        <v>0</v>
      </c>
      <c r="M363" s="13">
        <f t="shared" si="70"/>
        <v>9.4401828480379972</v>
      </c>
      <c r="N363" s="13">
        <f t="shared" si="66"/>
        <v>0.4948220070589901</v>
      </c>
      <c r="O363" s="13">
        <f t="shared" si="67"/>
        <v>0.4948220070589901</v>
      </c>
      <c r="Q363" s="41">
        <v>23.3661976533832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0.67860711374976757</v>
      </c>
      <c r="G364" s="13">
        <f t="shared" si="61"/>
        <v>0</v>
      </c>
      <c r="H364" s="13">
        <f t="shared" si="62"/>
        <v>0.67860711374976757</v>
      </c>
      <c r="I364" s="16">
        <f t="shared" si="69"/>
        <v>0.68250599986578941</v>
      </c>
      <c r="J364" s="13">
        <f t="shared" si="63"/>
        <v>0.68250232952070577</v>
      </c>
      <c r="K364" s="13">
        <f t="shared" si="64"/>
        <v>3.6703450836395035E-6</v>
      </c>
      <c r="L364" s="13">
        <f t="shared" si="65"/>
        <v>0</v>
      </c>
      <c r="M364" s="13">
        <f t="shared" si="70"/>
        <v>8.9453608409790064</v>
      </c>
      <c r="N364" s="13">
        <f t="shared" si="66"/>
        <v>0.46888513458402786</v>
      </c>
      <c r="O364" s="13">
        <f t="shared" si="67"/>
        <v>0.46888513458402786</v>
      </c>
      <c r="Q364" s="41">
        <v>25.697652193548379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0.80674688735239852</v>
      </c>
      <c r="G365" s="18">
        <f t="shared" si="61"/>
        <v>0</v>
      </c>
      <c r="H365" s="18">
        <f t="shared" si="62"/>
        <v>0.80674688735239852</v>
      </c>
      <c r="I365" s="17">
        <f t="shared" si="69"/>
        <v>0.80675055769748216</v>
      </c>
      <c r="J365" s="18">
        <f t="shared" si="63"/>
        <v>0.80674302155191258</v>
      </c>
      <c r="K365" s="18">
        <f t="shared" si="64"/>
        <v>7.5361455695865942E-6</v>
      </c>
      <c r="L365" s="18">
        <f t="shared" si="65"/>
        <v>0</v>
      </c>
      <c r="M365" s="18">
        <f t="shared" si="70"/>
        <v>8.4764757063949787</v>
      </c>
      <c r="N365" s="18">
        <f t="shared" si="66"/>
        <v>0.44430778400620363</v>
      </c>
      <c r="O365" s="18">
        <f t="shared" si="67"/>
        <v>0.44430778400620363</v>
      </c>
      <c r="P365" s="3"/>
      <c r="Q365" s="42">
        <v>24.13432270705275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1.5</v>
      </c>
      <c r="G366" s="13">
        <f t="shared" si="61"/>
        <v>0</v>
      </c>
      <c r="H366" s="13">
        <f t="shared" si="62"/>
        <v>1.5</v>
      </c>
      <c r="I366" s="16">
        <f t="shared" si="69"/>
        <v>1.5000075361455696</v>
      </c>
      <c r="J366" s="13">
        <f t="shared" si="63"/>
        <v>1.4999508557031067</v>
      </c>
      <c r="K366" s="13">
        <f t="shared" si="64"/>
        <v>5.6680442462875291E-5</v>
      </c>
      <c r="L366" s="13">
        <f t="shared" si="65"/>
        <v>0</v>
      </c>
      <c r="M366" s="13">
        <f t="shared" si="70"/>
        <v>8.0321679223887745</v>
      </c>
      <c r="N366" s="13">
        <f t="shared" si="66"/>
        <v>0.42101869385054252</v>
      </c>
      <c r="O366" s="13">
        <f t="shared" si="67"/>
        <v>0.42101869385054252</v>
      </c>
      <c r="Q366" s="41">
        <v>23.014524528664982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37.020000000000003</v>
      </c>
      <c r="G367" s="13">
        <f t="shared" si="61"/>
        <v>0</v>
      </c>
      <c r="H367" s="13">
        <f t="shared" si="62"/>
        <v>37.020000000000003</v>
      </c>
      <c r="I367" s="16">
        <f t="shared" si="69"/>
        <v>37.020056680442465</v>
      </c>
      <c r="J367" s="13">
        <f t="shared" si="63"/>
        <v>35.686368012386176</v>
      </c>
      <c r="K367" s="13">
        <f t="shared" si="64"/>
        <v>1.3336886680562898</v>
      </c>
      <c r="L367" s="13">
        <f t="shared" si="65"/>
        <v>0</v>
      </c>
      <c r="M367" s="13">
        <f t="shared" si="70"/>
        <v>7.6111492285382321</v>
      </c>
      <c r="N367" s="13">
        <f t="shared" si="66"/>
        <v>0.39895033792417633</v>
      </c>
      <c r="O367" s="13">
        <f t="shared" si="67"/>
        <v>0.39895033792417633</v>
      </c>
      <c r="Q367" s="41">
        <v>19.455038552994012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76.746666669999996</v>
      </c>
      <c r="G368" s="13">
        <f t="shared" si="61"/>
        <v>0.39230561769609895</v>
      </c>
      <c r="H368" s="13">
        <f t="shared" si="62"/>
        <v>76.354361052303901</v>
      </c>
      <c r="I368" s="16">
        <f t="shared" si="69"/>
        <v>77.688049720360198</v>
      </c>
      <c r="J368" s="13">
        <f t="shared" si="63"/>
        <v>59.28687643088869</v>
      </c>
      <c r="K368" s="13">
        <f t="shared" si="64"/>
        <v>18.401173289471508</v>
      </c>
      <c r="L368" s="13">
        <f t="shared" si="65"/>
        <v>9.4111660929685328E-2</v>
      </c>
      <c r="M368" s="13">
        <f t="shared" si="70"/>
        <v>7.3063105515437403</v>
      </c>
      <c r="N368" s="13">
        <f t="shared" si="66"/>
        <v>0.38297174000846207</v>
      </c>
      <c r="O368" s="13">
        <f t="shared" si="67"/>
        <v>0.77527735770456108</v>
      </c>
      <c r="Q368" s="41">
        <v>14.042493317079551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62.553333330000001</v>
      </c>
      <c r="G369" s="13">
        <f t="shared" si="61"/>
        <v>0.10843895089609902</v>
      </c>
      <c r="H369" s="13">
        <f t="shared" si="62"/>
        <v>62.4448943791039</v>
      </c>
      <c r="I369" s="16">
        <f t="shared" si="69"/>
        <v>80.751956007645731</v>
      </c>
      <c r="J369" s="13">
        <f t="shared" si="63"/>
        <v>56.84030130858887</v>
      </c>
      <c r="K369" s="13">
        <f t="shared" si="64"/>
        <v>23.911654699056861</v>
      </c>
      <c r="L369" s="13">
        <f t="shared" si="65"/>
        <v>0.31884093195217744</v>
      </c>
      <c r="M369" s="13">
        <f t="shared" si="70"/>
        <v>7.2421797434874557</v>
      </c>
      <c r="N369" s="13">
        <f t="shared" si="66"/>
        <v>0.37961022300529079</v>
      </c>
      <c r="O369" s="13">
        <f t="shared" si="67"/>
        <v>0.4880491739013898</v>
      </c>
      <c r="Q369" s="41">
        <v>12.04819976058606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19.62</v>
      </c>
      <c r="G370" s="13">
        <f t="shared" si="61"/>
        <v>0</v>
      </c>
      <c r="H370" s="13">
        <f t="shared" si="62"/>
        <v>19.62</v>
      </c>
      <c r="I370" s="16">
        <f t="shared" si="69"/>
        <v>43.212813767104677</v>
      </c>
      <c r="J370" s="13">
        <f t="shared" si="63"/>
        <v>36.75811777574409</v>
      </c>
      <c r="K370" s="13">
        <f t="shared" si="64"/>
        <v>6.4546959913605875</v>
      </c>
      <c r="L370" s="13">
        <f t="shared" si="65"/>
        <v>0</v>
      </c>
      <c r="M370" s="13">
        <f t="shared" si="70"/>
        <v>6.8625695204821646</v>
      </c>
      <c r="N370" s="13">
        <f t="shared" si="66"/>
        <v>0.35971235709831539</v>
      </c>
      <c r="O370" s="13">
        <f t="shared" si="67"/>
        <v>0.35971235709831539</v>
      </c>
      <c r="Q370" s="41">
        <v>10.041498622580651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12.43333333</v>
      </c>
      <c r="G371" s="13">
        <f t="shared" si="61"/>
        <v>0</v>
      </c>
      <c r="H371" s="13">
        <f t="shared" si="62"/>
        <v>12.43333333</v>
      </c>
      <c r="I371" s="16">
        <f t="shared" si="69"/>
        <v>18.888029321360587</v>
      </c>
      <c r="J371" s="13">
        <f t="shared" si="63"/>
        <v>18.474773202162069</v>
      </c>
      <c r="K371" s="13">
        <f t="shared" si="64"/>
        <v>0.41325611919851823</v>
      </c>
      <c r="L371" s="13">
        <f t="shared" si="65"/>
        <v>0</v>
      </c>
      <c r="M371" s="13">
        <f t="shared" si="70"/>
        <v>6.5028571633838492</v>
      </c>
      <c r="N371" s="13">
        <f t="shared" si="66"/>
        <v>0.34085746907670234</v>
      </c>
      <c r="O371" s="13">
        <f t="shared" si="67"/>
        <v>0.34085746907670234</v>
      </c>
      <c r="Q371" s="41">
        <v>13.57083125496475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4.2733333330000001</v>
      </c>
      <c r="G372" s="13">
        <f t="shared" si="61"/>
        <v>0</v>
      </c>
      <c r="H372" s="13">
        <f t="shared" si="62"/>
        <v>4.2733333330000001</v>
      </c>
      <c r="I372" s="16">
        <f t="shared" si="69"/>
        <v>4.6865894521985183</v>
      </c>
      <c r="J372" s="13">
        <f t="shared" si="63"/>
        <v>4.6810983060455982</v>
      </c>
      <c r="K372" s="13">
        <f t="shared" si="64"/>
        <v>5.4911461529201233E-3</v>
      </c>
      <c r="L372" s="13">
        <f t="shared" si="65"/>
        <v>0</v>
      </c>
      <c r="M372" s="13">
        <f t="shared" si="70"/>
        <v>6.1619996943071467</v>
      </c>
      <c r="N372" s="13">
        <f t="shared" si="66"/>
        <v>0.32299088961689498</v>
      </c>
      <c r="O372" s="13">
        <f t="shared" si="67"/>
        <v>0.32299088961689498</v>
      </c>
      <c r="Q372" s="41">
        <v>14.805894622630859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8.2933333329999996</v>
      </c>
      <c r="G373" s="13">
        <f t="shared" si="61"/>
        <v>0</v>
      </c>
      <c r="H373" s="13">
        <f t="shared" si="62"/>
        <v>8.2933333329999996</v>
      </c>
      <c r="I373" s="16">
        <f t="shared" si="69"/>
        <v>8.2988244791529198</v>
      </c>
      <c r="J373" s="13">
        <f t="shared" si="63"/>
        <v>8.2805599154076805</v>
      </c>
      <c r="K373" s="13">
        <f t="shared" si="64"/>
        <v>1.8264563745239215E-2</v>
      </c>
      <c r="L373" s="13">
        <f t="shared" si="65"/>
        <v>0</v>
      </c>
      <c r="M373" s="13">
        <f t="shared" si="70"/>
        <v>5.839008804690252</v>
      </c>
      <c r="N373" s="13">
        <f t="shared" si="66"/>
        <v>0.30606081497377324</v>
      </c>
      <c r="O373" s="13">
        <f t="shared" si="67"/>
        <v>0.30606081497377324</v>
      </c>
      <c r="Q373" s="41">
        <v>18.442203903901149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35.893333329999997</v>
      </c>
      <c r="G374" s="13">
        <f t="shared" si="61"/>
        <v>0</v>
      </c>
      <c r="H374" s="13">
        <f t="shared" si="62"/>
        <v>35.893333329999997</v>
      </c>
      <c r="I374" s="16">
        <f t="shared" si="69"/>
        <v>35.911597893745238</v>
      </c>
      <c r="J374" s="13">
        <f t="shared" si="63"/>
        <v>34.917157803160904</v>
      </c>
      <c r="K374" s="13">
        <f t="shared" si="64"/>
        <v>0.9944400905843338</v>
      </c>
      <c r="L374" s="13">
        <f t="shared" si="65"/>
        <v>0</v>
      </c>
      <c r="M374" s="13">
        <f t="shared" si="70"/>
        <v>5.5329479897164786</v>
      </c>
      <c r="N374" s="13">
        <f t="shared" si="66"/>
        <v>0.29001815677686044</v>
      </c>
      <c r="O374" s="13">
        <f t="shared" si="67"/>
        <v>0.29001815677686044</v>
      </c>
      <c r="Q374" s="41">
        <v>20.97520338724113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26.36</v>
      </c>
      <c r="G375" s="13">
        <f t="shared" si="61"/>
        <v>0</v>
      </c>
      <c r="H375" s="13">
        <f t="shared" si="62"/>
        <v>26.36</v>
      </c>
      <c r="I375" s="16">
        <f t="shared" si="69"/>
        <v>27.354440090584333</v>
      </c>
      <c r="J375" s="13">
        <f t="shared" si="63"/>
        <v>26.889716841952584</v>
      </c>
      <c r="K375" s="13">
        <f t="shared" si="64"/>
        <v>0.46472324863174919</v>
      </c>
      <c r="L375" s="13">
        <f t="shared" si="65"/>
        <v>0</v>
      </c>
      <c r="M375" s="13">
        <f t="shared" si="70"/>
        <v>5.2429298329396179</v>
      </c>
      <c r="N375" s="13">
        <f t="shared" si="66"/>
        <v>0.27481639969969734</v>
      </c>
      <c r="O375" s="13">
        <f t="shared" si="67"/>
        <v>0.27481639969969734</v>
      </c>
      <c r="Q375" s="41">
        <v>20.69742559212407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0.46666666699999998</v>
      </c>
      <c r="G376" s="13">
        <f t="shared" si="61"/>
        <v>0</v>
      </c>
      <c r="H376" s="13">
        <f t="shared" si="62"/>
        <v>0.46666666699999998</v>
      </c>
      <c r="I376" s="16">
        <f t="shared" si="69"/>
        <v>0.93138991563174911</v>
      </c>
      <c r="J376" s="13">
        <f t="shared" si="63"/>
        <v>0.93138153736741502</v>
      </c>
      <c r="K376" s="13">
        <f t="shared" si="64"/>
        <v>8.3782643340857277E-6</v>
      </c>
      <c r="L376" s="13">
        <f t="shared" si="65"/>
        <v>0</v>
      </c>
      <c r="M376" s="13">
        <f t="shared" si="70"/>
        <v>4.9681134332399202</v>
      </c>
      <c r="N376" s="13">
        <f t="shared" si="66"/>
        <v>0.26041146658970016</v>
      </c>
      <c r="O376" s="13">
        <f t="shared" si="67"/>
        <v>0.26041146658970016</v>
      </c>
      <c r="Q376" s="41">
        <v>26.474825903623909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7.6266666670000003</v>
      </c>
      <c r="G377" s="18">
        <f t="shared" si="61"/>
        <v>0</v>
      </c>
      <c r="H377" s="18">
        <f t="shared" si="62"/>
        <v>7.6266666670000003</v>
      </c>
      <c r="I377" s="17">
        <f t="shared" si="69"/>
        <v>7.6266750452643342</v>
      </c>
      <c r="J377" s="18">
        <f t="shared" si="63"/>
        <v>7.6220508000832821</v>
      </c>
      <c r="K377" s="18">
        <f t="shared" si="64"/>
        <v>4.624245181052089E-3</v>
      </c>
      <c r="L377" s="18">
        <f t="shared" si="65"/>
        <v>0</v>
      </c>
      <c r="M377" s="18">
        <f t="shared" si="70"/>
        <v>4.7077019666502196</v>
      </c>
      <c r="N377" s="18">
        <f t="shared" si="66"/>
        <v>0.2467615906674481</v>
      </c>
      <c r="O377" s="18">
        <f t="shared" si="67"/>
        <v>0.2467615906674481</v>
      </c>
      <c r="P377" s="3"/>
      <c r="Q377" s="42">
        <v>26.430282193548379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2.246666667</v>
      </c>
      <c r="G378" s="13">
        <f t="shared" si="61"/>
        <v>0</v>
      </c>
      <c r="H378" s="13">
        <f t="shared" si="62"/>
        <v>2.246666667</v>
      </c>
      <c r="I378" s="16">
        <f t="shared" si="69"/>
        <v>2.251290912181052</v>
      </c>
      <c r="J378" s="13">
        <f t="shared" si="63"/>
        <v>2.2510415921146643</v>
      </c>
      <c r="K378" s="13">
        <f t="shared" si="64"/>
        <v>2.4932006638778148E-4</v>
      </c>
      <c r="L378" s="13">
        <f t="shared" si="65"/>
        <v>0</v>
      </c>
      <c r="M378" s="13">
        <f t="shared" si="70"/>
        <v>4.460940375982771</v>
      </c>
      <c r="N378" s="13">
        <f t="shared" si="66"/>
        <v>0.23382719442484637</v>
      </c>
      <c r="O378" s="13">
        <f t="shared" si="67"/>
        <v>0.23382719442484637</v>
      </c>
      <c r="Q378" s="41">
        <v>21.148917968343611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9.6066666670000007</v>
      </c>
      <c r="G379" s="13">
        <f t="shared" si="61"/>
        <v>0</v>
      </c>
      <c r="H379" s="13">
        <f t="shared" si="62"/>
        <v>9.6066666670000007</v>
      </c>
      <c r="I379" s="16">
        <f t="shared" si="69"/>
        <v>9.6069159870663885</v>
      </c>
      <c r="J379" s="13">
        <f t="shared" si="63"/>
        <v>9.5744124542371463</v>
      </c>
      <c r="K379" s="13">
        <f t="shared" si="64"/>
        <v>3.2503532829242232E-2</v>
      </c>
      <c r="L379" s="13">
        <f t="shared" si="65"/>
        <v>0</v>
      </c>
      <c r="M379" s="13">
        <f t="shared" si="70"/>
        <v>4.2271131815579244</v>
      </c>
      <c r="N379" s="13">
        <f t="shared" si="66"/>
        <v>0.22157077487103208</v>
      </c>
      <c r="O379" s="13">
        <f t="shared" si="67"/>
        <v>0.22157077487103208</v>
      </c>
      <c r="Q379" s="41">
        <v>17.458027660916699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50.04666667</v>
      </c>
      <c r="G380" s="13">
        <f t="shared" si="61"/>
        <v>0</v>
      </c>
      <c r="H380" s="13">
        <f t="shared" si="62"/>
        <v>50.04666667</v>
      </c>
      <c r="I380" s="16">
        <f t="shared" si="69"/>
        <v>50.079170202829246</v>
      </c>
      <c r="J380" s="13">
        <f t="shared" si="63"/>
        <v>43.425071540503438</v>
      </c>
      <c r="K380" s="13">
        <f t="shared" si="64"/>
        <v>6.6540986623258078</v>
      </c>
      <c r="L380" s="13">
        <f t="shared" si="65"/>
        <v>0</v>
      </c>
      <c r="M380" s="13">
        <f t="shared" si="70"/>
        <v>4.0055424066868923</v>
      </c>
      <c r="N380" s="13">
        <f t="shared" si="66"/>
        <v>0.20995679479329593</v>
      </c>
      <c r="O380" s="13">
        <f t="shared" si="67"/>
        <v>0.20995679479329593</v>
      </c>
      <c r="Q380" s="41">
        <v>13.30304718850409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36.41333333</v>
      </c>
      <c r="G381" s="13">
        <f t="shared" si="61"/>
        <v>0</v>
      </c>
      <c r="H381" s="13">
        <f t="shared" si="62"/>
        <v>36.41333333</v>
      </c>
      <c r="I381" s="16">
        <f t="shared" si="69"/>
        <v>43.067431992325808</v>
      </c>
      <c r="J381" s="13">
        <f t="shared" si="63"/>
        <v>36.362438675975639</v>
      </c>
      <c r="K381" s="13">
        <f t="shared" si="64"/>
        <v>6.7049933163501692</v>
      </c>
      <c r="L381" s="13">
        <f t="shared" si="65"/>
        <v>0</v>
      </c>
      <c r="M381" s="13">
        <f t="shared" si="70"/>
        <v>3.7955856118935962</v>
      </c>
      <c r="N381" s="13">
        <f t="shared" si="66"/>
        <v>0.19895157971773375</v>
      </c>
      <c r="O381" s="13">
        <f t="shared" si="67"/>
        <v>0.19895157971773375</v>
      </c>
      <c r="Q381" s="41">
        <v>9.5935236225806459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61.66</v>
      </c>
      <c r="G382" s="13">
        <f t="shared" si="61"/>
        <v>9.0572284296098926E-2</v>
      </c>
      <c r="H382" s="13">
        <f t="shared" si="62"/>
        <v>61.569427715703895</v>
      </c>
      <c r="I382" s="16">
        <f t="shared" si="69"/>
        <v>68.274421032054065</v>
      </c>
      <c r="J382" s="13">
        <f t="shared" si="63"/>
        <v>51.121963081938723</v>
      </c>
      <c r="K382" s="13">
        <f t="shared" si="64"/>
        <v>17.152457950115341</v>
      </c>
      <c r="L382" s="13">
        <f t="shared" si="65"/>
        <v>4.3186366555226792E-2</v>
      </c>
      <c r="M382" s="13">
        <f t="shared" si="70"/>
        <v>3.6398203987310893</v>
      </c>
      <c r="N382" s="13">
        <f t="shared" si="66"/>
        <v>0.19078690148556771</v>
      </c>
      <c r="O382" s="13">
        <f t="shared" si="67"/>
        <v>0.28135918578166663</v>
      </c>
      <c r="Q382" s="41">
        <v>11.50437338530768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9.8866666670000001</v>
      </c>
      <c r="G383" s="13">
        <f t="shared" si="61"/>
        <v>0</v>
      </c>
      <c r="H383" s="13">
        <f t="shared" si="62"/>
        <v>9.8866666670000001</v>
      </c>
      <c r="I383" s="16">
        <f t="shared" si="69"/>
        <v>26.995938250560116</v>
      </c>
      <c r="J383" s="13">
        <f t="shared" si="63"/>
        <v>25.820374116612935</v>
      </c>
      <c r="K383" s="13">
        <f t="shared" si="64"/>
        <v>1.1755641339471801</v>
      </c>
      <c r="L383" s="13">
        <f t="shared" si="65"/>
        <v>0</v>
      </c>
      <c r="M383" s="13">
        <f t="shared" si="70"/>
        <v>3.4490334972455217</v>
      </c>
      <c r="N383" s="13">
        <f t="shared" si="66"/>
        <v>0.18078650646850772</v>
      </c>
      <c r="O383" s="13">
        <f t="shared" si="67"/>
        <v>0.18078650646850772</v>
      </c>
      <c r="Q383" s="41">
        <v>13.514552375480619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18.186666670000001</v>
      </c>
      <c r="G384" s="13">
        <f t="shared" si="61"/>
        <v>0</v>
      </c>
      <c r="H384" s="13">
        <f t="shared" si="62"/>
        <v>18.186666670000001</v>
      </c>
      <c r="I384" s="16">
        <f t="shared" si="69"/>
        <v>19.362230803947181</v>
      </c>
      <c r="J384" s="13">
        <f t="shared" si="63"/>
        <v>19.023722106915486</v>
      </c>
      <c r="K384" s="13">
        <f t="shared" si="64"/>
        <v>0.3385086970316955</v>
      </c>
      <c r="L384" s="13">
        <f t="shared" si="65"/>
        <v>0</v>
      </c>
      <c r="M384" s="13">
        <f t="shared" si="70"/>
        <v>3.2682469907770137</v>
      </c>
      <c r="N384" s="13">
        <f t="shared" si="66"/>
        <v>0.17131029785899729</v>
      </c>
      <c r="O384" s="13">
        <f t="shared" si="67"/>
        <v>0.17131029785899729</v>
      </c>
      <c r="Q384" s="41">
        <v>15.592645010232751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11.8</v>
      </c>
      <c r="G385" s="13">
        <f t="shared" si="61"/>
        <v>0</v>
      </c>
      <c r="H385" s="13">
        <f t="shared" si="62"/>
        <v>11.8</v>
      </c>
      <c r="I385" s="16">
        <f t="shared" si="69"/>
        <v>12.138508697031696</v>
      </c>
      <c r="J385" s="13">
        <f t="shared" si="63"/>
        <v>12.083805896434718</v>
      </c>
      <c r="K385" s="13">
        <f t="shared" si="64"/>
        <v>5.4702800596977852E-2</v>
      </c>
      <c r="L385" s="13">
        <f t="shared" si="65"/>
        <v>0</v>
      </c>
      <c r="M385" s="13">
        <f t="shared" si="70"/>
        <v>3.0969366929180167</v>
      </c>
      <c r="N385" s="13">
        <f t="shared" si="66"/>
        <v>0.16233079960340152</v>
      </c>
      <c r="O385" s="13">
        <f t="shared" si="67"/>
        <v>0.16233079960340152</v>
      </c>
      <c r="Q385" s="41">
        <v>18.727579170026829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14.786666670000001</v>
      </c>
      <c r="G386" s="13">
        <f t="shared" si="61"/>
        <v>0</v>
      </c>
      <c r="H386" s="13">
        <f t="shared" si="62"/>
        <v>14.786666670000001</v>
      </c>
      <c r="I386" s="16">
        <f t="shared" si="69"/>
        <v>14.841369470596979</v>
      </c>
      <c r="J386" s="13">
        <f t="shared" si="63"/>
        <v>14.725648793199261</v>
      </c>
      <c r="K386" s="13">
        <f t="shared" si="64"/>
        <v>0.11572067739771796</v>
      </c>
      <c r="L386" s="13">
        <f t="shared" si="65"/>
        <v>0</v>
      </c>
      <c r="M386" s="13">
        <f t="shared" si="70"/>
        <v>2.9346058933146151</v>
      </c>
      <c r="N386" s="13">
        <f t="shared" si="66"/>
        <v>0.15382197584857984</v>
      </c>
      <c r="O386" s="13">
        <f t="shared" si="67"/>
        <v>0.15382197584857984</v>
      </c>
      <c r="Q386" s="41">
        <v>17.658628739758399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14.17333333</v>
      </c>
      <c r="G387" s="13">
        <f t="shared" si="61"/>
        <v>0</v>
      </c>
      <c r="H387" s="13">
        <f t="shared" si="62"/>
        <v>14.17333333</v>
      </c>
      <c r="I387" s="16">
        <f t="shared" si="69"/>
        <v>14.289054007397718</v>
      </c>
      <c r="J387" s="13">
        <f t="shared" si="63"/>
        <v>14.222241331283554</v>
      </c>
      <c r="K387" s="13">
        <f t="shared" si="64"/>
        <v>6.6812676114164304E-2</v>
      </c>
      <c r="L387" s="13">
        <f t="shared" si="65"/>
        <v>0</v>
      </c>
      <c r="M387" s="13">
        <f t="shared" si="70"/>
        <v>2.7807839174660351</v>
      </c>
      <c r="N387" s="13">
        <f t="shared" si="66"/>
        <v>0.14575915545151591</v>
      </c>
      <c r="O387" s="13">
        <f t="shared" si="67"/>
        <v>0.14575915545151591</v>
      </c>
      <c r="Q387" s="41">
        <v>20.768761369575952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0.47333333300000002</v>
      </c>
      <c r="G388" s="13">
        <f t="shared" si="61"/>
        <v>0</v>
      </c>
      <c r="H388" s="13">
        <f t="shared" si="62"/>
        <v>0.47333333300000002</v>
      </c>
      <c r="I388" s="16">
        <f t="shared" si="69"/>
        <v>0.54014600911416433</v>
      </c>
      <c r="J388" s="13">
        <f t="shared" si="63"/>
        <v>0.54014338268392426</v>
      </c>
      <c r="K388" s="13">
        <f t="shared" si="64"/>
        <v>2.6264302400713646E-6</v>
      </c>
      <c r="L388" s="13">
        <f t="shared" si="65"/>
        <v>0</v>
      </c>
      <c r="M388" s="13">
        <f t="shared" si="70"/>
        <v>2.6350247620145191</v>
      </c>
      <c r="N388" s="13">
        <f t="shared" si="66"/>
        <v>0.13811896044589347</v>
      </c>
      <c r="O388" s="13">
        <f t="shared" si="67"/>
        <v>0.13811896044589347</v>
      </c>
      <c r="Q388" s="41">
        <v>23.06922876758961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4.6133333329999999</v>
      </c>
      <c r="G389" s="18">
        <f t="shared" si="61"/>
        <v>0</v>
      </c>
      <c r="H389" s="18">
        <f t="shared" si="62"/>
        <v>4.6133333329999999</v>
      </c>
      <c r="I389" s="17">
        <f t="shared" si="69"/>
        <v>4.6133359594302403</v>
      </c>
      <c r="J389" s="18">
        <f t="shared" si="63"/>
        <v>4.6118962415062095</v>
      </c>
      <c r="K389" s="18">
        <f t="shared" si="64"/>
        <v>1.4397179240308589E-3</v>
      </c>
      <c r="L389" s="18">
        <f t="shared" si="65"/>
        <v>0</v>
      </c>
      <c r="M389" s="18">
        <f t="shared" si="70"/>
        <v>2.4969058015686256</v>
      </c>
      <c r="N389" s="18">
        <f t="shared" si="66"/>
        <v>0.13087923825820907</v>
      </c>
      <c r="O389" s="18">
        <f t="shared" si="67"/>
        <v>0.13087923825820907</v>
      </c>
      <c r="P389" s="3"/>
      <c r="Q389" s="42">
        <v>23.97808419354838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85.373333329999994</v>
      </c>
      <c r="G390" s="13">
        <f t="shared" ref="G390:G453" si="72">IF((F390-$J$2)&gt;0,$I$2*(F390-$J$2),0)</f>
        <v>0.56483895089609892</v>
      </c>
      <c r="H390" s="13">
        <f t="shared" ref="H390:H453" si="73">F390-G390</f>
        <v>84.808494379103891</v>
      </c>
      <c r="I390" s="16">
        <f t="shared" si="69"/>
        <v>84.80993409702792</v>
      </c>
      <c r="J390" s="13">
        <f t="shared" ref="J390:J453" si="74">I390/SQRT(1+(I390/($K$2*(300+(25*Q390)+0.05*(Q390)^3)))^2)</f>
        <v>73.195651261280574</v>
      </c>
      <c r="K390" s="13">
        <f t="shared" ref="K390:K453" si="75">I390-J390</f>
        <v>11.614282835747346</v>
      </c>
      <c r="L390" s="13">
        <f t="shared" ref="L390:L453" si="76">IF(K390&gt;$N$2,(K390-$N$2)/$L$2,0)</f>
        <v>0</v>
      </c>
      <c r="M390" s="13">
        <f t="shared" si="70"/>
        <v>2.3660265633104167</v>
      </c>
      <c r="N390" s="13">
        <f t="shared" ref="N390:N453" si="77">$M$2*M390</f>
        <v>0.12401899747688371</v>
      </c>
      <c r="O390" s="13">
        <f t="shared" ref="O390:O453" si="78">N390+G390</f>
        <v>0.68885794837298264</v>
      </c>
      <c r="Q390" s="41">
        <v>20.54325044844235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93.213333329999998</v>
      </c>
      <c r="G391" s="13">
        <f t="shared" si="72"/>
        <v>0.72163895089609897</v>
      </c>
      <c r="H391" s="13">
        <f t="shared" si="73"/>
        <v>92.491694379103905</v>
      </c>
      <c r="I391" s="16">
        <f t="shared" ref="I391:I454" si="80">H391+K390-L390</f>
        <v>104.10597721485125</v>
      </c>
      <c r="J391" s="13">
        <f t="shared" si="74"/>
        <v>75.93232898337402</v>
      </c>
      <c r="K391" s="13">
        <f t="shared" si="75"/>
        <v>28.17364823147723</v>
      </c>
      <c r="L391" s="13">
        <f t="shared" si="76"/>
        <v>0.49265418499706465</v>
      </c>
      <c r="M391" s="13">
        <f t="shared" ref="M391:M454" si="81">L391+M390-N390</f>
        <v>2.7346617508305977</v>
      </c>
      <c r="N391" s="13">
        <f t="shared" si="77"/>
        <v>0.14334158966578545</v>
      </c>
      <c r="O391" s="13">
        <f t="shared" si="78"/>
        <v>0.86498054056188445</v>
      </c>
      <c r="Q391" s="41">
        <v>16.77187011968191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43.873333330000001</v>
      </c>
      <c r="G392" s="13">
        <f t="shared" si="72"/>
        <v>0</v>
      </c>
      <c r="H392" s="13">
        <f t="shared" si="73"/>
        <v>43.873333330000001</v>
      </c>
      <c r="I392" s="16">
        <f t="shared" si="80"/>
        <v>71.55432737648016</v>
      </c>
      <c r="J392" s="13">
        <f t="shared" si="74"/>
        <v>55.252580021414325</v>
      </c>
      <c r="K392" s="13">
        <f t="shared" si="75"/>
        <v>16.301747355065835</v>
      </c>
      <c r="L392" s="13">
        <f t="shared" si="76"/>
        <v>8.4925607574187108E-3</v>
      </c>
      <c r="M392" s="13">
        <f t="shared" si="81"/>
        <v>2.5998127219222309</v>
      </c>
      <c r="N392" s="13">
        <f t="shared" si="77"/>
        <v>0.13627326607412302</v>
      </c>
      <c r="O392" s="13">
        <f t="shared" si="78"/>
        <v>0.13627326607412302</v>
      </c>
      <c r="Q392" s="41">
        <v>13.264917701775399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57.053333330000001</v>
      </c>
      <c r="G393" s="13">
        <f t="shared" si="72"/>
        <v>0</v>
      </c>
      <c r="H393" s="13">
        <f t="shared" si="73"/>
        <v>57.053333330000001</v>
      </c>
      <c r="I393" s="16">
        <f t="shared" si="80"/>
        <v>73.346588124308425</v>
      </c>
      <c r="J393" s="13">
        <f t="shared" si="74"/>
        <v>52.414327092113233</v>
      </c>
      <c r="K393" s="13">
        <f t="shared" si="75"/>
        <v>20.932261032195193</v>
      </c>
      <c r="L393" s="13">
        <f t="shared" si="76"/>
        <v>0.19733485706039505</v>
      </c>
      <c r="M393" s="13">
        <f t="shared" si="81"/>
        <v>2.6608743129085033</v>
      </c>
      <c r="N393" s="13">
        <f t="shared" si="77"/>
        <v>0.13947390524525116</v>
      </c>
      <c r="O393" s="13">
        <f t="shared" si="78"/>
        <v>0.13947390524525116</v>
      </c>
      <c r="Q393" s="41">
        <v>11.07561962258065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34.6</v>
      </c>
      <c r="G394" s="13">
        <f t="shared" si="72"/>
        <v>0</v>
      </c>
      <c r="H394" s="13">
        <f t="shared" si="73"/>
        <v>34.6</v>
      </c>
      <c r="I394" s="16">
        <f t="shared" si="80"/>
        <v>55.334926175134797</v>
      </c>
      <c r="J394" s="13">
        <f t="shared" si="74"/>
        <v>45.275033804729347</v>
      </c>
      <c r="K394" s="13">
        <f t="shared" si="75"/>
        <v>10.05989237040545</v>
      </c>
      <c r="L394" s="13">
        <f t="shared" si="76"/>
        <v>0</v>
      </c>
      <c r="M394" s="13">
        <f t="shared" si="81"/>
        <v>2.5214004076632524</v>
      </c>
      <c r="N394" s="13">
        <f t="shared" si="77"/>
        <v>0.13216316149835922</v>
      </c>
      <c r="O394" s="13">
        <f t="shared" si="78"/>
        <v>0.13216316149835922</v>
      </c>
      <c r="Q394" s="41">
        <v>11.81176260959481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24.133333329999999</v>
      </c>
      <c r="G395" s="13">
        <f t="shared" si="72"/>
        <v>0</v>
      </c>
      <c r="H395" s="13">
        <f t="shared" si="73"/>
        <v>24.133333329999999</v>
      </c>
      <c r="I395" s="16">
        <f t="shared" si="80"/>
        <v>34.193225700405449</v>
      </c>
      <c r="J395" s="13">
        <f t="shared" si="74"/>
        <v>31.750496353157157</v>
      </c>
      <c r="K395" s="13">
        <f t="shared" si="75"/>
        <v>2.4427293472482923</v>
      </c>
      <c r="L395" s="13">
        <f t="shared" si="76"/>
        <v>0</v>
      </c>
      <c r="M395" s="13">
        <f t="shared" si="81"/>
        <v>2.389237246164893</v>
      </c>
      <c r="N395" s="13">
        <f t="shared" si="77"/>
        <v>0.12523562186437093</v>
      </c>
      <c r="O395" s="13">
        <f t="shared" si="78"/>
        <v>0.12523562186437093</v>
      </c>
      <c r="Q395" s="41">
        <v>13.02549115882081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37.473333330000003</v>
      </c>
      <c r="G396" s="13">
        <f t="shared" si="72"/>
        <v>0</v>
      </c>
      <c r="H396" s="13">
        <f t="shared" si="73"/>
        <v>37.473333330000003</v>
      </c>
      <c r="I396" s="16">
        <f t="shared" si="80"/>
        <v>39.916062677248291</v>
      </c>
      <c r="J396" s="13">
        <f t="shared" si="74"/>
        <v>36.536860926381927</v>
      </c>
      <c r="K396" s="13">
        <f t="shared" si="75"/>
        <v>3.3792017508663648</v>
      </c>
      <c r="L396" s="13">
        <f t="shared" si="76"/>
        <v>0</v>
      </c>
      <c r="M396" s="13">
        <f t="shared" si="81"/>
        <v>2.2640016243005219</v>
      </c>
      <c r="N396" s="13">
        <f t="shared" si="77"/>
        <v>0.11867120009799717</v>
      </c>
      <c r="O396" s="13">
        <f t="shared" si="78"/>
        <v>0.11867120009799717</v>
      </c>
      <c r="Q396" s="41">
        <v>13.882687189907349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16.32</v>
      </c>
      <c r="G397" s="13">
        <f t="shared" si="72"/>
        <v>0</v>
      </c>
      <c r="H397" s="13">
        <f t="shared" si="73"/>
        <v>16.32</v>
      </c>
      <c r="I397" s="16">
        <f t="shared" si="80"/>
        <v>19.699201750866365</v>
      </c>
      <c r="J397" s="13">
        <f t="shared" si="74"/>
        <v>19.379208035904444</v>
      </c>
      <c r="K397" s="13">
        <f t="shared" si="75"/>
        <v>0.31999371496192097</v>
      </c>
      <c r="L397" s="13">
        <f t="shared" si="76"/>
        <v>0</v>
      </c>
      <c r="M397" s="13">
        <f t="shared" si="81"/>
        <v>2.1453304242025246</v>
      </c>
      <c r="N397" s="13">
        <f t="shared" si="77"/>
        <v>0.11245086280603525</v>
      </c>
      <c r="O397" s="13">
        <f t="shared" si="78"/>
        <v>0.11245086280603525</v>
      </c>
      <c r="Q397" s="41">
        <v>16.376986600156751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10.153333330000001</v>
      </c>
      <c r="G398" s="13">
        <f t="shared" si="72"/>
        <v>0</v>
      </c>
      <c r="H398" s="13">
        <f t="shared" si="73"/>
        <v>10.153333330000001</v>
      </c>
      <c r="I398" s="16">
        <f t="shared" si="80"/>
        <v>10.473327044961922</v>
      </c>
      <c r="J398" s="13">
        <f t="shared" si="74"/>
        <v>10.428966672696987</v>
      </c>
      <c r="K398" s="13">
        <f t="shared" si="75"/>
        <v>4.4360372264934611E-2</v>
      </c>
      <c r="L398" s="13">
        <f t="shared" si="76"/>
        <v>0</v>
      </c>
      <c r="M398" s="13">
        <f t="shared" si="81"/>
        <v>2.0328795613964892</v>
      </c>
      <c r="N398" s="13">
        <f t="shared" si="77"/>
        <v>0.10655657426047363</v>
      </c>
      <c r="O398" s="13">
        <f t="shared" si="78"/>
        <v>0.10655657426047363</v>
      </c>
      <c r="Q398" s="41">
        <v>17.08042222009167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4.8666666669999996</v>
      </c>
      <c r="G399" s="13">
        <f t="shared" si="72"/>
        <v>0</v>
      </c>
      <c r="H399" s="13">
        <f t="shared" si="73"/>
        <v>4.8666666669999996</v>
      </c>
      <c r="I399" s="16">
        <f t="shared" si="80"/>
        <v>4.9110270392649342</v>
      </c>
      <c r="J399" s="13">
        <f t="shared" si="74"/>
        <v>4.9082356800574933</v>
      </c>
      <c r="K399" s="13">
        <f t="shared" si="75"/>
        <v>2.7913592074408911E-3</v>
      </c>
      <c r="L399" s="13">
        <f t="shared" si="76"/>
        <v>0</v>
      </c>
      <c r="M399" s="13">
        <f t="shared" si="81"/>
        <v>1.9263229871360155</v>
      </c>
      <c r="N399" s="13">
        <f t="shared" si="77"/>
        <v>0.10097124410430443</v>
      </c>
      <c r="O399" s="13">
        <f t="shared" si="78"/>
        <v>0.10097124410430443</v>
      </c>
      <c r="Q399" s="41">
        <v>20.609942610352881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0.43333333299999999</v>
      </c>
      <c r="G400" s="13">
        <f t="shared" si="72"/>
        <v>0</v>
      </c>
      <c r="H400" s="13">
        <f t="shared" si="73"/>
        <v>0.43333333299999999</v>
      </c>
      <c r="I400" s="16">
        <f t="shared" si="80"/>
        <v>0.43612469220744088</v>
      </c>
      <c r="J400" s="13">
        <f t="shared" si="74"/>
        <v>0.43612371573332598</v>
      </c>
      <c r="K400" s="13">
        <f t="shared" si="75"/>
        <v>9.7647411489987235E-7</v>
      </c>
      <c r="L400" s="13">
        <f t="shared" si="76"/>
        <v>0</v>
      </c>
      <c r="M400" s="13">
        <f t="shared" si="81"/>
        <v>1.825351743031711</v>
      </c>
      <c r="N400" s="13">
        <f t="shared" si="77"/>
        <v>9.5678677798417752E-2</v>
      </c>
      <c r="O400" s="13">
        <f t="shared" si="78"/>
        <v>9.5678677798417752E-2</v>
      </c>
      <c r="Q400" s="41">
        <v>25.557456193548379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0.77333333299999996</v>
      </c>
      <c r="G401" s="13">
        <f t="shared" si="72"/>
        <v>0</v>
      </c>
      <c r="H401" s="13">
        <f t="shared" si="73"/>
        <v>0.77333333299999996</v>
      </c>
      <c r="I401" s="16">
        <f t="shared" si="80"/>
        <v>0.77333430947411486</v>
      </c>
      <c r="J401" s="13">
        <f t="shared" si="74"/>
        <v>0.77332784015590761</v>
      </c>
      <c r="K401" s="13">
        <f t="shared" si="75"/>
        <v>6.4693182072472766E-6</v>
      </c>
      <c r="L401" s="13">
        <f t="shared" si="76"/>
        <v>0</v>
      </c>
      <c r="M401" s="13">
        <f t="shared" si="81"/>
        <v>1.7296730652332932</v>
      </c>
      <c r="N401" s="13">
        <f t="shared" si="77"/>
        <v>9.0663529665900036E-2</v>
      </c>
      <c r="O401" s="13">
        <f t="shared" si="78"/>
        <v>9.0663529665900036E-2</v>
      </c>
      <c r="Q401" s="42">
        <v>24.318328027276749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5.5266666669999998</v>
      </c>
      <c r="G402" s="13">
        <f t="shared" si="72"/>
        <v>0</v>
      </c>
      <c r="H402" s="13">
        <f t="shared" si="73"/>
        <v>5.5266666669999998</v>
      </c>
      <c r="I402" s="16">
        <f t="shared" si="80"/>
        <v>5.5266731363182071</v>
      </c>
      <c r="J402" s="13">
        <f t="shared" si="74"/>
        <v>5.5230741703249251</v>
      </c>
      <c r="K402" s="13">
        <f t="shared" si="75"/>
        <v>3.5989659932820217E-3</v>
      </c>
      <c r="L402" s="13">
        <f t="shared" si="76"/>
        <v>0</v>
      </c>
      <c r="M402" s="13">
        <f t="shared" si="81"/>
        <v>1.6390095355673933</v>
      </c>
      <c r="N402" s="13">
        <f t="shared" si="77"/>
        <v>8.5911258397589077E-2</v>
      </c>
      <c r="O402" s="13">
        <f t="shared" si="78"/>
        <v>8.5911258397589077E-2</v>
      </c>
      <c r="P402" s="1"/>
      <c r="Q402">
        <v>21.316946325319009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0.89333333299999995</v>
      </c>
      <c r="G403" s="13">
        <f t="shared" si="72"/>
        <v>0</v>
      </c>
      <c r="H403" s="13">
        <f t="shared" si="73"/>
        <v>0.89333333299999995</v>
      </c>
      <c r="I403" s="16">
        <f t="shared" si="80"/>
        <v>0.89693229899328197</v>
      </c>
      <c r="J403" s="13">
        <f t="shared" si="74"/>
        <v>0.89690332596814859</v>
      </c>
      <c r="K403" s="13">
        <f t="shared" si="75"/>
        <v>2.8973025133383068E-5</v>
      </c>
      <c r="L403" s="13">
        <f t="shared" si="76"/>
        <v>0</v>
      </c>
      <c r="M403" s="13">
        <f t="shared" si="81"/>
        <v>1.5530982771698041</v>
      </c>
      <c r="N403" s="13">
        <f t="shared" si="77"/>
        <v>8.1408084889875318E-2</v>
      </c>
      <c r="O403" s="13">
        <f t="shared" si="78"/>
        <v>8.1408084889875318E-2</v>
      </c>
      <c r="P403" s="1"/>
      <c r="Q403">
        <v>16.847751911197079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21.006666670000001</v>
      </c>
      <c r="G404" s="13">
        <f t="shared" si="72"/>
        <v>0</v>
      </c>
      <c r="H404" s="13">
        <f t="shared" si="73"/>
        <v>21.006666670000001</v>
      </c>
      <c r="I404" s="16">
        <f t="shared" si="80"/>
        <v>21.006695643025136</v>
      </c>
      <c r="J404" s="13">
        <f t="shared" si="74"/>
        <v>20.318345051186785</v>
      </c>
      <c r="K404" s="13">
        <f t="shared" si="75"/>
        <v>0.68835059183835057</v>
      </c>
      <c r="L404" s="13">
        <f t="shared" si="76"/>
        <v>0</v>
      </c>
      <c r="M404" s="13">
        <f t="shared" si="81"/>
        <v>1.4716901922799288</v>
      </c>
      <c r="N404" s="13">
        <f t="shared" si="77"/>
        <v>7.7140952292501008E-2</v>
      </c>
      <c r="O404" s="13">
        <f t="shared" si="78"/>
        <v>7.7140952292501008E-2</v>
      </c>
      <c r="P404" s="1"/>
      <c r="Q404">
        <v>12.049114246134179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70.366666670000001</v>
      </c>
      <c r="G405" s="13">
        <f t="shared" si="72"/>
        <v>0.26470561769609902</v>
      </c>
      <c r="H405" s="13">
        <f t="shared" si="73"/>
        <v>70.101961052303906</v>
      </c>
      <c r="I405" s="16">
        <f t="shared" si="80"/>
        <v>70.790311644142264</v>
      </c>
      <c r="J405" s="13">
        <f t="shared" si="74"/>
        <v>52.727277001514942</v>
      </c>
      <c r="K405" s="13">
        <f t="shared" si="75"/>
        <v>18.063034642627322</v>
      </c>
      <c r="L405" s="13">
        <f t="shared" si="76"/>
        <v>8.0321640428455868E-2</v>
      </c>
      <c r="M405" s="13">
        <f t="shared" si="81"/>
        <v>1.4748708804158837</v>
      </c>
      <c r="N405" s="13">
        <f t="shared" si="77"/>
        <v>7.7307673055498627E-2</v>
      </c>
      <c r="O405" s="13">
        <f t="shared" si="78"/>
        <v>0.34201329075159764</v>
      </c>
      <c r="P405" s="1"/>
      <c r="Q405">
        <v>11.86300137006954</v>
      </c>
    </row>
    <row r="406" spans="1:18" x14ac:dyDescent="0.2">
      <c r="A406" s="14">
        <f t="shared" si="79"/>
        <v>34335</v>
      </c>
      <c r="B406" s="1">
        <v>1</v>
      </c>
      <c r="F406" s="34">
        <v>45.106666670000003</v>
      </c>
      <c r="G406" s="13">
        <f t="shared" si="72"/>
        <v>0</v>
      </c>
      <c r="H406" s="13">
        <f t="shared" si="73"/>
        <v>45.106666670000003</v>
      </c>
      <c r="I406" s="16">
        <f t="shared" si="80"/>
        <v>63.089379672198866</v>
      </c>
      <c r="J406" s="13">
        <f t="shared" si="74"/>
        <v>45.264016825671668</v>
      </c>
      <c r="K406" s="13">
        <f t="shared" si="75"/>
        <v>17.825362846527199</v>
      </c>
      <c r="L406" s="13">
        <f t="shared" si="76"/>
        <v>7.0628873951233281E-2</v>
      </c>
      <c r="M406" s="13">
        <f t="shared" si="81"/>
        <v>1.4681920813116183</v>
      </c>
      <c r="N406" s="13">
        <f t="shared" si="77"/>
        <v>7.6957593313324649E-2</v>
      </c>
      <c r="O406" s="13">
        <f t="shared" si="78"/>
        <v>7.6957593313324649E-2</v>
      </c>
      <c r="P406" s="1"/>
      <c r="Q406">
        <v>8.939052622580645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98.28</v>
      </c>
      <c r="G407" s="13">
        <f t="shared" si="72"/>
        <v>0.82297228429609903</v>
      </c>
      <c r="H407" s="13">
        <f t="shared" si="73"/>
        <v>97.457027715703902</v>
      </c>
      <c r="I407" s="16">
        <f t="shared" si="80"/>
        <v>115.21176168827986</v>
      </c>
      <c r="J407" s="13">
        <f t="shared" si="74"/>
        <v>63.932337060313024</v>
      </c>
      <c r="K407" s="13">
        <f t="shared" si="75"/>
        <v>51.27942462796684</v>
      </c>
      <c r="L407" s="13">
        <f t="shared" si="76"/>
        <v>1.4349573886626295</v>
      </c>
      <c r="M407" s="13">
        <f t="shared" si="81"/>
        <v>2.8261918766609231</v>
      </c>
      <c r="N407" s="13">
        <f t="shared" si="77"/>
        <v>0.1481392849327936</v>
      </c>
      <c r="O407" s="13">
        <f t="shared" si="78"/>
        <v>0.97111156922889263</v>
      </c>
      <c r="P407" s="1"/>
      <c r="Q407">
        <v>11.451129116346211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130.49333329999999</v>
      </c>
      <c r="G408" s="13">
        <f t="shared" si="72"/>
        <v>1.4672389502960987</v>
      </c>
      <c r="H408" s="13">
        <f t="shared" si="73"/>
        <v>129.0260943497039</v>
      </c>
      <c r="I408" s="16">
        <f t="shared" si="80"/>
        <v>178.8705615890081</v>
      </c>
      <c r="J408" s="13">
        <f t="shared" si="74"/>
        <v>69.700474719604159</v>
      </c>
      <c r="K408" s="13">
        <f t="shared" si="75"/>
        <v>109.17008686940395</v>
      </c>
      <c r="L408" s="13">
        <f t="shared" si="76"/>
        <v>3.7958629715936159</v>
      </c>
      <c r="M408" s="13">
        <f t="shared" si="81"/>
        <v>6.4739155633217456</v>
      </c>
      <c r="N408" s="13">
        <f t="shared" si="77"/>
        <v>0.33934044966502802</v>
      </c>
      <c r="O408" s="13">
        <f t="shared" si="78"/>
        <v>1.8065793999611268</v>
      </c>
      <c r="P408" s="1"/>
      <c r="Q408">
        <v>11.224282432406291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26.61333333</v>
      </c>
      <c r="G409" s="13">
        <f t="shared" si="72"/>
        <v>0</v>
      </c>
      <c r="H409" s="13">
        <f t="shared" si="73"/>
        <v>26.61333333</v>
      </c>
      <c r="I409" s="16">
        <f t="shared" si="80"/>
        <v>131.98755722781033</v>
      </c>
      <c r="J409" s="13">
        <f t="shared" si="74"/>
        <v>84.501822205911566</v>
      </c>
      <c r="K409" s="13">
        <f t="shared" si="75"/>
        <v>47.485735021898762</v>
      </c>
      <c r="L409" s="13">
        <f t="shared" si="76"/>
        <v>1.2802425758743514</v>
      </c>
      <c r="M409" s="13">
        <f t="shared" si="81"/>
        <v>7.4148176895310689</v>
      </c>
      <c r="N409" s="13">
        <f t="shared" si="77"/>
        <v>0.38865931202517101</v>
      </c>
      <c r="O409" s="13">
        <f t="shared" si="78"/>
        <v>0.38865931202517101</v>
      </c>
      <c r="P409" s="1"/>
      <c r="Q409">
        <v>16.644204159410759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30.266666669999999</v>
      </c>
      <c r="G410" s="13">
        <f t="shared" si="72"/>
        <v>0</v>
      </c>
      <c r="H410" s="13">
        <f t="shared" si="73"/>
        <v>30.266666669999999</v>
      </c>
      <c r="I410" s="16">
        <f t="shared" si="80"/>
        <v>76.472159116024415</v>
      </c>
      <c r="J410" s="13">
        <f t="shared" si="74"/>
        <v>61.609810226483276</v>
      </c>
      <c r="K410" s="13">
        <f t="shared" si="75"/>
        <v>14.862348889541138</v>
      </c>
      <c r="L410" s="13">
        <f t="shared" si="76"/>
        <v>0</v>
      </c>
      <c r="M410" s="13">
        <f t="shared" si="81"/>
        <v>7.0261583775058982</v>
      </c>
      <c r="N410" s="13">
        <f t="shared" si="77"/>
        <v>0.36828712390823942</v>
      </c>
      <c r="O410" s="13">
        <f t="shared" si="78"/>
        <v>0.36828712390823942</v>
      </c>
      <c r="P410" s="1"/>
      <c r="Q410">
        <v>15.84481312740253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4.6666667000000002E-2</v>
      </c>
      <c r="G411" s="13">
        <f t="shared" si="72"/>
        <v>0</v>
      </c>
      <c r="H411" s="13">
        <f t="shared" si="73"/>
        <v>4.6666667000000002E-2</v>
      </c>
      <c r="I411" s="16">
        <f t="shared" si="80"/>
        <v>14.909015556541139</v>
      </c>
      <c r="J411" s="13">
        <f t="shared" si="74"/>
        <v>14.851881903548247</v>
      </c>
      <c r="K411" s="13">
        <f t="shared" si="75"/>
        <v>5.7133652992892081E-2</v>
      </c>
      <c r="L411" s="13">
        <f t="shared" si="76"/>
        <v>0</v>
      </c>
      <c r="M411" s="13">
        <f t="shared" si="81"/>
        <v>6.6578712535976585</v>
      </c>
      <c r="N411" s="13">
        <f t="shared" si="77"/>
        <v>0.34898277602009087</v>
      </c>
      <c r="O411" s="13">
        <f t="shared" si="78"/>
        <v>0.34898277602009087</v>
      </c>
      <c r="P411" s="1"/>
      <c r="Q411">
        <v>22.787630771499181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3.5666666669999998</v>
      </c>
      <c r="G412" s="13">
        <f t="shared" si="72"/>
        <v>0</v>
      </c>
      <c r="H412" s="13">
        <f t="shared" si="73"/>
        <v>3.5666666669999998</v>
      </c>
      <c r="I412" s="16">
        <f t="shared" si="80"/>
        <v>3.6238003199928919</v>
      </c>
      <c r="J412" s="13">
        <f t="shared" si="74"/>
        <v>3.6231220667058439</v>
      </c>
      <c r="K412" s="13">
        <f t="shared" si="75"/>
        <v>6.7825328704795851E-4</v>
      </c>
      <c r="L412" s="13">
        <f t="shared" si="76"/>
        <v>0</v>
      </c>
      <c r="M412" s="13">
        <f t="shared" si="81"/>
        <v>6.3088884775775673</v>
      </c>
      <c r="N412" s="13">
        <f t="shared" si="77"/>
        <v>0.33069029583839932</v>
      </c>
      <c r="O412" s="13">
        <f t="shared" si="78"/>
        <v>0.33069029583839932</v>
      </c>
      <c r="P412" s="1"/>
      <c r="Q412">
        <v>24.182324626674049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0.50666666699999996</v>
      </c>
      <c r="G413" s="13">
        <f t="shared" si="72"/>
        <v>0</v>
      </c>
      <c r="H413" s="13">
        <f t="shared" si="73"/>
        <v>0.50666666699999996</v>
      </c>
      <c r="I413" s="16">
        <f t="shared" si="80"/>
        <v>0.50734492028704792</v>
      </c>
      <c r="J413" s="13">
        <f t="shared" si="74"/>
        <v>0.50734309482566942</v>
      </c>
      <c r="K413" s="13">
        <f t="shared" si="75"/>
        <v>1.8254613785018137E-6</v>
      </c>
      <c r="L413" s="13">
        <f t="shared" si="76"/>
        <v>0</v>
      </c>
      <c r="M413" s="13">
        <f t="shared" si="81"/>
        <v>5.9781981817391676</v>
      </c>
      <c r="N413" s="13">
        <f t="shared" si="77"/>
        <v>0.31335664472848501</v>
      </c>
      <c r="O413" s="13">
        <f t="shared" si="78"/>
        <v>0.31335664472848501</v>
      </c>
      <c r="P413" s="1"/>
      <c r="Q413">
        <v>24.323222193548389</v>
      </c>
    </row>
    <row r="414" spans="1:18" x14ac:dyDescent="0.2">
      <c r="A414" s="14">
        <f t="shared" si="79"/>
        <v>34578</v>
      </c>
      <c r="B414" s="1">
        <v>9</v>
      </c>
      <c r="F414" s="34">
        <v>31.40666667</v>
      </c>
      <c r="G414" s="13">
        <f t="shared" si="72"/>
        <v>0</v>
      </c>
      <c r="H414" s="13">
        <f t="shared" si="73"/>
        <v>31.40666667</v>
      </c>
      <c r="I414" s="16">
        <f t="shared" si="80"/>
        <v>31.406668495461378</v>
      </c>
      <c r="J414" s="13">
        <f t="shared" si="74"/>
        <v>30.86191108389507</v>
      </c>
      <c r="K414" s="13">
        <f t="shared" si="75"/>
        <v>0.54475741156630875</v>
      </c>
      <c r="L414" s="13">
        <f t="shared" si="76"/>
        <v>0</v>
      </c>
      <c r="M414" s="13">
        <f t="shared" si="81"/>
        <v>5.6648415370106822</v>
      </c>
      <c r="N414" s="13">
        <f t="shared" si="77"/>
        <v>0.29693156415898669</v>
      </c>
      <c r="O414" s="13">
        <f t="shared" si="78"/>
        <v>0.29693156415898669</v>
      </c>
      <c r="P414" s="1"/>
      <c r="Q414">
        <v>22.501544098448981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63.06</v>
      </c>
      <c r="G415" s="13">
        <f t="shared" si="72"/>
        <v>0.11857228429609905</v>
      </c>
      <c r="H415" s="13">
        <f t="shared" si="73"/>
        <v>62.941427715703902</v>
      </c>
      <c r="I415" s="16">
        <f t="shared" si="80"/>
        <v>63.486185127270211</v>
      </c>
      <c r="J415" s="13">
        <f t="shared" si="74"/>
        <v>54.101706037686959</v>
      </c>
      <c r="K415" s="13">
        <f t="shared" si="75"/>
        <v>9.3844790895832517</v>
      </c>
      <c r="L415" s="13">
        <f t="shared" si="76"/>
        <v>0</v>
      </c>
      <c r="M415" s="13">
        <f t="shared" si="81"/>
        <v>5.3679099728516952</v>
      </c>
      <c r="N415" s="13">
        <f t="shared" si="77"/>
        <v>0.28136742997838105</v>
      </c>
      <c r="O415" s="13">
        <f t="shared" si="78"/>
        <v>0.39993971427448011</v>
      </c>
      <c r="P415" s="1"/>
      <c r="Q415">
        <v>15.761343426211999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26.393333330000001</v>
      </c>
      <c r="G416" s="13">
        <f t="shared" si="72"/>
        <v>0</v>
      </c>
      <c r="H416" s="13">
        <f t="shared" si="73"/>
        <v>26.393333330000001</v>
      </c>
      <c r="I416" s="16">
        <f t="shared" si="80"/>
        <v>35.777812419583256</v>
      </c>
      <c r="J416" s="13">
        <f t="shared" si="74"/>
        <v>33.181195057535213</v>
      </c>
      <c r="K416" s="13">
        <f t="shared" si="75"/>
        <v>2.5966173620480433</v>
      </c>
      <c r="L416" s="13">
        <f t="shared" si="76"/>
        <v>0</v>
      </c>
      <c r="M416" s="13">
        <f t="shared" si="81"/>
        <v>5.086542542873314</v>
      </c>
      <c r="N416" s="13">
        <f t="shared" si="77"/>
        <v>0.26661911432982677</v>
      </c>
      <c r="O416" s="13">
        <f t="shared" si="78"/>
        <v>0.26661911432982677</v>
      </c>
      <c r="Q416">
        <v>13.55644942924876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25.873333330000001</v>
      </c>
      <c r="G417" s="13">
        <f t="shared" si="72"/>
        <v>0</v>
      </c>
      <c r="H417" s="13">
        <f t="shared" si="73"/>
        <v>25.873333330000001</v>
      </c>
      <c r="I417" s="16">
        <f t="shared" si="80"/>
        <v>28.469950692048045</v>
      </c>
      <c r="J417" s="13">
        <f t="shared" si="74"/>
        <v>26.641424252224219</v>
      </c>
      <c r="K417" s="13">
        <f t="shared" si="75"/>
        <v>1.8285264398238255</v>
      </c>
      <c r="L417" s="13">
        <f t="shared" si="76"/>
        <v>0</v>
      </c>
      <c r="M417" s="13">
        <f t="shared" si="81"/>
        <v>4.8199234285434871</v>
      </c>
      <c r="N417" s="13">
        <f t="shared" si="77"/>
        <v>0.25264385480395912</v>
      </c>
      <c r="O417" s="13">
        <f t="shared" si="78"/>
        <v>0.25264385480395912</v>
      </c>
      <c r="Q417">
        <v>11.1995243784812</v>
      </c>
    </row>
    <row r="418" spans="1:17" x14ac:dyDescent="0.2">
      <c r="A418" s="14">
        <f t="shared" si="79"/>
        <v>34700</v>
      </c>
      <c r="B418" s="1">
        <v>1</v>
      </c>
      <c r="F418" s="34">
        <v>45.306666669999998</v>
      </c>
      <c r="G418" s="13">
        <f t="shared" si="72"/>
        <v>0</v>
      </c>
      <c r="H418" s="13">
        <f t="shared" si="73"/>
        <v>45.306666669999998</v>
      </c>
      <c r="I418" s="16">
        <f t="shared" si="80"/>
        <v>47.135193109823824</v>
      </c>
      <c r="J418" s="13">
        <f t="shared" si="74"/>
        <v>39.012833665654384</v>
      </c>
      <c r="K418" s="13">
        <f t="shared" si="75"/>
        <v>8.1223594441694402</v>
      </c>
      <c r="L418" s="13">
        <f t="shared" si="76"/>
        <v>0</v>
      </c>
      <c r="M418" s="13">
        <f t="shared" si="81"/>
        <v>4.567279573739528</v>
      </c>
      <c r="N418" s="13">
        <f t="shared" si="77"/>
        <v>0.2394011304502463</v>
      </c>
      <c r="O418" s="13">
        <f t="shared" si="78"/>
        <v>0.2394011304502463</v>
      </c>
      <c r="Q418">
        <v>9.9560896225806452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51.206666669999997</v>
      </c>
      <c r="G419" s="13">
        <f t="shared" si="72"/>
        <v>0</v>
      </c>
      <c r="H419" s="13">
        <f t="shared" si="73"/>
        <v>51.206666669999997</v>
      </c>
      <c r="I419" s="16">
        <f t="shared" si="80"/>
        <v>59.329026114169437</v>
      </c>
      <c r="J419" s="13">
        <f t="shared" si="74"/>
        <v>48.299583917153889</v>
      </c>
      <c r="K419" s="13">
        <f t="shared" si="75"/>
        <v>11.029442197015548</v>
      </c>
      <c r="L419" s="13">
        <f t="shared" si="76"/>
        <v>0</v>
      </c>
      <c r="M419" s="13">
        <f t="shared" si="81"/>
        <v>4.3278784432892818</v>
      </c>
      <c r="N419" s="13">
        <f t="shared" si="77"/>
        <v>0.22685254428740492</v>
      </c>
      <c r="O419" s="13">
        <f t="shared" si="78"/>
        <v>0.22685254428740492</v>
      </c>
      <c r="Q419">
        <v>12.614961909494699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17.54666667</v>
      </c>
      <c r="G420" s="13">
        <f t="shared" si="72"/>
        <v>0</v>
      </c>
      <c r="H420" s="13">
        <f t="shared" si="73"/>
        <v>17.54666667</v>
      </c>
      <c r="I420" s="16">
        <f t="shared" si="80"/>
        <v>28.576108867015549</v>
      </c>
      <c r="J420" s="13">
        <f t="shared" si="74"/>
        <v>27.298452322142076</v>
      </c>
      <c r="K420" s="13">
        <f t="shared" si="75"/>
        <v>1.2776565448734729</v>
      </c>
      <c r="L420" s="13">
        <f t="shared" si="76"/>
        <v>0</v>
      </c>
      <c r="M420" s="13">
        <f t="shared" si="81"/>
        <v>4.1010258990018773</v>
      </c>
      <c r="N420" s="13">
        <f t="shared" si="77"/>
        <v>0.21496171197221711</v>
      </c>
      <c r="O420" s="13">
        <f t="shared" si="78"/>
        <v>0.21496171197221711</v>
      </c>
      <c r="Q420">
        <v>14.13430714391505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32.033333329999998</v>
      </c>
      <c r="G421" s="13">
        <f t="shared" si="72"/>
        <v>0</v>
      </c>
      <c r="H421" s="13">
        <f t="shared" si="73"/>
        <v>32.033333329999998</v>
      </c>
      <c r="I421" s="16">
        <f t="shared" si="80"/>
        <v>33.310989874873471</v>
      </c>
      <c r="J421" s="13">
        <f t="shared" si="74"/>
        <v>31.730406069058706</v>
      </c>
      <c r="K421" s="13">
        <f t="shared" si="75"/>
        <v>1.580583805814765</v>
      </c>
      <c r="L421" s="13">
        <f t="shared" si="76"/>
        <v>0</v>
      </c>
      <c r="M421" s="13">
        <f t="shared" si="81"/>
        <v>3.8860641870296604</v>
      </c>
      <c r="N421" s="13">
        <f t="shared" si="77"/>
        <v>0.20369415630394572</v>
      </c>
      <c r="O421" s="13">
        <f t="shared" si="78"/>
        <v>0.20369415630394572</v>
      </c>
      <c r="Q421">
        <v>15.87830740671123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11.96</v>
      </c>
      <c r="G422" s="13">
        <f t="shared" si="72"/>
        <v>0</v>
      </c>
      <c r="H422" s="13">
        <f t="shared" si="73"/>
        <v>11.96</v>
      </c>
      <c r="I422" s="16">
        <f t="shared" si="80"/>
        <v>13.540583805814766</v>
      </c>
      <c r="J422" s="13">
        <f t="shared" si="74"/>
        <v>13.489762368433237</v>
      </c>
      <c r="K422" s="13">
        <f t="shared" si="75"/>
        <v>5.0821437381529222E-2</v>
      </c>
      <c r="L422" s="13">
        <f t="shared" si="76"/>
        <v>0</v>
      </c>
      <c r="M422" s="13">
        <f t="shared" si="81"/>
        <v>3.6823700307257146</v>
      </c>
      <c r="N422" s="13">
        <f t="shared" si="77"/>
        <v>0.19301720725846677</v>
      </c>
      <c r="O422" s="13">
        <f t="shared" si="78"/>
        <v>0.19301720725846677</v>
      </c>
      <c r="Q422">
        <v>21.571381059055611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34.76</v>
      </c>
      <c r="G423" s="13">
        <f t="shared" si="72"/>
        <v>0</v>
      </c>
      <c r="H423" s="13">
        <f t="shared" si="73"/>
        <v>34.76</v>
      </c>
      <c r="I423" s="16">
        <f t="shared" si="80"/>
        <v>34.810821437381527</v>
      </c>
      <c r="J423" s="13">
        <f t="shared" si="74"/>
        <v>33.988055646854946</v>
      </c>
      <c r="K423" s="13">
        <f t="shared" si="75"/>
        <v>0.8227657905265815</v>
      </c>
      <c r="L423" s="13">
        <f t="shared" si="76"/>
        <v>0</v>
      </c>
      <c r="M423" s="13">
        <f t="shared" si="81"/>
        <v>3.489352823467248</v>
      </c>
      <c r="N423" s="13">
        <f t="shared" si="77"/>
        <v>0.1828999072622696</v>
      </c>
      <c r="O423" s="13">
        <f t="shared" si="78"/>
        <v>0.1828999072622696</v>
      </c>
      <c r="Q423">
        <v>21.69907909772267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0.84666666700000004</v>
      </c>
      <c r="G424" s="13">
        <f t="shared" si="72"/>
        <v>0</v>
      </c>
      <c r="H424" s="13">
        <f t="shared" si="73"/>
        <v>0.84666666700000004</v>
      </c>
      <c r="I424" s="16">
        <f t="shared" si="80"/>
        <v>1.6694324575265815</v>
      </c>
      <c r="J424" s="13">
        <f t="shared" si="74"/>
        <v>1.6693527764157849</v>
      </c>
      <c r="K424" s="13">
        <f t="shared" si="75"/>
        <v>7.9681110796592236E-5</v>
      </c>
      <c r="L424" s="13">
        <f t="shared" si="76"/>
        <v>0</v>
      </c>
      <c r="M424" s="13">
        <f t="shared" si="81"/>
        <v>3.3064529162049783</v>
      </c>
      <c r="N424" s="13">
        <f t="shared" si="77"/>
        <v>0.17331292143166896</v>
      </c>
      <c r="O424" s="13">
        <f t="shared" si="78"/>
        <v>0.17331292143166896</v>
      </c>
      <c r="Q424">
        <v>22.875408193548381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2.1</v>
      </c>
      <c r="G425" s="13">
        <f t="shared" si="72"/>
        <v>0</v>
      </c>
      <c r="H425" s="13">
        <f t="shared" si="73"/>
        <v>2.1</v>
      </c>
      <c r="I425" s="16">
        <f t="shared" si="80"/>
        <v>2.1000796811107967</v>
      </c>
      <c r="J425" s="13">
        <f t="shared" si="74"/>
        <v>2.0999273038751798</v>
      </c>
      <c r="K425" s="13">
        <f t="shared" si="75"/>
        <v>1.523772356168962E-4</v>
      </c>
      <c r="L425" s="13">
        <f t="shared" si="76"/>
        <v>0</v>
      </c>
      <c r="M425" s="13">
        <f t="shared" si="81"/>
        <v>3.1331399947733094</v>
      </c>
      <c r="N425" s="13">
        <f t="shared" si="77"/>
        <v>0.16422845251696999</v>
      </c>
      <c r="O425" s="13">
        <f t="shared" si="78"/>
        <v>0.16422845251696999</v>
      </c>
      <c r="Q425">
        <v>23.16052096163731</v>
      </c>
    </row>
    <row r="426" spans="1:17" x14ac:dyDescent="0.2">
      <c r="A426" s="14">
        <f t="shared" si="79"/>
        <v>34943</v>
      </c>
      <c r="B426" s="1">
        <v>9</v>
      </c>
      <c r="F426" s="34">
        <v>4.9133333329999997</v>
      </c>
      <c r="G426" s="13">
        <f t="shared" si="72"/>
        <v>0</v>
      </c>
      <c r="H426" s="13">
        <f t="shared" si="73"/>
        <v>4.9133333329999997</v>
      </c>
      <c r="I426" s="16">
        <f t="shared" si="80"/>
        <v>4.9134857102356166</v>
      </c>
      <c r="J426" s="13">
        <f t="shared" si="74"/>
        <v>4.9110176498500637</v>
      </c>
      <c r="K426" s="13">
        <f t="shared" si="75"/>
        <v>2.4680603855529171E-3</v>
      </c>
      <c r="L426" s="13">
        <f t="shared" si="76"/>
        <v>0</v>
      </c>
      <c r="M426" s="13">
        <f t="shared" si="81"/>
        <v>2.9689115422563392</v>
      </c>
      <c r="N426" s="13">
        <f t="shared" si="77"/>
        <v>0.15562016030496811</v>
      </c>
      <c r="O426" s="13">
        <f t="shared" si="78"/>
        <v>0.15562016030496811</v>
      </c>
      <c r="Q426">
        <v>21.491108129962619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8.84</v>
      </c>
      <c r="G427" s="13">
        <f t="shared" si="72"/>
        <v>0</v>
      </c>
      <c r="H427" s="13">
        <f t="shared" si="73"/>
        <v>8.84</v>
      </c>
      <c r="I427" s="16">
        <f t="shared" si="80"/>
        <v>8.8424680603855528</v>
      </c>
      <c r="J427" s="13">
        <f t="shared" si="74"/>
        <v>8.8139484383261308</v>
      </c>
      <c r="K427" s="13">
        <f t="shared" si="75"/>
        <v>2.8519622059421934E-2</v>
      </c>
      <c r="L427" s="13">
        <f t="shared" si="76"/>
        <v>0</v>
      </c>
      <c r="M427" s="13">
        <f t="shared" si="81"/>
        <v>2.813291381951371</v>
      </c>
      <c r="N427" s="13">
        <f t="shared" si="77"/>
        <v>0.14746308524609356</v>
      </c>
      <c r="O427" s="13">
        <f t="shared" si="78"/>
        <v>0.14746308524609356</v>
      </c>
      <c r="Q427">
        <v>16.621986274270451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31.946666669999999</v>
      </c>
      <c r="G428" s="13">
        <f t="shared" si="72"/>
        <v>0</v>
      </c>
      <c r="H428" s="13">
        <f t="shared" si="73"/>
        <v>31.946666669999999</v>
      </c>
      <c r="I428" s="16">
        <f t="shared" si="80"/>
        <v>31.975186292059419</v>
      </c>
      <c r="J428" s="13">
        <f t="shared" si="74"/>
        <v>30.117756681801616</v>
      </c>
      <c r="K428" s="13">
        <f t="shared" si="75"/>
        <v>1.8574296102578032</v>
      </c>
      <c r="L428" s="13">
        <f t="shared" si="76"/>
        <v>0</v>
      </c>
      <c r="M428" s="13">
        <f t="shared" si="81"/>
        <v>2.6658282967052775</v>
      </c>
      <c r="N428" s="13">
        <f t="shared" si="77"/>
        <v>0.139733576084759</v>
      </c>
      <c r="O428" s="13">
        <f t="shared" si="78"/>
        <v>0.139733576084759</v>
      </c>
      <c r="Q428">
        <v>13.71192556298775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86.08</v>
      </c>
      <c r="G429" s="13">
        <f t="shared" si="72"/>
        <v>0.57897228429609893</v>
      </c>
      <c r="H429" s="13">
        <f t="shared" si="73"/>
        <v>85.501027715703898</v>
      </c>
      <c r="I429" s="16">
        <f t="shared" si="80"/>
        <v>87.358457325961695</v>
      </c>
      <c r="J429" s="13">
        <f t="shared" si="74"/>
        <v>57.821071203047303</v>
      </c>
      <c r="K429" s="13">
        <f t="shared" si="75"/>
        <v>29.537386122914391</v>
      </c>
      <c r="L429" s="13">
        <f t="shared" si="76"/>
        <v>0.54827034616863191</v>
      </c>
      <c r="M429" s="13">
        <f t="shared" si="81"/>
        <v>3.0743650667891504</v>
      </c>
      <c r="N429" s="13">
        <f t="shared" si="77"/>
        <v>0.16114767237764105</v>
      </c>
      <c r="O429" s="13">
        <f t="shared" si="78"/>
        <v>0.74011995667373998</v>
      </c>
      <c r="Q429">
        <v>11.505926781952811</v>
      </c>
    </row>
    <row r="430" spans="1:17" x14ac:dyDescent="0.2">
      <c r="A430" s="14">
        <f t="shared" si="79"/>
        <v>35065</v>
      </c>
      <c r="B430" s="1">
        <v>1</v>
      </c>
      <c r="F430" s="34">
        <v>80.253333330000004</v>
      </c>
      <c r="G430" s="13">
        <f t="shared" si="72"/>
        <v>0.4624389508960991</v>
      </c>
      <c r="H430" s="13">
        <f t="shared" si="73"/>
        <v>79.790894379103904</v>
      </c>
      <c r="I430" s="16">
        <f t="shared" si="80"/>
        <v>108.78001015584965</v>
      </c>
      <c r="J430" s="13">
        <f t="shared" si="74"/>
        <v>59.862998140397792</v>
      </c>
      <c r="K430" s="13">
        <f t="shared" si="75"/>
        <v>48.91701201545186</v>
      </c>
      <c r="L430" s="13">
        <f t="shared" si="76"/>
        <v>1.3386131267363777</v>
      </c>
      <c r="M430" s="13">
        <f t="shared" si="81"/>
        <v>4.2518305211478866</v>
      </c>
      <c r="N430" s="13">
        <f t="shared" si="77"/>
        <v>0.22286637303707879</v>
      </c>
      <c r="O430" s="13">
        <f t="shared" si="78"/>
        <v>0.68530532393317789</v>
      </c>
      <c r="Q430">
        <v>10.41832462258065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28.08666667</v>
      </c>
      <c r="G431" s="13">
        <f t="shared" si="72"/>
        <v>0</v>
      </c>
      <c r="H431" s="13">
        <f t="shared" si="73"/>
        <v>28.08666667</v>
      </c>
      <c r="I431" s="16">
        <f t="shared" si="80"/>
        <v>75.665065558715483</v>
      </c>
      <c r="J431" s="13">
        <f t="shared" si="74"/>
        <v>56.631149365224687</v>
      </c>
      <c r="K431" s="13">
        <f t="shared" si="75"/>
        <v>19.033916193490796</v>
      </c>
      <c r="L431" s="13">
        <f t="shared" si="76"/>
        <v>0.11991627598882752</v>
      </c>
      <c r="M431" s="13">
        <f t="shared" si="81"/>
        <v>4.1488804240996355</v>
      </c>
      <c r="N431" s="13">
        <f t="shared" si="77"/>
        <v>0.21747008204691848</v>
      </c>
      <c r="O431" s="13">
        <f t="shared" si="78"/>
        <v>0.21747008204691848</v>
      </c>
      <c r="Q431">
        <v>13.000182609108441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6.42</v>
      </c>
      <c r="G432" s="13">
        <f t="shared" si="72"/>
        <v>0</v>
      </c>
      <c r="H432" s="13">
        <f t="shared" si="73"/>
        <v>6.42</v>
      </c>
      <c r="I432" s="16">
        <f t="shared" si="80"/>
        <v>25.33399991750197</v>
      </c>
      <c r="J432" s="13">
        <f t="shared" si="74"/>
        <v>24.44617026459775</v>
      </c>
      <c r="K432" s="13">
        <f t="shared" si="75"/>
        <v>0.88782965290421956</v>
      </c>
      <c r="L432" s="13">
        <f t="shared" si="76"/>
        <v>0</v>
      </c>
      <c r="M432" s="13">
        <f t="shared" si="81"/>
        <v>3.9314103420527169</v>
      </c>
      <c r="N432" s="13">
        <f t="shared" si="77"/>
        <v>0.20607104622251127</v>
      </c>
      <c r="O432" s="13">
        <f t="shared" si="78"/>
        <v>0.20607104622251127</v>
      </c>
      <c r="Q432">
        <v>14.263867671151271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1.5</v>
      </c>
      <c r="G433" s="13">
        <f t="shared" si="72"/>
        <v>0</v>
      </c>
      <c r="H433" s="13">
        <f t="shared" si="73"/>
        <v>1.5</v>
      </c>
      <c r="I433" s="16">
        <f t="shared" si="80"/>
        <v>2.3878296529042196</v>
      </c>
      <c r="J433" s="13">
        <f t="shared" si="74"/>
        <v>2.3873899692849196</v>
      </c>
      <c r="K433" s="13">
        <f t="shared" si="75"/>
        <v>4.3968361929991318E-4</v>
      </c>
      <c r="L433" s="13">
        <f t="shared" si="76"/>
        <v>0</v>
      </c>
      <c r="M433" s="13">
        <f t="shared" si="81"/>
        <v>3.7253392958302056</v>
      </c>
      <c r="N433" s="13">
        <f t="shared" si="77"/>
        <v>0.19526950875973198</v>
      </c>
      <c r="O433" s="13">
        <f t="shared" si="78"/>
        <v>0.19526950875973198</v>
      </c>
      <c r="Q433">
        <v>18.389220649510559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7.4533333329999998</v>
      </c>
      <c r="G434" s="13">
        <f t="shared" si="72"/>
        <v>0</v>
      </c>
      <c r="H434" s="13">
        <f t="shared" si="73"/>
        <v>7.4533333329999998</v>
      </c>
      <c r="I434" s="16">
        <f t="shared" si="80"/>
        <v>7.4537730166192997</v>
      </c>
      <c r="J434" s="13">
        <f t="shared" si="74"/>
        <v>7.4407654574177302</v>
      </c>
      <c r="K434" s="13">
        <f t="shared" si="75"/>
        <v>1.3007559201569485E-2</v>
      </c>
      <c r="L434" s="13">
        <f t="shared" si="76"/>
        <v>0</v>
      </c>
      <c r="M434" s="13">
        <f t="shared" si="81"/>
        <v>3.5300697870704738</v>
      </c>
      <c r="N434" s="13">
        <f t="shared" si="77"/>
        <v>0.18503415084375735</v>
      </c>
      <c r="O434" s="13">
        <f t="shared" si="78"/>
        <v>0.18503415084375735</v>
      </c>
      <c r="Q434">
        <v>18.568976607327379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9.5666666669999998</v>
      </c>
      <c r="G435" s="13">
        <f t="shared" si="72"/>
        <v>0</v>
      </c>
      <c r="H435" s="13">
        <f t="shared" si="73"/>
        <v>9.5666666669999998</v>
      </c>
      <c r="I435" s="16">
        <f t="shared" si="80"/>
        <v>9.5796742262015684</v>
      </c>
      <c r="J435" s="13">
        <f t="shared" si="74"/>
        <v>9.5615370659555907</v>
      </c>
      <c r="K435" s="13">
        <f t="shared" si="75"/>
        <v>1.8137160245977668E-2</v>
      </c>
      <c r="L435" s="13">
        <f t="shared" si="76"/>
        <v>0</v>
      </c>
      <c r="M435" s="13">
        <f t="shared" si="81"/>
        <v>3.3450356362267164</v>
      </c>
      <c r="N435" s="13">
        <f t="shared" si="77"/>
        <v>0.17533529528462027</v>
      </c>
      <c r="O435" s="13">
        <f t="shared" si="78"/>
        <v>0.17533529528462027</v>
      </c>
      <c r="Q435">
        <v>21.536092603702269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2.2999999999999998</v>
      </c>
      <c r="G436" s="13">
        <f t="shared" si="72"/>
        <v>0</v>
      </c>
      <c r="H436" s="13">
        <f t="shared" si="73"/>
        <v>2.2999999999999998</v>
      </c>
      <c r="I436" s="16">
        <f t="shared" si="80"/>
        <v>2.3181371602459775</v>
      </c>
      <c r="J436" s="13">
        <f t="shared" si="74"/>
        <v>2.3179741100188895</v>
      </c>
      <c r="K436" s="13">
        <f t="shared" si="75"/>
        <v>1.6305022708795747E-4</v>
      </c>
      <c r="L436" s="13">
        <f t="shared" si="76"/>
        <v>0</v>
      </c>
      <c r="M436" s="13">
        <f t="shared" si="81"/>
        <v>3.1697003409420961</v>
      </c>
      <c r="N436" s="13">
        <f t="shared" si="77"/>
        <v>0.16614482046886517</v>
      </c>
      <c r="O436" s="13">
        <f t="shared" si="78"/>
        <v>0.16614482046886517</v>
      </c>
      <c r="Q436">
        <v>24.793640193548381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4.88</v>
      </c>
      <c r="G437" s="13">
        <f t="shared" si="72"/>
        <v>0</v>
      </c>
      <c r="H437" s="13">
        <f t="shared" si="73"/>
        <v>4.88</v>
      </c>
      <c r="I437" s="16">
        <f t="shared" si="80"/>
        <v>4.8801630502270879</v>
      </c>
      <c r="J437" s="13">
        <f t="shared" si="74"/>
        <v>4.8786012135604189</v>
      </c>
      <c r="K437" s="13">
        <f t="shared" si="75"/>
        <v>1.5618366666689809E-3</v>
      </c>
      <c r="L437" s="13">
        <f t="shared" si="76"/>
        <v>0</v>
      </c>
      <c r="M437" s="13">
        <f t="shared" si="81"/>
        <v>3.0035555204732307</v>
      </c>
      <c r="N437" s="13">
        <f t="shared" si="77"/>
        <v>0.15743607882156263</v>
      </c>
      <c r="O437" s="13">
        <f t="shared" si="78"/>
        <v>0.15743607882156263</v>
      </c>
      <c r="Q437">
        <v>24.602257309548492</v>
      </c>
    </row>
    <row r="438" spans="1:17" x14ac:dyDescent="0.2">
      <c r="A438" s="14">
        <f t="shared" si="79"/>
        <v>35309</v>
      </c>
      <c r="B438" s="1">
        <v>9</v>
      </c>
      <c r="F438" s="34">
        <v>1.5</v>
      </c>
      <c r="G438" s="13">
        <f t="shared" si="72"/>
        <v>0</v>
      </c>
      <c r="H438" s="13">
        <f t="shared" si="73"/>
        <v>1.5</v>
      </c>
      <c r="I438" s="16">
        <f t="shared" si="80"/>
        <v>1.501561836666669</v>
      </c>
      <c r="J438" s="13">
        <f t="shared" si="74"/>
        <v>1.501509478681271</v>
      </c>
      <c r="K438" s="13">
        <f t="shared" si="75"/>
        <v>5.2357985397932794E-5</v>
      </c>
      <c r="L438" s="13">
        <f t="shared" si="76"/>
        <v>0</v>
      </c>
      <c r="M438" s="13">
        <f t="shared" si="81"/>
        <v>2.846119441651668</v>
      </c>
      <c r="N438" s="13">
        <f t="shared" si="77"/>
        <v>0.14918381954226551</v>
      </c>
      <c r="O438" s="13">
        <f t="shared" si="78"/>
        <v>0.14918381954226551</v>
      </c>
      <c r="Q438">
        <v>23.601250282990101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73.926666670000003</v>
      </c>
      <c r="G439" s="13">
        <f t="shared" si="72"/>
        <v>0.33590561769609906</v>
      </c>
      <c r="H439" s="13">
        <f t="shared" si="73"/>
        <v>73.590761052303904</v>
      </c>
      <c r="I439" s="16">
        <f t="shared" si="80"/>
        <v>73.5908134102893</v>
      </c>
      <c r="J439" s="13">
        <f t="shared" si="74"/>
        <v>62.411311577063742</v>
      </c>
      <c r="K439" s="13">
        <f t="shared" si="75"/>
        <v>11.179501833225558</v>
      </c>
      <c r="L439" s="13">
        <f t="shared" si="76"/>
        <v>0</v>
      </c>
      <c r="M439" s="13">
        <f t="shared" si="81"/>
        <v>2.6969356221094025</v>
      </c>
      <c r="N439" s="13">
        <f t="shared" si="77"/>
        <v>0.14136411539088117</v>
      </c>
      <c r="O439" s="13">
        <f t="shared" si="78"/>
        <v>0.47726973308698023</v>
      </c>
      <c r="Q439">
        <v>17.615035235618649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69.62</v>
      </c>
      <c r="G440" s="13">
        <f t="shared" si="72"/>
        <v>0.2497722842960991</v>
      </c>
      <c r="H440" s="13">
        <f t="shared" si="73"/>
        <v>69.370227715703905</v>
      </c>
      <c r="I440" s="16">
        <f t="shared" si="80"/>
        <v>80.549729548929463</v>
      </c>
      <c r="J440" s="13">
        <f t="shared" si="74"/>
        <v>57.773258551064259</v>
      </c>
      <c r="K440" s="13">
        <f t="shared" si="75"/>
        <v>22.776470997865204</v>
      </c>
      <c r="L440" s="13">
        <f t="shared" si="76"/>
        <v>0.27254570170211989</v>
      </c>
      <c r="M440" s="13">
        <f t="shared" si="81"/>
        <v>2.8281172084206414</v>
      </c>
      <c r="N440" s="13">
        <f t="shared" si="77"/>
        <v>0.14824020422015638</v>
      </c>
      <c r="O440" s="13">
        <f t="shared" si="78"/>
        <v>0.39801248851625548</v>
      </c>
      <c r="Q440">
        <v>12.5687709563321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56.686666670000001</v>
      </c>
      <c r="G441" s="13">
        <f t="shared" si="72"/>
        <v>0</v>
      </c>
      <c r="H441" s="13">
        <f t="shared" si="73"/>
        <v>56.686666670000001</v>
      </c>
      <c r="I441" s="16">
        <f t="shared" si="80"/>
        <v>79.190591966163083</v>
      </c>
      <c r="J441" s="13">
        <f t="shared" si="74"/>
        <v>54.573733076005787</v>
      </c>
      <c r="K441" s="13">
        <f t="shared" si="75"/>
        <v>24.616858890157296</v>
      </c>
      <c r="L441" s="13">
        <f t="shared" si="76"/>
        <v>0.3476006739798585</v>
      </c>
      <c r="M441" s="13">
        <f t="shared" si="81"/>
        <v>3.0274776781803436</v>
      </c>
      <c r="N441" s="13">
        <f t="shared" si="77"/>
        <v>0.15868999628061645</v>
      </c>
      <c r="O441" s="13">
        <f t="shared" si="78"/>
        <v>0.15868999628061645</v>
      </c>
      <c r="Q441">
        <v>11.15160109994209</v>
      </c>
    </row>
    <row r="442" spans="1:17" x14ac:dyDescent="0.2">
      <c r="A442" s="14">
        <f t="shared" si="79"/>
        <v>35431</v>
      </c>
      <c r="B442" s="1">
        <v>1</v>
      </c>
      <c r="F442" s="34">
        <v>197.97333330000001</v>
      </c>
      <c r="G442" s="13">
        <f t="shared" si="72"/>
        <v>2.8168389502960993</v>
      </c>
      <c r="H442" s="13">
        <f t="shared" si="73"/>
        <v>195.15649434970391</v>
      </c>
      <c r="I442" s="16">
        <f t="shared" si="80"/>
        <v>219.42575256588134</v>
      </c>
      <c r="J442" s="13">
        <f t="shared" si="74"/>
        <v>67.071095204012479</v>
      </c>
      <c r="K442" s="13">
        <f t="shared" si="75"/>
        <v>152.35465736186887</v>
      </c>
      <c r="L442" s="13">
        <f t="shared" si="76"/>
        <v>5.5570225373095505</v>
      </c>
      <c r="M442" s="13">
        <f t="shared" si="81"/>
        <v>8.4258102192092785</v>
      </c>
      <c r="N442" s="13">
        <f t="shared" si="77"/>
        <v>0.44165207293985914</v>
      </c>
      <c r="O442" s="13">
        <f t="shared" si="78"/>
        <v>3.2584910232359583</v>
      </c>
      <c r="Q442">
        <v>10.15446362258065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29.193333330000002</v>
      </c>
      <c r="G443" s="13">
        <f t="shared" si="72"/>
        <v>0</v>
      </c>
      <c r="H443" s="13">
        <f t="shared" si="73"/>
        <v>29.193333330000002</v>
      </c>
      <c r="I443" s="16">
        <f t="shared" si="80"/>
        <v>175.99096815455931</v>
      </c>
      <c r="J443" s="13">
        <f t="shared" si="74"/>
        <v>74.123467313153512</v>
      </c>
      <c r="K443" s="13">
        <f t="shared" si="75"/>
        <v>101.8675008414058</v>
      </c>
      <c r="L443" s="13">
        <f t="shared" si="76"/>
        <v>3.4980478239376604</v>
      </c>
      <c r="M443" s="13">
        <f t="shared" si="81"/>
        <v>11.48220597020708</v>
      </c>
      <c r="N443" s="13">
        <f t="shared" si="77"/>
        <v>0.60185785541467907</v>
      </c>
      <c r="O443" s="13">
        <f t="shared" si="78"/>
        <v>0.60185785541467907</v>
      </c>
      <c r="Q443">
        <v>12.35798864768603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6.7733333330000001</v>
      </c>
      <c r="G444" s="13">
        <f t="shared" si="72"/>
        <v>0</v>
      </c>
      <c r="H444" s="13">
        <f t="shared" si="73"/>
        <v>6.7733333330000001</v>
      </c>
      <c r="I444" s="16">
        <f t="shared" si="80"/>
        <v>105.14278635046814</v>
      </c>
      <c r="J444" s="13">
        <f t="shared" si="74"/>
        <v>65.783351516826855</v>
      </c>
      <c r="K444" s="13">
        <f t="shared" si="75"/>
        <v>39.359434833641288</v>
      </c>
      <c r="L444" s="13">
        <f t="shared" si="76"/>
        <v>0.94883459503253587</v>
      </c>
      <c r="M444" s="13">
        <f t="shared" si="81"/>
        <v>11.829182709824938</v>
      </c>
      <c r="N444" s="13">
        <f t="shared" si="77"/>
        <v>0.62004518604844716</v>
      </c>
      <c r="O444" s="13">
        <f t="shared" si="78"/>
        <v>0.62004518604844716</v>
      </c>
      <c r="Q444">
        <v>12.817008445276119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13.50666667</v>
      </c>
      <c r="G445" s="13">
        <f t="shared" si="72"/>
        <v>0</v>
      </c>
      <c r="H445" s="13">
        <f t="shared" si="73"/>
        <v>13.50666667</v>
      </c>
      <c r="I445" s="16">
        <f t="shared" si="80"/>
        <v>51.917266908608752</v>
      </c>
      <c r="J445" s="13">
        <f t="shared" si="74"/>
        <v>45.367067459788409</v>
      </c>
      <c r="K445" s="13">
        <f t="shared" si="75"/>
        <v>6.5501994488203437</v>
      </c>
      <c r="L445" s="13">
        <f t="shared" si="76"/>
        <v>0</v>
      </c>
      <c r="M445" s="13">
        <f t="shared" si="81"/>
        <v>11.209137523776491</v>
      </c>
      <c r="N445" s="13">
        <f t="shared" si="77"/>
        <v>0.58754454401993772</v>
      </c>
      <c r="O445" s="13">
        <f t="shared" si="78"/>
        <v>0.58754454401993772</v>
      </c>
      <c r="Q445">
        <v>14.286549531761191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77.180000000000007</v>
      </c>
      <c r="G446" s="13">
        <f t="shared" si="72"/>
        <v>0.40097228429609916</v>
      </c>
      <c r="H446" s="13">
        <f t="shared" si="73"/>
        <v>76.779027715703904</v>
      </c>
      <c r="I446" s="16">
        <f t="shared" si="80"/>
        <v>83.329227164524241</v>
      </c>
      <c r="J446" s="13">
        <f t="shared" si="74"/>
        <v>71.495067552850855</v>
      </c>
      <c r="K446" s="13">
        <f t="shared" si="75"/>
        <v>11.834159611673385</v>
      </c>
      <c r="L446" s="13">
        <f t="shared" si="76"/>
        <v>0</v>
      </c>
      <c r="M446" s="13">
        <f t="shared" si="81"/>
        <v>10.621592979756553</v>
      </c>
      <c r="N446" s="13">
        <f t="shared" si="77"/>
        <v>0.55674747417621862</v>
      </c>
      <c r="O446" s="13">
        <f t="shared" si="78"/>
        <v>0.95771975847231783</v>
      </c>
      <c r="Q446">
        <v>19.973833564895411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6.7</v>
      </c>
      <c r="G447" s="13">
        <f t="shared" si="72"/>
        <v>0</v>
      </c>
      <c r="H447" s="13">
        <f t="shared" si="73"/>
        <v>6.7</v>
      </c>
      <c r="I447" s="16">
        <f t="shared" si="80"/>
        <v>18.534159611673385</v>
      </c>
      <c r="J447" s="13">
        <f t="shared" si="74"/>
        <v>18.397785647093265</v>
      </c>
      <c r="K447" s="13">
        <f t="shared" si="75"/>
        <v>0.13637396458011963</v>
      </c>
      <c r="L447" s="13">
        <f t="shared" si="76"/>
        <v>0</v>
      </c>
      <c r="M447" s="13">
        <f t="shared" si="81"/>
        <v>10.064845505580335</v>
      </c>
      <c r="N447" s="13">
        <f t="shared" si="77"/>
        <v>0.52756468110625643</v>
      </c>
      <c r="O447" s="13">
        <f t="shared" si="78"/>
        <v>0.52756468110625643</v>
      </c>
      <c r="Q447">
        <v>21.21251416558621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1.0333333330000001</v>
      </c>
      <c r="G448" s="13">
        <f t="shared" si="72"/>
        <v>0</v>
      </c>
      <c r="H448" s="13">
        <f t="shared" si="73"/>
        <v>1.0333333330000001</v>
      </c>
      <c r="I448" s="16">
        <f t="shared" si="80"/>
        <v>1.1697072975801197</v>
      </c>
      <c r="J448" s="13">
        <f t="shared" si="74"/>
        <v>1.1696830241053469</v>
      </c>
      <c r="K448" s="13">
        <f t="shared" si="75"/>
        <v>2.4273474772851245E-5</v>
      </c>
      <c r="L448" s="13">
        <f t="shared" si="76"/>
        <v>0</v>
      </c>
      <c r="M448" s="13">
        <f t="shared" si="81"/>
        <v>9.5372808244740792</v>
      </c>
      <c r="N448" s="13">
        <f t="shared" si="77"/>
        <v>0.49991154995819936</v>
      </c>
      <c r="O448" s="13">
        <f t="shared" si="78"/>
        <v>0.49991154995819936</v>
      </c>
      <c r="Q448">
        <v>23.74016919354839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0.85333333300000003</v>
      </c>
      <c r="G449" s="13">
        <f t="shared" si="72"/>
        <v>0</v>
      </c>
      <c r="H449" s="13">
        <f t="shared" si="73"/>
        <v>0.85333333300000003</v>
      </c>
      <c r="I449" s="16">
        <f t="shared" si="80"/>
        <v>0.85335760647477288</v>
      </c>
      <c r="J449" s="13">
        <f t="shared" si="74"/>
        <v>0.85334716611035277</v>
      </c>
      <c r="K449" s="13">
        <f t="shared" si="75"/>
        <v>1.0440364420105652E-5</v>
      </c>
      <c r="L449" s="13">
        <f t="shared" si="76"/>
        <v>0</v>
      </c>
      <c r="M449" s="13">
        <f t="shared" si="81"/>
        <v>9.0373692745158802</v>
      </c>
      <c r="N449" s="13">
        <f t="shared" si="77"/>
        <v>0.4737079011005188</v>
      </c>
      <c r="O449" s="13">
        <f t="shared" si="78"/>
        <v>0.4737079011005188</v>
      </c>
      <c r="Q449">
        <v>23.012021881246401</v>
      </c>
    </row>
    <row r="450" spans="1:17" x14ac:dyDescent="0.2">
      <c r="A450" s="14">
        <f t="shared" si="79"/>
        <v>35674</v>
      </c>
      <c r="B450" s="1">
        <v>9</v>
      </c>
      <c r="F450" s="34">
        <v>1.6266666670000001</v>
      </c>
      <c r="G450" s="13">
        <f t="shared" si="72"/>
        <v>0</v>
      </c>
      <c r="H450" s="13">
        <f t="shared" si="73"/>
        <v>1.6266666670000001</v>
      </c>
      <c r="I450" s="16">
        <f t="shared" si="80"/>
        <v>1.6266771073644202</v>
      </c>
      <c r="J450" s="13">
        <f t="shared" si="74"/>
        <v>1.6266056440355163</v>
      </c>
      <c r="K450" s="13">
        <f t="shared" si="75"/>
        <v>7.1463328903842438E-5</v>
      </c>
      <c r="L450" s="13">
        <f t="shared" si="76"/>
        <v>0</v>
      </c>
      <c r="M450" s="13">
        <f t="shared" si="81"/>
        <v>8.5636613734153606</v>
      </c>
      <c r="N450" s="13">
        <f t="shared" si="77"/>
        <v>0.4488777576429715</v>
      </c>
      <c r="O450" s="13">
        <f t="shared" si="78"/>
        <v>0.4488777576429715</v>
      </c>
      <c r="Q450">
        <v>23.095877160228081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13.373333329999999</v>
      </c>
      <c r="G451" s="13">
        <f t="shared" si="72"/>
        <v>0</v>
      </c>
      <c r="H451" s="13">
        <f t="shared" si="73"/>
        <v>13.373333329999999</v>
      </c>
      <c r="I451" s="16">
        <f t="shared" si="80"/>
        <v>13.373404793328904</v>
      </c>
      <c r="J451" s="13">
        <f t="shared" si="74"/>
        <v>13.319874285823554</v>
      </c>
      <c r="K451" s="13">
        <f t="shared" si="75"/>
        <v>5.3530507505350045E-2</v>
      </c>
      <c r="L451" s="13">
        <f t="shared" si="76"/>
        <v>0</v>
      </c>
      <c r="M451" s="13">
        <f t="shared" si="81"/>
        <v>8.1147836157723887</v>
      </c>
      <c r="N451" s="13">
        <f t="shared" si="77"/>
        <v>0.4253491251433163</v>
      </c>
      <c r="O451" s="13">
        <f t="shared" si="78"/>
        <v>0.4253491251433163</v>
      </c>
      <c r="Q451">
        <v>20.93814432746586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3.0533333329999999</v>
      </c>
      <c r="G452" s="13">
        <f t="shared" si="72"/>
        <v>0</v>
      </c>
      <c r="H452" s="13">
        <f t="shared" si="73"/>
        <v>3.0533333329999999</v>
      </c>
      <c r="I452" s="16">
        <f t="shared" si="80"/>
        <v>3.1068638405053499</v>
      </c>
      <c r="J452" s="13">
        <f t="shared" si="74"/>
        <v>3.1050504873195974</v>
      </c>
      <c r="K452" s="13">
        <f t="shared" si="75"/>
        <v>1.8133531857524865E-3</v>
      </c>
      <c r="L452" s="13">
        <f t="shared" si="76"/>
        <v>0</v>
      </c>
      <c r="M452" s="13">
        <f t="shared" si="81"/>
        <v>7.6894344906290728</v>
      </c>
      <c r="N452" s="13">
        <f t="shared" si="77"/>
        <v>0.40305378286104848</v>
      </c>
      <c r="O452" s="13">
        <f t="shared" si="78"/>
        <v>0.40305378286104848</v>
      </c>
      <c r="Q452">
        <v>13.90810316852021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73.77333333</v>
      </c>
      <c r="G453" s="13">
        <f t="shared" si="72"/>
        <v>0.332838950896099</v>
      </c>
      <c r="H453" s="13">
        <f t="shared" si="73"/>
        <v>73.440494379103896</v>
      </c>
      <c r="I453" s="16">
        <f t="shared" si="80"/>
        <v>73.442307732289649</v>
      </c>
      <c r="J453" s="13">
        <f t="shared" si="74"/>
        <v>50.337795105865219</v>
      </c>
      <c r="K453" s="13">
        <f t="shared" si="75"/>
        <v>23.10451262642443</v>
      </c>
      <c r="L453" s="13">
        <f t="shared" si="76"/>
        <v>0.28592394410448257</v>
      </c>
      <c r="M453" s="13">
        <f t="shared" si="81"/>
        <v>7.572304651872507</v>
      </c>
      <c r="N453" s="13">
        <f t="shared" si="77"/>
        <v>0.39691423844406026</v>
      </c>
      <c r="O453" s="13">
        <f t="shared" si="78"/>
        <v>0.7297531893401592</v>
      </c>
      <c r="Q453">
        <v>9.8723656225806451</v>
      </c>
    </row>
    <row r="454" spans="1:17" x14ac:dyDescent="0.2">
      <c r="A454" s="14">
        <f t="shared" si="79"/>
        <v>35796</v>
      </c>
      <c r="B454" s="1">
        <v>1</v>
      </c>
      <c r="F454" s="34">
        <v>6.1866666669999999</v>
      </c>
      <c r="G454" s="13">
        <f t="shared" ref="G454:G517" si="86">IF((F454-$J$2)&gt;0,$I$2*(F454-$J$2),0)</f>
        <v>0</v>
      </c>
      <c r="H454" s="13">
        <f t="shared" ref="H454:H517" si="87">F454-G454</f>
        <v>6.1866666669999999</v>
      </c>
      <c r="I454" s="16">
        <f t="shared" si="80"/>
        <v>29.005255349319949</v>
      </c>
      <c r="J454" s="13">
        <f t="shared" ref="J454:J517" si="88">I454/SQRT(1+(I454/($K$2*(300+(25*Q454)+0.05*(Q454)^3)))^2)</f>
        <v>27.169303911964171</v>
      </c>
      <c r="K454" s="13">
        <f t="shared" ref="K454:K517" si="89">I454-J454</f>
        <v>1.8359514373557779</v>
      </c>
      <c r="L454" s="13">
        <f t="shared" ref="L454:L517" si="90">IF(K454&gt;$N$2,(K454-$N$2)/$L$2,0)</f>
        <v>0</v>
      </c>
      <c r="M454" s="13">
        <f t="shared" si="81"/>
        <v>7.1753904134284472</v>
      </c>
      <c r="N454" s="13">
        <f t="shared" ref="N454:N517" si="91">$M$2*M454</f>
        <v>0.37610935539690621</v>
      </c>
      <c r="O454" s="13">
        <f t="shared" ref="O454:O517" si="92">N454+G454</f>
        <v>0.37610935539690621</v>
      </c>
      <c r="Q454">
        <v>11.5945635954008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20.193333330000002</v>
      </c>
      <c r="G455" s="13">
        <f t="shared" si="86"/>
        <v>0</v>
      </c>
      <c r="H455" s="13">
        <f t="shared" si="87"/>
        <v>20.193333330000002</v>
      </c>
      <c r="I455" s="16">
        <f t="shared" ref="I455:I518" si="95">H455+K454-L454</f>
        <v>22.029284767355779</v>
      </c>
      <c r="J455" s="13">
        <f t="shared" si="88"/>
        <v>21.376243644054252</v>
      </c>
      <c r="K455" s="13">
        <f t="shared" si="89"/>
        <v>0.65304112330152719</v>
      </c>
      <c r="L455" s="13">
        <f t="shared" si="90"/>
        <v>0</v>
      </c>
      <c r="M455" s="13">
        <f t="shared" ref="M455:M518" si="96">L455+M454-N454</f>
        <v>6.799281058031541</v>
      </c>
      <c r="N455" s="13">
        <f t="shared" si="91"/>
        <v>0.3563949929627252</v>
      </c>
      <c r="O455" s="13">
        <f t="shared" si="92"/>
        <v>0.3563949929627252</v>
      </c>
      <c r="Q455">
        <v>13.512385942692291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8.58</v>
      </c>
      <c r="G456" s="13">
        <f t="shared" si="86"/>
        <v>0</v>
      </c>
      <c r="H456" s="13">
        <f t="shared" si="87"/>
        <v>8.58</v>
      </c>
      <c r="I456" s="16">
        <f t="shared" si="95"/>
        <v>9.2330411233015273</v>
      </c>
      <c r="J456" s="13">
        <f t="shared" si="88"/>
        <v>9.1934144965423386</v>
      </c>
      <c r="K456" s="13">
        <f t="shared" si="89"/>
        <v>3.962662675918871E-2</v>
      </c>
      <c r="L456" s="13">
        <f t="shared" si="90"/>
        <v>0</v>
      </c>
      <c r="M456" s="13">
        <f t="shared" si="96"/>
        <v>6.4428860650688158</v>
      </c>
      <c r="N456" s="13">
        <f t="shared" si="91"/>
        <v>0.33771398979124079</v>
      </c>
      <c r="O456" s="13">
        <f t="shared" si="92"/>
        <v>0.33771398979124079</v>
      </c>
      <c r="Q456">
        <v>15.18785937493409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18.54666667</v>
      </c>
      <c r="G457" s="13">
        <f t="shared" si="86"/>
        <v>0</v>
      </c>
      <c r="H457" s="13">
        <f t="shared" si="87"/>
        <v>18.54666667</v>
      </c>
      <c r="I457" s="16">
        <f t="shared" si="95"/>
        <v>18.586293296759187</v>
      </c>
      <c r="J457" s="13">
        <f t="shared" si="88"/>
        <v>18.234070325100401</v>
      </c>
      <c r="K457" s="13">
        <f t="shared" si="89"/>
        <v>0.35222297165878658</v>
      </c>
      <c r="L457" s="13">
        <f t="shared" si="90"/>
        <v>0</v>
      </c>
      <c r="M457" s="13">
        <f t="shared" si="96"/>
        <v>6.1051720752775749</v>
      </c>
      <c r="N457" s="13">
        <f t="shared" si="91"/>
        <v>0.3200121807341067</v>
      </c>
      <c r="O457" s="13">
        <f t="shared" si="92"/>
        <v>0.3200121807341067</v>
      </c>
      <c r="Q457">
        <v>14.410148539944879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12.25333333</v>
      </c>
      <c r="G458" s="13">
        <f t="shared" si="86"/>
        <v>0</v>
      </c>
      <c r="H458" s="13">
        <f t="shared" si="87"/>
        <v>12.25333333</v>
      </c>
      <c r="I458" s="16">
        <f t="shared" si="95"/>
        <v>12.605556301658787</v>
      </c>
      <c r="J458" s="13">
        <f t="shared" si="88"/>
        <v>12.516295111988944</v>
      </c>
      <c r="K458" s="13">
        <f t="shared" si="89"/>
        <v>8.9261189669842977E-2</v>
      </c>
      <c r="L458" s="13">
        <f t="shared" si="90"/>
        <v>0</v>
      </c>
      <c r="M458" s="13">
        <f t="shared" si="96"/>
        <v>5.7851598945434679</v>
      </c>
      <c r="N458" s="13">
        <f t="shared" si="91"/>
        <v>0.30323823979427778</v>
      </c>
      <c r="O458" s="13">
        <f t="shared" si="92"/>
        <v>0.30323823979427778</v>
      </c>
      <c r="Q458">
        <v>16.030202876762608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31.173333329999998</v>
      </c>
      <c r="G459" s="13">
        <f t="shared" si="86"/>
        <v>0</v>
      </c>
      <c r="H459" s="13">
        <f t="shared" si="87"/>
        <v>31.173333329999998</v>
      </c>
      <c r="I459" s="16">
        <f t="shared" si="95"/>
        <v>31.26259451966984</v>
      </c>
      <c r="J459" s="13">
        <f t="shared" si="88"/>
        <v>30.712206755864731</v>
      </c>
      <c r="K459" s="13">
        <f t="shared" si="89"/>
        <v>0.55038776380510868</v>
      </c>
      <c r="L459" s="13">
        <f t="shared" si="90"/>
        <v>0</v>
      </c>
      <c r="M459" s="13">
        <f t="shared" si="96"/>
        <v>5.4819216547491898</v>
      </c>
      <c r="N459" s="13">
        <f t="shared" si="91"/>
        <v>0.28734353130743684</v>
      </c>
      <c r="O459" s="13">
        <f t="shared" si="92"/>
        <v>0.28734353130743684</v>
      </c>
      <c r="Q459">
        <v>22.327983575531331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1.5</v>
      </c>
      <c r="G460" s="13">
        <f t="shared" si="86"/>
        <v>0</v>
      </c>
      <c r="H460" s="13">
        <f t="shared" si="87"/>
        <v>1.5</v>
      </c>
      <c r="I460" s="16">
        <f t="shared" si="95"/>
        <v>2.0503877638051087</v>
      </c>
      <c r="J460" s="13">
        <f t="shared" si="88"/>
        <v>2.0502783640041433</v>
      </c>
      <c r="K460" s="13">
        <f t="shared" si="89"/>
        <v>1.0939980096535962E-4</v>
      </c>
      <c r="L460" s="13">
        <f t="shared" si="90"/>
        <v>0</v>
      </c>
      <c r="M460" s="13">
        <f t="shared" si="96"/>
        <v>5.1945781234417527</v>
      </c>
      <c r="N460" s="13">
        <f t="shared" si="91"/>
        <v>0.27228196892397999</v>
      </c>
      <c r="O460" s="13">
        <f t="shared" si="92"/>
        <v>0.27228196892397999</v>
      </c>
      <c r="Q460">
        <v>25.01527997113778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1.993333333</v>
      </c>
      <c r="G461" s="13">
        <f t="shared" si="86"/>
        <v>0</v>
      </c>
      <c r="H461" s="13">
        <f t="shared" si="87"/>
        <v>1.993333333</v>
      </c>
      <c r="I461" s="16">
        <f t="shared" si="95"/>
        <v>1.9934427328009654</v>
      </c>
      <c r="J461" s="13">
        <f t="shared" si="88"/>
        <v>1.9933465575020766</v>
      </c>
      <c r="K461" s="13">
        <f t="shared" si="89"/>
        <v>9.6175298888834249E-5</v>
      </c>
      <c r="L461" s="13">
        <f t="shared" si="90"/>
        <v>0</v>
      </c>
      <c r="M461" s="13">
        <f t="shared" si="96"/>
        <v>4.922296154517773</v>
      </c>
      <c r="N461" s="13">
        <f t="shared" si="91"/>
        <v>0.25800988198268315</v>
      </c>
      <c r="O461" s="13">
        <f t="shared" si="92"/>
        <v>0.25800988198268315</v>
      </c>
      <c r="Q461">
        <v>25.334242193548381</v>
      </c>
    </row>
    <row r="462" spans="1:17" x14ac:dyDescent="0.2">
      <c r="A462" s="14">
        <f t="shared" si="93"/>
        <v>36039</v>
      </c>
      <c r="B462" s="1">
        <v>9</v>
      </c>
      <c r="F462" s="34">
        <v>3.2733333330000001</v>
      </c>
      <c r="G462" s="13">
        <f t="shared" si="86"/>
        <v>0</v>
      </c>
      <c r="H462" s="13">
        <f t="shared" si="87"/>
        <v>3.2733333330000001</v>
      </c>
      <c r="I462" s="16">
        <f t="shared" si="95"/>
        <v>3.2734295082988889</v>
      </c>
      <c r="J462" s="13">
        <f t="shared" si="88"/>
        <v>3.2727850196355526</v>
      </c>
      <c r="K462" s="13">
        <f t="shared" si="89"/>
        <v>6.4448866333632893E-4</v>
      </c>
      <c r="L462" s="13">
        <f t="shared" si="90"/>
        <v>0</v>
      </c>
      <c r="M462" s="13">
        <f t="shared" si="96"/>
        <v>4.6642862725350902</v>
      </c>
      <c r="N462" s="13">
        <f t="shared" si="91"/>
        <v>0.24448588888860254</v>
      </c>
      <c r="O462" s="13">
        <f t="shared" si="92"/>
        <v>0.24448588888860254</v>
      </c>
      <c r="Q462">
        <v>22.374465625368291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14.133333329999999</v>
      </c>
      <c r="G463" s="13">
        <f t="shared" si="86"/>
        <v>0</v>
      </c>
      <c r="H463" s="13">
        <f t="shared" si="87"/>
        <v>14.133333329999999</v>
      </c>
      <c r="I463" s="16">
        <f t="shared" si="95"/>
        <v>14.133977818663336</v>
      </c>
      <c r="J463" s="13">
        <f t="shared" si="88"/>
        <v>14.031267307439444</v>
      </c>
      <c r="K463" s="13">
        <f t="shared" si="89"/>
        <v>0.10271051122389174</v>
      </c>
      <c r="L463" s="13">
        <f t="shared" si="90"/>
        <v>0</v>
      </c>
      <c r="M463" s="13">
        <f t="shared" si="96"/>
        <v>4.4198003836464874</v>
      </c>
      <c r="N463" s="13">
        <f t="shared" si="91"/>
        <v>0.23167077712807099</v>
      </c>
      <c r="O463" s="13">
        <f t="shared" si="92"/>
        <v>0.23167077712807099</v>
      </c>
      <c r="Q463">
        <v>17.471266476981189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9.9733333329999994</v>
      </c>
      <c r="G464" s="13">
        <f t="shared" si="86"/>
        <v>0</v>
      </c>
      <c r="H464" s="13">
        <f t="shared" si="87"/>
        <v>9.9733333329999994</v>
      </c>
      <c r="I464" s="16">
        <f t="shared" si="95"/>
        <v>10.076043844223891</v>
      </c>
      <c r="J464" s="13">
        <f t="shared" si="88"/>
        <v>10.019268886255857</v>
      </c>
      <c r="K464" s="13">
        <f t="shared" si="89"/>
        <v>5.6774957968034556E-2</v>
      </c>
      <c r="L464" s="13">
        <f t="shared" si="90"/>
        <v>0</v>
      </c>
      <c r="M464" s="13">
        <f t="shared" si="96"/>
        <v>4.1881296065184168</v>
      </c>
      <c r="N464" s="13">
        <f t="shared" si="91"/>
        <v>0.21952738957289741</v>
      </c>
      <c r="O464" s="13">
        <f t="shared" si="92"/>
        <v>0.21952738957289741</v>
      </c>
      <c r="Q464">
        <v>14.47246458078072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19.25333333</v>
      </c>
      <c r="G465" s="13">
        <f t="shared" si="86"/>
        <v>0</v>
      </c>
      <c r="H465" s="13">
        <f t="shared" si="87"/>
        <v>19.25333333</v>
      </c>
      <c r="I465" s="16">
        <f t="shared" si="95"/>
        <v>19.310108287968035</v>
      </c>
      <c r="J465" s="13">
        <f t="shared" si="88"/>
        <v>18.776679405652398</v>
      </c>
      <c r="K465" s="13">
        <f t="shared" si="89"/>
        <v>0.53342888231563634</v>
      </c>
      <c r="L465" s="13">
        <f t="shared" si="90"/>
        <v>0</v>
      </c>
      <c r="M465" s="13">
        <f t="shared" si="96"/>
        <v>3.9686022169455195</v>
      </c>
      <c r="N465" s="13">
        <f t="shared" si="91"/>
        <v>0.2080205167441091</v>
      </c>
      <c r="O465" s="13">
        <f t="shared" si="92"/>
        <v>0.2080205167441091</v>
      </c>
      <c r="Q465">
        <v>12.12514254729208</v>
      </c>
    </row>
    <row r="466" spans="1:17" x14ac:dyDescent="0.2">
      <c r="A466" s="14">
        <f t="shared" si="93"/>
        <v>36161</v>
      </c>
      <c r="B466" s="1">
        <v>1</v>
      </c>
      <c r="F466" s="34">
        <v>27.54666667</v>
      </c>
      <c r="G466" s="13">
        <f t="shared" si="86"/>
        <v>0</v>
      </c>
      <c r="H466" s="13">
        <f t="shared" si="87"/>
        <v>27.54666667</v>
      </c>
      <c r="I466" s="16">
        <f t="shared" si="95"/>
        <v>28.080095552315637</v>
      </c>
      <c r="J466" s="13">
        <f t="shared" si="88"/>
        <v>26.292923325826177</v>
      </c>
      <c r="K466" s="13">
        <f t="shared" si="89"/>
        <v>1.7871722264894601</v>
      </c>
      <c r="L466" s="13">
        <f t="shared" si="90"/>
        <v>0</v>
      </c>
      <c r="M466" s="13">
        <f t="shared" si="96"/>
        <v>3.7605817002014104</v>
      </c>
      <c r="N466" s="13">
        <f t="shared" si="91"/>
        <v>0.19711679472286017</v>
      </c>
      <c r="O466" s="13">
        <f t="shared" si="92"/>
        <v>0.19711679472286017</v>
      </c>
      <c r="Q466">
        <v>11.06923962258065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19.313333329999999</v>
      </c>
      <c r="G467" s="13">
        <f t="shared" si="86"/>
        <v>0</v>
      </c>
      <c r="H467" s="13">
        <f t="shared" si="87"/>
        <v>19.313333329999999</v>
      </c>
      <c r="I467" s="16">
        <f t="shared" si="95"/>
        <v>21.100505556489459</v>
      </c>
      <c r="J467" s="13">
        <f t="shared" si="88"/>
        <v>20.548302018620287</v>
      </c>
      <c r="K467" s="13">
        <f t="shared" si="89"/>
        <v>0.55220353786917187</v>
      </c>
      <c r="L467" s="13">
        <f t="shared" si="90"/>
        <v>0</v>
      </c>
      <c r="M467" s="13">
        <f t="shared" si="96"/>
        <v>3.5634649054785501</v>
      </c>
      <c r="N467" s="13">
        <f t="shared" si="91"/>
        <v>0.18678460841249941</v>
      </c>
      <c r="O467" s="13">
        <f t="shared" si="92"/>
        <v>0.18678460841249941</v>
      </c>
      <c r="Q467">
        <v>13.83075103083644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47.213333329999998</v>
      </c>
      <c r="G468" s="13">
        <f t="shared" si="86"/>
        <v>0</v>
      </c>
      <c r="H468" s="13">
        <f t="shared" si="87"/>
        <v>47.213333329999998</v>
      </c>
      <c r="I468" s="16">
        <f t="shared" si="95"/>
        <v>47.765536867869173</v>
      </c>
      <c r="J468" s="13">
        <f t="shared" si="88"/>
        <v>42.733152673172953</v>
      </c>
      <c r="K468" s="13">
        <f t="shared" si="89"/>
        <v>5.0323841946962204</v>
      </c>
      <c r="L468" s="13">
        <f t="shared" si="90"/>
        <v>0</v>
      </c>
      <c r="M468" s="13">
        <f t="shared" si="96"/>
        <v>3.3766802970660508</v>
      </c>
      <c r="N468" s="13">
        <f t="shared" si="91"/>
        <v>0.17699399987130895</v>
      </c>
      <c r="O468" s="13">
        <f t="shared" si="92"/>
        <v>0.17699399987130895</v>
      </c>
      <c r="Q468">
        <v>14.644021252550489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14.46</v>
      </c>
      <c r="G469" s="13">
        <f t="shared" si="86"/>
        <v>0</v>
      </c>
      <c r="H469" s="13">
        <f t="shared" si="87"/>
        <v>14.46</v>
      </c>
      <c r="I469" s="16">
        <f t="shared" si="95"/>
        <v>19.492384194696221</v>
      </c>
      <c r="J469" s="13">
        <f t="shared" si="88"/>
        <v>19.197019313643729</v>
      </c>
      <c r="K469" s="13">
        <f t="shared" si="89"/>
        <v>0.29536488105249248</v>
      </c>
      <c r="L469" s="13">
        <f t="shared" si="90"/>
        <v>0</v>
      </c>
      <c r="M469" s="13">
        <f t="shared" si="96"/>
        <v>3.199686297194742</v>
      </c>
      <c r="N469" s="13">
        <f t="shared" si="91"/>
        <v>0.16771658145012636</v>
      </c>
      <c r="O469" s="13">
        <f t="shared" si="92"/>
        <v>0.16771658145012636</v>
      </c>
      <c r="Q469">
        <v>16.73340458431969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15.106666669999999</v>
      </c>
      <c r="G470" s="13">
        <f t="shared" si="86"/>
        <v>0</v>
      </c>
      <c r="H470" s="13">
        <f t="shared" si="87"/>
        <v>15.106666669999999</v>
      </c>
      <c r="I470" s="16">
        <f t="shared" si="95"/>
        <v>15.402031551052492</v>
      </c>
      <c r="J470" s="13">
        <f t="shared" si="88"/>
        <v>15.282740830713683</v>
      </c>
      <c r="K470" s="13">
        <f t="shared" si="89"/>
        <v>0.1192907203388085</v>
      </c>
      <c r="L470" s="13">
        <f t="shared" si="90"/>
        <v>0</v>
      </c>
      <c r="M470" s="13">
        <f t="shared" si="96"/>
        <v>3.0319697157446157</v>
      </c>
      <c r="N470" s="13">
        <f t="shared" si="91"/>
        <v>0.15892545348299464</v>
      </c>
      <c r="O470" s="13">
        <f t="shared" si="92"/>
        <v>0.15892545348299464</v>
      </c>
      <c r="Q470">
        <v>18.231446207430171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39.659999999999997</v>
      </c>
      <c r="G471" s="13">
        <f t="shared" si="86"/>
        <v>0</v>
      </c>
      <c r="H471" s="13">
        <f t="shared" si="87"/>
        <v>39.659999999999997</v>
      </c>
      <c r="I471" s="16">
        <f t="shared" si="95"/>
        <v>39.779290720338807</v>
      </c>
      <c r="J471" s="13">
        <f t="shared" si="88"/>
        <v>38.608794048124366</v>
      </c>
      <c r="K471" s="13">
        <f t="shared" si="89"/>
        <v>1.1704966722144405</v>
      </c>
      <c r="L471" s="13">
        <f t="shared" si="90"/>
        <v>0</v>
      </c>
      <c r="M471" s="13">
        <f t="shared" si="96"/>
        <v>2.873044262261621</v>
      </c>
      <c r="N471" s="13">
        <f t="shared" si="91"/>
        <v>0.15059512629218608</v>
      </c>
      <c r="O471" s="13">
        <f t="shared" si="92"/>
        <v>0.15059512629218608</v>
      </c>
      <c r="Q471">
        <v>21.973602155789148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0.47333333300000002</v>
      </c>
      <c r="G472" s="13">
        <f t="shared" si="86"/>
        <v>0</v>
      </c>
      <c r="H472" s="13">
        <f t="shared" si="87"/>
        <v>0.47333333300000002</v>
      </c>
      <c r="I472" s="16">
        <f t="shared" si="95"/>
        <v>1.6438300052144406</v>
      </c>
      <c r="J472" s="13">
        <f t="shared" si="88"/>
        <v>1.6437736391959545</v>
      </c>
      <c r="K472" s="13">
        <f t="shared" si="89"/>
        <v>5.6366018486020408E-5</v>
      </c>
      <c r="L472" s="13">
        <f t="shared" si="90"/>
        <v>0</v>
      </c>
      <c r="M472" s="13">
        <f t="shared" si="96"/>
        <v>2.7224491359694349</v>
      </c>
      <c r="N472" s="13">
        <f t="shared" si="91"/>
        <v>0.14270144628145523</v>
      </c>
      <c r="O472" s="13">
        <f t="shared" si="92"/>
        <v>0.14270144628145523</v>
      </c>
      <c r="Q472">
        <v>25.01650919354838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0.5</v>
      </c>
      <c r="G473" s="13">
        <f t="shared" si="86"/>
        <v>0</v>
      </c>
      <c r="H473" s="13">
        <f t="shared" si="87"/>
        <v>0.5</v>
      </c>
      <c r="I473" s="16">
        <f t="shared" si="95"/>
        <v>0.50005636601848602</v>
      </c>
      <c r="J473" s="13">
        <f t="shared" si="88"/>
        <v>0.50005480342876141</v>
      </c>
      <c r="K473" s="13">
        <f t="shared" si="89"/>
        <v>1.5625897246129838E-6</v>
      </c>
      <c r="L473" s="13">
        <f t="shared" si="90"/>
        <v>0</v>
      </c>
      <c r="M473" s="13">
        <f t="shared" si="96"/>
        <v>2.5797476896879799</v>
      </c>
      <c r="N473" s="13">
        <f t="shared" si="91"/>
        <v>0.13522152590323014</v>
      </c>
      <c r="O473" s="13">
        <f t="shared" si="92"/>
        <v>0.13522152590323014</v>
      </c>
      <c r="Q473">
        <v>25.127044157141022</v>
      </c>
    </row>
    <row r="474" spans="1:17" x14ac:dyDescent="0.2">
      <c r="A474" s="14">
        <f t="shared" si="93"/>
        <v>36404</v>
      </c>
      <c r="B474" s="1">
        <v>9</v>
      </c>
      <c r="F474" s="34">
        <v>71.813333330000006</v>
      </c>
      <c r="G474" s="13">
        <f t="shared" si="86"/>
        <v>0.29363895089609915</v>
      </c>
      <c r="H474" s="13">
        <f t="shared" si="87"/>
        <v>71.51969437910391</v>
      </c>
      <c r="I474" s="16">
        <f t="shared" si="95"/>
        <v>71.519695941693641</v>
      </c>
      <c r="J474" s="13">
        <f t="shared" si="88"/>
        <v>65.405344728216193</v>
      </c>
      <c r="K474" s="13">
        <f t="shared" si="89"/>
        <v>6.1143512134774483</v>
      </c>
      <c r="L474" s="13">
        <f t="shared" si="90"/>
        <v>0</v>
      </c>
      <c r="M474" s="13">
        <f t="shared" si="96"/>
        <v>2.4445261637847495</v>
      </c>
      <c r="N474" s="13">
        <f t="shared" si="91"/>
        <v>0.1281336772966831</v>
      </c>
      <c r="O474" s="13">
        <f t="shared" si="92"/>
        <v>0.42177262819278227</v>
      </c>
      <c r="Q474">
        <v>22.090667720600731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39.68</v>
      </c>
      <c r="G475" s="13">
        <f t="shared" si="86"/>
        <v>0</v>
      </c>
      <c r="H475" s="13">
        <f t="shared" si="87"/>
        <v>39.68</v>
      </c>
      <c r="I475" s="16">
        <f t="shared" si="95"/>
        <v>45.794351213477448</v>
      </c>
      <c r="J475" s="13">
        <f t="shared" si="88"/>
        <v>42.981760720024454</v>
      </c>
      <c r="K475" s="13">
        <f t="shared" si="89"/>
        <v>2.8125904934529942</v>
      </c>
      <c r="L475" s="13">
        <f t="shared" si="90"/>
        <v>0</v>
      </c>
      <c r="M475" s="13">
        <f t="shared" si="96"/>
        <v>2.3163924864880663</v>
      </c>
      <c r="N475" s="13">
        <f t="shared" si="91"/>
        <v>0.12141734940426613</v>
      </c>
      <c r="O475" s="13">
        <f t="shared" si="92"/>
        <v>0.12141734940426613</v>
      </c>
      <c r="Q475">
        <v>18.406634903683781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11.66</v>
      </c>
      <c r="G476" s="13">
        <f t="shared" si="86"/>
        <v>0</v>
      </c>
      <c r="H476" s="13">
        <f t="shared" si="87"/>
        <v>11.66</v>
      </c>
      <c r="I476" s="16">
        <f t="shared" si="95"/>
        <v>14.472590493452994</v>
      </c>
      <c r="J476" s="13">
        <f t="shared" si="88"/>
        <v>14.311500990021919</v>
      </c>
      <c r="K476" s="13">
        <f t="shared" si="89"/>
        <v>0.16108950343107509</v>
      </c>
      <c r="L476" s="13">
        <f t="shared" si="90"/>
        <v>0</v>
      </c>
      <c r="M476" s="13">
        <f t="shared" si="96"/>
        <v>2.1949751370838002</v>
      </c>
      <c r="N476" s="13">
        <f t="shared" si="91"/>
        <v>0.11505306838438224</v>
      </c>
      <c r="O476" s="13">
        <f t="shared" si="92"/>
        <v>0.11505306838438224</v>
      </c>
      <c r="Q476">
        <v>14.725224109490419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99.966666669999995</v>
      </c>
      <c r="G477" s="13">
        <f t="shared" si="86"/>
        <v>0.85670561769609888</v>
      </c>
      <c r="H477" s="13">
        <f t="shared" si="87"/>
        <v>99.109961052303902</v>
      </c>
      <c r="I477" s="16">
        <f t="shared" si="95"/>
        <v>99.271050555734973</v>
      </c>
      <c r="J477" s="13">
        <f t="shared" si="88"/>
        <v>60.476035494234459</v>
      </c>
      <c r="K477" s="13">
        <f t="shared" si="89"/>
        <v>38.795015061500514</v>
      </c>
      <c r="L477" s="13">
        <f t="shared" si="90"/>
        <v>0.92581634408204017</v>
      </c>
      <c r="M477" s="13">
        <f t="shared" si="96"/>
        <v>3.0057384127814579</v>
      </c>
      <c r="N477" s="13">
        <f t="shared" si="91"/>
        <v>0.1575504985494999</v>
      </c>
      <c r="O477" s="13">
        <f t="shared" si="92"/>
        <v>1.0142561162455987</v>
      </c>
      <c r="Q477">
        <v>11.33709870615759</v>
      </c>
    </row>
    <row r="478" spans="1:17" x14ac:dyDescent="0.2">
      <c r="A478" s="14">
        <f t="shared" si="93"/>
        <v>36526</v>
      </c>
      <c r="B478" s="1">
        <v>1</v>
      </c>
      <c r="F478" s="34">
        <v>208.1</v>
      </c>
      <c r="G478" s="13">
        <f t="shared" si="86"/>
        <v>3.0193722842960988</v>
      </c>
      <c r="H478" s="13">
        <f t="shared" si="87"/>
        <v>205.08062771570388</v>
      </c>
      <c r="I478" s="16">
        <f t="shared" si="95"/>
        <v>242.94982643312235</v>
      </c>
      <c r="J478" s="13">
        <f t="shared" si="88"/>
        <v>78.06778254590283</v>
      </c>
      <c r="K478" s="13">
        <f t="shared" si="89"/>
        <v>164.88204388721954</v>
      </c>
      <c r="L478" s="13">
        <f t="shared" si="90"/>
        <v>6.067916274608427</v>
      </c>
      <c r="M478" s="13">
        <f t="shared" si="96"/>
        <v>8.9161041888403858</v>
      </c>
      <c r="N478" s="13">
        <f t="shared" si="91"/>
        <v>0.46735160122306463</v>
      </c>
      <c r="O478" s="13">
        <f t="shared" si="92"/>
        <v>3.4867238855191633</v>
      </c>
      <c r="Q478">
        <v>12.485636130015029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75.473333330000003</v>
      </c>
      <c r="G479" s="13">
        <f t="shared" si="86"/>
        <v>0.36683895089609908</v>
      </c>
      <c r="H479" s="13">
        <f t="shared" si="87"/>
        <v>75.106494379103907</v>
      </c>
      <c r="I479" s="16">
        <f t="shared" si="95"/>
        <v>233.92062199171502</v>
      </c>
      <c r="J479" s="13">
        <f t="shared" si="88"/>
        <v>67.369261751408885</v>
      </c>
      <c r="K479" s="13">
        <f t="shared" si="89"/>
        <v>166.55136024030614</v>
      </c>
      <c r="L479" s="13">
        <f t="shared" si="90"/>
        <v>6.1359945819741899</v>
      </c>
      <c r="M479" s="13">
        <f t="shared" si="96"/>
        <v>14.584747169591511</v>
      </c>
      <c r="N479" s="13">
        <f t="shared" si="91"/>
        <v>0.76448242402477551</v>
      </c>
      <c r="O479" s="13">
        <f t="shared" si="92"/>
        <v>1.1313213749208746</v>
      </c>
      <c r="Q479">
        <v>10.13475662258065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16.993333329999999</v>
      </c>
      <c r="G480" s="13">
        <f t="shared" si="86"/>
        <v>0</v>
      </c>
      <c r="H480" s="13">
        <f t="shared" si="87"/>
        <v>16.993333329999999</v>
      </c>
      <c r="I480" s="16">
        <f t="shared" si="95"/>
        <v>177.40869898833196</v>
      </c>
      <c r="J480" s="13">
        <f t="shared" si="88"/>
        <v>80.244573167073526</v>
      </c>
      <c r="K480" s="13">
        <f t="shared" si="89"/>
        <v>97.164125821258438</v>
      </c>
      <c r="L480" s="13">
        <f t="shared" si="90"/>
        <v>3.3062340855255292</v>
      </c>
      <c r="M480" s="13">
        <f t="shared" si="96"/>
        <v>17.126498831092263</v>
      </c>
      <c r="N480" s="13">
        <f t="shared" si="91"/>
        <v>0.89771232844879012</v>
      </c>
      <c r="O480" s="13">
        <f t="shared" si="92"/>
        <v>0.89771232844879012</v>
      </c>
      <c r="Q480">
        <v>13.76072410442999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29.41333333</v>
      </c>
      <c r="G481" s="13">
        <f t="shared" si="86"/>
        <v>0</v>
      </c>
      <c r="H481" s="13">
        <f t="shared" si="87"/>
        <v>29.41333333</v>
      </c>
      <c r="I481" s="16">
        <f t="shared" si="95"/>
        <v>123.27122506573291</v>
      </c>
      <c r="J481" s="13">
        <f t="shared" si="88"/>
        <v>81.50674638390106</v>
      </c>
      <c r="K481" s="13">
        <f t="shared" si="89"/>
        <v>41.764478681831847</v>
      </c>
      <c r="L481" s="13">
        <f t="shared" si="90"/>
        <v>1.0469174503418441</v>
      </c>
      <c r="M481" s="13">
        <f t="shared" si="96"/>
        <v>17.275703952985317</v>
      </c>
      <c r="N481" s="13">
        <f t="shared" si="91"/>
        <v>0.90553314919634031</v>
      </c>
      <c r="O481" s="13">
        <f t="shared" si="92"/>
        <v>0.90553314919634031</v>
      </c>
      <c r="Q481">
        <v>16.467630124607091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17.48</v>
      </c>
      <c r="G482" s="13">
        <f t="shared" si="86"/>
        <v>0</v>
      </c>
      <c r="H482" s="13">
        <f t="shared" si="87"/>
        <v>17.48</v>
      </c>
      <c r="I482" s="16">
        <f t="shared" si="95"/>
        <v>58.197561231490006</v>
      </c>
      <c r="J482" s="13">
        <f t="shared" si="88"/>
        <v>52.457325259950707</v>
      </c>
      <c r="K482" s="13">
        <f t="shared" si="89"/>
        <v>5.740235971539299</v>
      </c>
      <c r="L482" s="13">
        <f t="shared" si="90"/>
        <v>0</v>
      </c>
      <c r="M482" s="13">
        <f t="shared" si="96"/>
        <v>16.370170803788977</v>
      </c>
      <c r="N482" s="13">
        <f t="shared" si="91"/>
        <v>0.85806820730309008</v>
      </c>
      <c r="O482" s="13">
        <f t="shared" si="92"/>
        <v>0.85806820730309008</v>
      </c>
      <c r="Q482">
        <v>18.011434957658921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44.113333330000003</v>
      </c>
      <c r="G483" s="13">
        <f t="shared" si="86"/>
        <v>0</v>
      </c>
      <c r="H483" s="13">
        <f t="shared" si="87"/>
        <v>44.113333330000003</v>
      </c>
      <c r="I483" s="16">
        <f t="shared" si="95"/>
        <v>49.853569301539302</v>
      </c>
      <c r="J483" s="13">
        <f t="shared" si="88"/>
        <v>47.605816547671786</v>
      </c>
      <c r="K483" s="13">
        <f t="shared" si="89"/>
        <v>2.2477527538675162</v>
      </c>
      <c r="L483" s="13">
        <f t="shared" si="90"/>
        <v>0</v>
      </c>
      <c r="M483" s="13">
        <f t="shared" si="96"/>
        <v>15.512102596485887</v>
      </c>
      <c r="N483" s="13">
        <f t="shared" si="91"/>
        <v>0.81309121486914904</v>
      </c>
      <c r="O483" s="13">
        <f t="shared" si="92"/>
        <v>0.81309121486914904</v>
      </c>
      <c r="Q483">
        <v>21.974809368041871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2.326666667</v>
      </c>
      <c r="G484" s="13">
        <f t="shared" si="86"/>
        <v>0</v>
      </c>
      <c r="H484" s="13">
        <f t="shared" si="87"/>
        <v>2.326666667</v>
      </c>
      <c r="I484" s="16">
        <f t="shared" si="95"/>
        <v>4.5744194208675157</v>
      </c>
      <c r="J484" s="13">
        <f t="shared" si="88"/>
        <v>4.5734199081670885</v>
      </c>
      <c r="K484" s="13">
        <f t="shared" si="89"/>
        <v>9.9951270042719642E-4</v>
      </c>
      <c r="L484" s="13">
        <f t="shared" si="90"/>
        <v>0</v>
      </c>
      <c r="M484" s="13">
        <f t="shared" si="96"/>
        <v>14.699011381616739</v>
      </c>
      <c r="N484" s="13">
        <f t="shared" si="91"/>
        <v>0.77047176211700197</v>
      </c>
      <c r="O484" s="13">
        <f t="shared" si="92"/>
        <v>0.77047176211700197</v>
      </c>
      <c r="Q484">
        <v>26.422052193548389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0.453333333</v>
      </c>
      <c r="G485" s="13">
        <f t="shared" si="86"/>
        <v>0</v>
      </c>
      <c r="H485" s="13">
        <f t="shared" si="87"/>
        <v>0.453333333</v>
      </c>
      <c r="I485" s="16">
        <f t="shared" si="95"/>
        <v>0.4543328457004272</v>
      </c>
      <c r="J485" s="13">
        <f t="shared" si="88"/>
        <v>0.45433164069737181</v>
      </c>
      <c r="K485" s="13">
        <f t="shared" si="89"/>
        <v>1.2050030553933944E-6</v>
      </c>
      <c r="L485" s="13">
        <f t="shared" si="90"/>
        <v>0</v>
      </c>
      <c r="M485" s="13">
        <f t="shared" si="96"/>
        <v>13.928539619499738</v>
      </c>
      <c r="N485" s="13">
        <f t="shared" si="91"/>
        <v>0.73008627490239286</v>
      </c>
      <c r="O485" s="13">
        <f t="shared" si="92"/>
        <v>0.73008627490239286</v>
      </c>
      <c r="Q485">
        <v>24.927222191508921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0.133333333</v>
      </c>
      <c r="G486" s="13">
        <f t="shared" si="86"/>
        <v>0</v>
      </c>
      <c r="H486" s="13">
        <f t="shared" si="87"/>
        <v>0.133333333</v>
      </c>
      <c r="I486" s="16">
        <f t="shared" si="95"/>
        <v>0.13333453800305539</v>
      </c>
      <c r="J486" s="13">
        <f t="shared" si="88"/>
        <v>0.13333449175602827</v>
      </c>
      <c r="K486" s="13">
        <f t="shared" si="89"/>
        <v>4.6247027124524109E-8</v>
      </c>
      <c r="L486" s="13">
        <f t="shared" si="90"/>
        <v>0</v>
      </c>
      <c r="M486" s="13">
        <f t="shared" si="96"/>
        <v>13.198453344597345</v>
      </c>
      <c r="N486" s="13">
        <f t="shared" si="91"/>
        <v>0.69181765641387416</v>
      </c>
      <c r="O486" s="13">
        <f t="shared" si="92"/>
        <v>0.69181765641387416</v>
      </c>
      <c r="Q486">
        <v>21.95155176728051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63.486666669999998</v>
      </c>
      <c r="G487" s="13">
        <f t="shared" si="86"/>
        <v>0.12710561769609896</v>
      </c>
      <c r="H487" s="13">
        <f t="shared" si="87"/>
        <v>63.359561052303903</v>
      </c>
      <c r="I487" s="16">
        <f t="shared" si="95"/>
        <v>63.359561098550927</v>
      </c>
      <c r="J487" s="13">
        <f t="shared" si="88"/>
        <v>55.292108299360983</v>
      </c>
      <c r="K487" s="13">
        <f t="shared" si="89"/>
        <v>8.0674527991899438</v>
      </c>
      <c r="L487" s="13">
        <f t="shared" si="90"/>
        <v>0</v>
      </c>
      <c r="M487" s="13">
        <f t="shared" si="96"/>
        <v>12.50663568818347</v>
      </c>
      <c r="N487" s="13">
        <f t="shared" si="91"/>
        <v>0.65555494765323741</v>
      </c>
      <c r="O487" s="13">
        <f t="shared" si="92"/>
        <v>0.78266056534933637</v>
      </c>
      <c r="Q487">
        <v>17.055538006009058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39.42</v>
      </c>
      <c r="G488" s="13">
        <f t="shared" si="86"/>
        <v>0</v>
      </c>
      <c r="H488" s="13">
        <f t="shared" si="87"/>
        <v>39.42</v>
      </c>
      <c r="I488" s="16">
        <f t="shared" si="95"/>
        <v>47.487452799189946</v>
      </c>
      <c r="J488" s="13">
        <f t="shared" si="88"/>
        <v>41.709566279824429</v>
      </c>
      <c r="K488" s="13">
        <f t="shared" si="89"/>
        <v>5.7778865193655164</v>
      </c>
      <c r="L488" s="13">
        <f t="shared" si="90"/>
        <v>0</v>
      </c>
      <c r="M488" s="13">
        <f t="shared" si="96"/>
        <v>11.851080740530232</v>
      </c>
      <c r="N488" s="13">
        <f t="shared" si="91"/>
        <v>0.62119300571239411</v>
      </c>
      <c r="O488" s="13">
        <f t="shared" si="92"/>
        <v>0.62119300571239411</v>
      </c>
      <c r="Q488">
        <v>13.313687422558001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42.633333329999999</v>
      </c>
      <c r="G489" s="13">
        <f t="shared" si="86"/>
        <v>0</v>
      </c>
      <c r="H489" s="13">
        <f t="shared" si="87"/>
        <v>42.633333329999999</v>
      </c>
      <c r="I489" s="16">
        <f t="shared" si="95"/>
        <v>48.411219849365516</v>
      </c>
      <c r="J489" s="13">
        <f t="shared" si="88"/>
        <v>39.117646846714685</v>
      </c>
      <c r="K489" s="13">
        <f t="shared" si="89"/>
        <v>9.293573002650831</v>
      </c>
      <c r="L489" s="13">
        <f t="shared" si="90"/>
        <v>0</v>
      </c>
      <c r="M489" s="13">
        <f t="shared" si="96"/>
        <v>11.229887734817838</v>
      </c>
      <c r="N489" s="13">
        <f t="shared" si="91"/>
        <v>0.58863219891387986</v>
      </c>
      <c r="O489" s="13">
        <f t="shared" si="92"/>
        <v>0.58863219891387986</v>
      </c>
      <c r="Q489">
        <v>9.2653426225806452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14.706666670000001</v>
      </c>
      <c r="G490" s="13">
        <f t="shared" si="86"/>
        <v>0</v>
      </c>
      <c r="H490" s="13">
        <f t="shared" si="87"/>
        <v>14.706666670000001</v>
      </c>
      <c r="I490" s="16">
        <f t="shared" si="95"/>
        <v>24.000239672650832</v>
      </c>
      <c r="J490" s="13">
        <f t="shared" si="88"/>
        <v>22.814965322934338</v>
      </c>
      <c r="K490" s="13">
        <f t="shared" si="89"/>
        <v>1.1852743497164937</v>
      </c>
      <c r="L490" s="13">
        <f t="shared" si="90"/>
        <v>0</v>
      </c>
      <c r="M490" s="13">
        <f t="shared" si="96"/>
        <v>10.641255535903959</v>
      </c>
      <c r="N490" s="13">
        <f t="shared" si="91"/>
        <v>0.55777811793104715</v>
      </c>
      <c r="O490" s="13">
        <f t="shared" si="92"/>
        <v>0.55777811793104715</v>
      </c>
      <c r="Q490">
        <v>10.790731873167029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57.306666669999998</v>
      </c>
      <c r="G491" s="13">
        <f t="shared" si="86"/>
        <v>3.5056176960989662E-3</v>
      </c>
      <c r="H491" s="13">
        <f t="shared" si="87"/>
        <v>57.303161052303899</v>
      </c>
      <c r="I491" s="16">
        <f t="shared" si="95"/>
        <v>58.488435402020393</v>
      </c>
      <c r="J491" s="13">
        <f t="shared" si="88"/>
        <v>48.436628951666101</v>
      </c>
      <c r="K491" s="13">
        <f t="shared" si="89"/>
        <v>10.051806450354292</v>
      </c>
      <c r="L491" s="13">
        <f t="shared" si="90"/>
        <v>0</v>
      </c>
      <c r="M491" s="13">
        <f t="shared" si="96"/>
        <v>10.083477417972912</v>
      </c>
      <c r="N491" s="13">
        <f t="shared" si="91"/>
        <v>0.52854130205034733</v>
      </c>
      <c r="O491" s="13">
        <f t="shared" si="92"/>
        <v>0.53204691974644625</v>
      </c>
      <c r="Q491">
        <v>13.17375990260331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11.66666667</v>
      </c>
      <c r="G492" s="13">
        <f t="shared" si="86"/>
        <v>0</v>
      </c>
      <c r="H492" s="13">
        <f t="shared" si="87"/>
        <v>11.66666667</v>
      </c>
      <c r="I492" s="16">
        <f t="shared" si="95"/>
        <v>21.71847312035429</v>
      </c>
      <c r="J492" s="13">
        <f t="shared" si="88"/>
        <v>21.177371000203067</v>
      </c>
      <c r="K492" s="13">
        <f t="shared" si="89"/>
        <v>0.54110212015122272</v>
      </c>
      <c r="L492" s="13">
        <f t="shared" si="90"/>
        <v>0</v>
      </c>
      <c r="M492" s="13">
        <f t="shared" si="96"/>
        <v>9.5549361159225636</v>
      </c>
      <c r="N492" s="13">
        <f t="shared" si="91"/>
        <v>0.5008369797820047</v>
      </c>
      <c r="O492" s="13">
        <f t="shared" si="92"/>
        <v>0.5008369797820047</v>
      </c>
      <c r="Q492">
        <v>14.616917022937381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8.48</v>
      </c>
      <c r="G493" s="13">
        <f t="shared" si="86"/>
        <v>0</v>
      </c>
      <c r="H493" s="13">
        <f t="shared" si="87"/>
        <v>8.48</v>
      </c>
      <c r="I493" s="16">
        <f t="shared" si="95"/>
        <v>9.0211021201512231</v>
      </c>
      <c r="J493" s="13">
        <f t="shared" si="88"/>
        <v>9.0036413033464004</v>
      </c>
      <c r="K493" s="13">
        <f t="shared" si="89"/>
        <v>1.7460816804822699E-2</v>
      </c>
      <c r="L493" s="13">
        <f t="shared" si="90"/>
        <v>0</v>
      </c>
      <c r="M493" s="13">
        <f t="shared" si="96"/>
        <v>9.0540991361405592</v>
      </c>
      <c r="N493" s="13">
        <f t="shared" si="91"/>
        <v>0.47458482306698929</v>
      </c>
      <c r="O493" s="13">
        <f t="shared" si="92"/>
        <v>0.47458482306698929</v>
      </c>
      <c r="Q493">
        <v>20.530613086077881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18.206666670000001</v>
      </c>
      <c r="G494" s="13">
        <f t="shared" si="86"/>
        <v>0</v>
      </c>
      <c r="H494" s="13">
        <f t="shared" si="87"/>
        <v>18.206666670000001</v>
      </c>
      <c r="I494" s="16">
        <f t="shared" si="95"/>
        <v>18.224127486804825</v>
      </c>
      <c r="J494" s="13">
        <f t="shared" si="88"/>
        <v>18.118930185817337</v>
      </c>
      <c r="K494" s="13">
        <f t="shared" si="89"/>
        <v>0.10519730098748781</v>
      </c>
      <c r="L494" s="13">
        <f t="shared" si="90"/>
        <v>0</v>
      </c>
      <c r="M494" s="13">
        <f t="shared" si="96"/>
        <v>8.5795143130735703</v>
      </c>
      <c r="N494" s="13">
        <f t="shared" si="91"/>
        <v>0.449708714367617</v>
      </c>
      <c r="O494" s="13">
        <f t="shared" si="92"/>
        <v>0.449708714367617</v>
      </c>
      <c r="Q494">
        <v>22.70931296631429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142.69333330000001</v>
      </c>
      <c r="G495" s="13">
        <f t="shared" si="86"/>
        <v>1.7112389502960992</v>
      </c>
      <c r="H495" s="13">
        <f t="shared" si="87"/>
        <v>140.98209434970391</v>
      </c>
      <c r="I495" s="16">
        <f t="shared" si="95"/>
        <v>141.08729165069141</v>
      </c>
      <c r="J495" s="13">
        <f t="shared" si="88"/>
        <v>100.65520207723672</v>
      </c>
      <c r="K495" s="13">
        <f t="shared" si="89"/>
        <v>40.432089573454689</v>
      </c>
      <c r="L495" s="13">
        <f t="shared" si="90"/>
        <v>0.99257975989558656</v>
      </c>
      <c r="M495" s="13">
        <f t="shared" si="96"/>
        <v>9.1223853586015409</v>
      </c>
      <c r="N495" s="13">
        <f t="shared" si="91"/>
        <v>0.47816415264106027</v>
      </c>
      <c r="O495" s="13">
        <f t="shared" si="92"/>
        <v>2.1894031029371597</v>
      </c>
      <c r="Q495">
        <v>20.419198847763621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3.14</v>
      </c>
      <c r="G496" s="13">
        <f t="shared" si="86"/>
        <v>0</v>
      </c>
      <c r="H496" s="13">
        <f t="shared" si="87"/>
        <v>3.14</v>
      </c>
      <c r="I496" s="16">
        <f t="shared" si="95"/>
        <v>42.579509813559106</v>
      </c>
      <c r="J496" s="13">
        <f t="shared" si="88"/>
        <v>41.490681322834774</v>
      </c>
      <c r="K496" s="13">
        <f t="shared" si="89"/>
        <v>1.0888284907243317</v>
      </c>
      <c r="L496" s="13">
        <f t="shared" si="90"/>
        <v>0</v>
      </c>
      <c r="M496" s="13">
        <f t="shared" si="96"/>
        <v>8.6442212059604806</v>
      </c>
      <c r="N496" s="13">
        <f t="shared" si="91"/>
        <v>0.45310042776176029</v>
      </c>
      <c r="O496" s="13">
        <f t="shared" si="92"/>
        <v>0.45310042776176029</v>
      </c>
      <c r="Q496">
        <v>23.980820833438081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0.51333333299999995</v>
      </c>
      <c r="G497" s="13">
        <f t="shared" si="86"/>
        <v>0</v>
      </c>
      <c r="H497" s="13">
        <f t="shared" si="87"/>
        <v>0.51333333299999995</v>
      </c>
      <c r="I497" s="16">
        <f t="shared" si="95"/>
        <v>1.6021618237243316</v>
      </c>
      <c r="J497" s="13">
        <f t="shared" si="88"/>
        <v>1.6021006455461508</v>
      </c>
      <c r="K497" s="13">
        <f t="shared" si="89"/>
        <v>6.1178178180743004E-5</v>
      </c>
      <c r="L497" s="13">
        <f t="shared" si="90"/>
        <v>0</v>
      </c>
      <c r="M497" s="13">
        <f t="shared" si="96"/>
        <v>8.1911207781987194</v>
      </c>
      <c r="N497" s="13">
        <f t="shared" si="91"/>
        <v>0.42935045737734562</v>
      </c>
      <c r="O497" s="13">
        <f t="shared" si="92"/>
        <v>0.42935045737734562</v>
      </c>
      <c r="Q497">
        <v>23.878356193548381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14.42</v>
      </c>
      <c r="G498" s="13">
        <f t="shared" si="86"/>
        <v>0</v>
      </c>
      <c r="H498" s="13">
        <f t="shared" si="87"/>
        <v>14.42</v>
      </c>
      <c r="I498" s="16">
        <f t="shared" si="95"/>
        <v>14.42006117817818</v>
      </c>
      <c r="J498" s="13">
        <f t="shared" si="88"/>
        <v>14.37157264186431</v>
      </c>
      <c r="K498" s="13">
        <f t="shared" si="89"/>
        <v>4.8488536313870512E-2</v>
      </c>
      <c r="L498" s="13">
        <f t="shared" si="90"/>
        <v>0</v>
      </c>
      <c r="M498" s="13">
        <f t="shared" si="96"/>
        <v>7.7617703208213742</v>
      </c>
      <c r="N498" s="13">
        <f t="shared" si="91"/>
        <v>0.4068453789830952</v>
      </c>
      <c r="O498" s="13">
        <f t="shared" si="92"/>
        <v>0.4068453789830952</v>
      </c>
      <c r="Q498">
        <v>23.24778622559754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0.88666666699999996</v>
      </c>
      <c r="G499" s="13">
        <f t="shared" si="86"/>
        <v>0</v>
      </c>
      <c r="H499" s="13">
        <f t="shared" si="87"/>
        <v>0.88666666699999996</v>
      </c>
      <c r="I499" s="16">
        <f t="shared" si="95"/>
        <v>0.93515520331387048</v>
      </c>
      <c r="J499" s="13">
        <f t="shared" si="88"/>
        <v>0.93513420397263214</v>
      </c>
      <c r="K499" s="13">
        <f t="shared" si="89"/>
        <v>2.099934123833691E-5</v>
      </c>
      <c r="L499" s="13">
        <f t="shared" si="90"/>
        <v>0</v>
      </c>
      <c r="M499" s="13">
        <f t="shared" si="96"/>
        <v>7.3549249418382789</v>
      </c>
      <c r="N499" s="13">
        <f t="shared" si="91"/>
        <v>0.38551993961060138</v>
      </c>
      <c r="O499" s="13">
        <f t="shared" si="92"/>
        <v>0.38551993961060138</v>
      </c>
      <c r="Q499">
        <v>20.010086242420702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39.073333329999997</v>
      </c>
      <c r="G500" s="13">
        <f t="shared" si="86"/>
        <v>0</v>
      </c>
      <c r="H500" s="13">
        <f t="shared" si="87"/>
        <v>39.073333329999997</v>
      </c>
      <c r="I500" s="16">
        <f t="shared" si="95"/>
        <v>39.073354329341235</v>
      </c>
      <c r="J500" s="13">
        <f t="shared" si="88"/>
        <v>35.848863859104817</v>
      </c>
      <c r="K500" s="13">
        <f t="shared" si="89"/>
        <v>3.2244904702364181</v>
      </c>
      <c r="L500" s="13">
        <f t="shared" si="90"/>
        <v>0</v>
      </c>
      <c r="M500" s="13">
        <f t="shared" si="96"/>
        <v>6.9694050022276777</v>
      </c>
      <c r="N500" s="13">
        <f t="shared" si="91"/>
        <v>0.36531230662825653</v>
      </c>
      <c r="O500" s="13">
        <f t="shared" si="92"/>
        <v>0.36531230662825653</v>
      </c>
      <c r="Q500">
        <v>13.78410667020184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7.4533333329999998</v>
      </c>
      <c r="G501" s="13">
        <f t="shared" si="86"/>
        <v>0</v>
      </c>
      <c r="H501" s="13">
        <f t="shared" si="87"/>
        <v>7.4533333329999998</v>
      </c>
      <c r="I501" s="16">
        <f t="shared" si="95"/>
        <v>10.677823803236418</v>
      </c>
      <c r="J501" s="13">
        <f t="shared" si="88"/>
        <v>10.586852904145784</v>
      </c>
      <c r="K501" s="13">
        <f t="shared" si="89"/>
        <v>9.0970899090633495E-2</v>
      </c>
      <c r="L501" s="13">
        <f t="shared" si="90"/>
        <v>0</v>
      </c>
      <c r="M501" s="13">
        <f t="shared" si="96"/>
        <v>6.6040926955994212</v>
      </c>
      <c r="N501" s="13">
        <f t="shared" si="91"/>
        <v>0.3461638884589292</v>
      </c>
      <c r="O501" s="13">
        <f t="shared" si="92"/>
        <v>0.3461638884589292</v>
      </c>
      <c r="Q501">
        <v>12.277171795980321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105.02666670000001</v>
      </c>
      <c r="G502" s="13">
        <f t="shared" si="86"/>
        <v>0.9579056182960991</v>
      </c>
      <c r="H502" s="13">
        <f t="shared" si="87"/>
        <v>104.06876108170391</v>
      </c>
      <c r="I502" s="16">
        <f t="shared" si="95"/>
        <v>104.15973198079455</v>
      </c>
      <c r="J502" s="13">
        <f t="shared" si="88"/>
        <v>56.032410919844509</v>
      </c>
      <c r="K502" s="13">
        <f t="shared" si="89"/>
        <v>48.127321060950038</v>
      </c>
      <c r="L502" s="13">
        <f t="shared" si="90"/>
        <v>1.3064078329793656</v>
      </c>
      <c r="M502" s="13">
        <f t="shared" si="96"/>
        <v>7.5643366401198575</v>
      </c>
      <c r="N502" s="13">
        <f t="shared" si="91"/>
        <v>0.39649658259658532</v>
      </c>
      <c r="O502" s="13">
        <f t="shared" si="92"/>
        <v>1.3544022008926844</v>
      </c>
      <c r="Q502">
        <v>9.2817016225806466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91.846666670000005</v>
      </c>
      <c r="G503" s="13">
        <f t="shared" si="86"/>
        <v>0.69430561769609911</v>
      </c>
      <c r="H503" s="13">
        <f t="shared" si="87"/>
        <v>91.152361052303903</v>
      </c>
      <c r="I503" s="16">
        <f t="shared" si="95"/>
        <v>137.97327428027458</v>
      </c>
      <c r="J503" s="13">
        <f t="shared" si="88"/>
        <v>69.796162167202169</v>
      </c>
      <c r="K503" s="13">
        <f t="shared" si="89"/>
        <v>68.177112113072411</v>
      </c>
      <c r="L503" s="13">
        <f t="shared" si="90"/>
        <v>2.1240813885890546</v>
      </c>
      <c r="M503" s="13">
        <f t="shared" si="96"/>
        <v>9.2919214461123278</v>
      </c>
      <c r="N503" s="13">
        <f t="shared" si="91"/>
        <v>0.48705065287536997</v>
      </c>
      <c r="O503" s="13">
        <f t="shared" si="92"/>
        <v>1.1813562705714691</v>
      </c>
      <c r="Q503">
        <v>12.21109745221832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12.346666669999999</v>
      </c>
      <c r="G504" s="13">
        <f t="shared" si="86"/>
        <v>0</v>
      </c>
      <c r="H504" s="13">
        <f t="shared" si="87"/>
        <v>12.346666669999999</v>
      </c>
      <c r="I504" s="16">
        <f t="shared" si="95"/>
        <v>78.399697394483354</v>
      </c>
      <c r="J504" s="13">
        <f t="shared" si="88"/>
        <v>59.811694314953392</v>
      </c>
      <c r="K504" s="13">
        <f t="shared" si="89"/>
        <v>18.588003079529962</v>
      </c>
      <c r="L504" s="13">
        <f t="shared" si="90"/>
        <v>0.10173098116767536</v>
      </c>
      <c r="M504" s="13">
        <f t="shared" si="96"/>
        <v>8.9066017744046331</v>
      </c>
      <c r="N504" s="13">
        <f t="shared" si="91"/>
        <v>0.46685351724961888</v>
      </c>
      <c r="O504" s="13">
        <f t="shared" si="92"/>
        <v>0.46685351724961888</v>
      </c>
      <c r="Q504">
        <v>14.163766910381719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50.026666669999997</v>
      </c>
      <c r="G505" s="13">
        <f t="shared" si="86"/>
        <v>0</v>
      </c>
      <c r="H505" s="13">
        <f t="shared" si="87"/>
        <v>50.026666669999997</v>
      </c>
      <c r="I505" s="16">
        <f t="shared" si="95"/>
        <v>68.512938768362275</v>
      </c>
      <c r="J505" s="13">
        <f t="shared" si="88"/>
        <v>57.391808505397762</v>
      </c>
      <c r="K505" s="13">
        <f t="shared" si="89"/>
        <v>11.121130262964513</v>
      </c>
      <c r="L505" s="13">
        <f t="shared" si="90"/>
        <v>0</v>
      </c>
      <c r="M505" s="13">
        <f t="shared" si="96"/>
        <v>8.4397482571550135</v>
      </c>
      <c r="N505" s="13">
        <f t="shared" si="91"/>
        <v>0.44238265708444552</v>
      </c>
      <c r="O505" s="13">
        <f t="shared" si="92"/>
        <v>0.44238265708444552</v>
      </c>
      <c r="Q505">
        <v>15.99229486557808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19.399999999999999</v>
      </c>
      <c r="G506" s="13">
        <f t="shared" si="86"/>
        <v>0</v>
      </c>
      <c r="H506" s="13">
        <f t="shared" si="87"/>
        <v>19.399999999999999</v>
      </c>
      <c r="I506" s="16">
        <f t="shared" si="95"/>
        <v>30.521130262964512</v>
      </c>
      <c r="J506" s="13">
        <f t="shared" si="88"/>
        <v>29.784300465729231</v>
      </c>
      <c r="K506" s="13">
        <f t="shared" si="89"/>
        <v>0.73682979723528064</v>
      </c>
      <c r="L506" s="13">
        <f t="shared" si="90"/>
        <v>0</v>
      </c>
      <c r="M506" s="13">
        <f t="shared" si="96"/>
        <v>7.9973656000705677</v>
      </c>
      <c r="N506" s="13">
        <f t="shared" si="91"/>
        <v>0.41919447547924393</v>
      </c>
      <c r="O506" s="13">
        <f t="shared" si="92"/>
        <v>0.41919447547924393</v>
      </c>
      <c r="Q506">
        <v>19.685859390772681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7.3266666669999996</v>
      </c>
      <c r="G507" s="13">
        <f t="shared" si="86"/>
        <v>0</v>
      </c>
      <c r="H507" s="13">
        <f t="shared" si="87"/>
        <v>7.3266666669999996</v>
      </c>
      <c r="I507" s="16">
        <f t="shared" si="95"/>
        <v>8.0634964642352802</v>
      </c>
      <c r="J507" s="13">
        <f t="shared" si="88"/>
        <v>8.0520205780784853</v>
      </c>
      <c r="K507" s="13">
        <f t="shared" si="89"/>
        <v>1.1475886156794957E-2</v>
      </c>
      <c r="L507" s="13">
        <f t="shared" si="90"/>
        <v>0</v>
      </c>
      <c r="M507" s="13">
        <f t="shared" si="96"/>
        <v>7.5781711245913241</v>
      </c>
      <c r="N507" s="13">
        <f t="shared" si="91"/>
        <v>0.3972217388232171</v>
      </c>
      <c r="O507" s="13">
        <f t="shared" si="92"/>
        <v>0.3972217388232171</v>
      </c>
      <c r="Q507">
        <v>21.122728399037491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3.7266666669999999</v>
      </c>
      <c r="G508" s="13">
        <f t="shared" si="86"/>
        <v>0</v>
      </c>
      <c r="H508" s="13">
        <f t="shared" si="87"/>
        <v>3.7266666669999999</v>
      </c>
      <c r="I508" s="16">
        <f t="shared" si="95"/>
        <v>3.7381425531567949</v>
      </c>
      <c r="J508" s="13">
        <f t="shared" si="88"/>
        <v>3.7374587067155067</v>
      </c>
      <c r="K508" s="13">
        <f t="shared" si="89"/>
        <v>6.8384644128816063E-4</v>
      </c>
      <c r="L508" s="13">
        <f t="shared" si="90"/>
        <v>0</v>
      </c>
      <c r="M508" s="13">
        <f t="shared" si="96"/>
        <v>7.1809493857681073</v>
      </c>
      <c r="N508" s="13">
        <f t="shared" si="91"/>
        <v>0.37640073766084908</v>
      </c>
      <c r="O508" s="13">
        <f t="shared" si="92"/>
        <v>0.37640073766084908</v>
      </c>
      <c r="Q508">
        <v>24.79099102662008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8.5</v>
      </c>
      <c r="G509" s="13">
        <f t="shared" si="86"/>
        <v>0</v>
      </c>
      <c r="H509" s="13">
        <f t="shared" si="87"/>
        <v>8.5</v>
      </c>
      <c r="I509" s="16">
        <f t="shared" si="95"/>
        <v>8.5006838464412873</v>
      </c>
      <c r="J509" s="13">
        <f t="shared" si="88"/>
        <v>8.49455255169784</v>
      </c>
      <c r="K509" s="13">
        <f t="shared" si="89"/>
        <v>6.1312947434473131E-3</v>
      </c>
      <c r="L509" s="13">
        <f t="shared" si="90"/>
        <v>0</v>
      </c>
      <c r="M509" s="13">
        <f t="shared" si="96"/>
        <v>6.8045486481072581</v>
      </c>
      <c r="N509" s="13">
        <f t="shared" si="91"/>
        <v>0.35667110196777185</v>
      </c>
      <c r="O509" s="13">
        <f t="shared" si="92"/>
        <v>0.35667110196777185</v>
      </c>
      <c r="Q509">
        <v>26.744346193548381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1.5</v>
      </c>
      <c r="G510" s="13">
        <f t="shared" si="86"/>
        <v>0</v>
      </c>
      <c r="H510" s="13">
        <f t="shared" si="87"/>
        <v>1.5</v>
      </c>
      <c r="I510" s="16">
        <f t="shared" si="95"/>
        <v>1.5061312947434473</v>
      </c>
      <c r="J510" s="13">
        <f t="shared" si="88"/>
        <v>1.5060689029526448</v>
      </c>
      <c r="K510" s="13">
        <f t="shared" si="89"/>
        <v>6.2391790802474034E-5</v>
      </c>
      <c r="L510" s="13">
        <f t="shared" si="90"/>
        <v>0</v>
      </c>
      <c r="M510" s="13">
        <f t="shared" si="96"/>
        <v>6.4478775461394866</v>
      </c>
      <c r="N510" s="13">
        <f t="shared" si="91"/>
        <v>0.33797562610923854</v>
      </c>
      <c r="O510" s="13">
        <f t="shared" si="92"/>
        <v>0.33797562610923854</v>
      </c>
      <c r="Q510">
        <v>22.41967130796154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23.486666670000002</v>
      </c>
      <c r="G511" s="13">
        <f t="shared" si="86"/>
        <v>0</v>
      </c>
      <c r="H511" s="13">
        <f t="shared" si="87"/>
        <v>23.486666670000002</v>
      </c>
      <c r="I511" s="16">
        <f t="shared" si="95"/>
        <v>23.486729061790804</v>
      </c>
      <c r="J511" s="13">
        <f t="shared" si="88"/>
        <v>23.003874032920827</v>
      </c>
      <c r="K511" s="13">
        <f t="shared" si="89"/>
        <v>0.48285502886997733</v>
      </c>
      <c r="L511" s="13">
        <f t="shared" si="90"/>
        <v>0</v>
      </c>
      <c r="M511" s="13">
        <f t="shared" si="96"/>
        <v>6.1099019200302482</v>
      </c>
      <c r="N511" s="13">
        <f t="shared" si="91"/>
        <v>0.32026010297367236</v>
      </c>
      <c r="O511" s="13">
        <f t="shared" si="92"/>
        <v>0.32026010297367236</v>
      </c>
      <c r="Q511">
        <v>17.155632568816358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4.5423377363445061</v>
      </c>
      <c r="G512" s="13">
        <f t="shared" si="86"/>
        <v>0</v>
      </c>
      <c r="H512" s="13">
        <f t="shared" si="87"/>
        <v>4.5423377363445061</v>
      </c>
      <c r="I512" s="16">
        <f t="shared" si="95"/>
        <v>5.0251927652144834</v>
      </c>
      <c r="J512" s="13">
        <f t="shared" si="88"/>
        <v>5.0186605216604221</v>
      </c>
      <c r="K512" s="13">
        <f t="shared" si="89"/>
        <v>6.5322435540613455E-3</v>
      </c>
      <c r="L512" s="13">
        <f t="shared" si="90"/>
        <v>0</v>
      </c>
      <c r="M512" s="13">
        <f t="shared" si="96"/>
        <v>5.7896418170565758</v>
      </c>
      <c r="N512" s="13">
        <f t="shared" si="91"/>
        <v>0.30347316680036646</v>
      </c>
      <c r="O512" s="13">
        <f t="shared" si="92"/>
        <v>0.30347316680036646</v>
      </c>
      <c r="Q512">
        <v>15.060719308243611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171.81333330000001</v>
      </c>
      <c r="G513" s="13">
        <f t="shared" si="86"/>
        <v>2.2936389502960992</v>
      </c>
      <c r="H513" s="13">
        <f t="shared" si="87"/>
        <v>169.51969434970391</v>
      </c>
      <c r="I513" s="16">
        <f t="shared" si="95"/>
        <v>169.52622659325797</v>
      </c>
      <c r="J513" s="13">
        <f t="shared" si="88"/>
        <v>63.397141337169401</v>
      </c>
      <c r="K513" s="13">
        <f t="shared" si="89"/>
        <v>106.12908525608857</v>
      </c>
      <c r="L513" s="13">
        <f t="shared" si="90"/>
        <v>3.6718443922822286</v>
      </c>
      <c r="M513" s="13">
        <f t="shared" si="96"/>
        <v>9.158013042538439</v>
      </c>
      <c r="N513" s="13">
        <f t="shared" si="91"/>
        <v>0.48003163363759449</v>
      </c>
      <c r="O513" s="13">
        <f t="shared" si="92"/>
        <v>2.7736705839336935</v>
      </c>
      <c r="Q513">
        <v>9.7033906225806454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101.44</v>
      </c>
      <c r="G514" s="13">
        <f t="shared" si="86"/>
        <v>0.88617228429609896</v>
      </c>
      <c r="H514" s="13">
        <f t="shared" si="87"/>
        <v>100.5538277157039</v>
      </c>
      <c r="I514" s="16">
        <f t="shared" si="95"/>
        <v>203.01106857951024</v>
      </c>
      <c r="J514" s="13">
        <f t="shared" si="88"/>
        <v>72.24233943863284</v>
      </c>
      <c r="K514" s="13">
        <f t="shared" si="89"/>
        <v>130.76872914087738</v>
      </c>
      <c r="L514" s="13">
        <f t="shared" si="90"/>
        <v>4.6767020075988288</v>
      </c>
      <c r="M514" s="13">
        <f t="shared" si="96"/>
        <v>13.354683416499673</v>
      </c>
      <c r="N514" s="13">
        <f t="shared" si="91"/>
        <v>0.70000670094681428</v>
      </c>
      <c r="O514" s="13">
        <f t="shared" si="92"/>
        <v>1.5861789852429133</v>
      </c>
      <c r="Q514">
        <v>11.537980109284719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67.006666670000001</v>
      </c>
      <c r="G515" s="13">
        <f t="shared" si="86"/>
        <v>0.19750561769609903</v>
      </c>
      <c r="H515" s="13">
        <f t="shared" si="87"/>
        <v>66.809161052303907</v>
      </c>
      <c r="I515" s="16">
        <f t="shared" si="95"/>
        <v>192.90118818558247</v>
      </c>
      <c r="J515" s="13">
        <f t="shared" si="88"/>
        <v>67.829384112164661</v>
      </c>
      <c r="K515" s="13">
        <f t="shared" si="89"/>
        <v>125.07180407341781</v>
      </c>
      <c r="L515" s="13">
        <f t="shared" si="90"/>
        <v>4.4443691636384157</v>
      </c>
      <c r="M515" s="13">
        <f t="shared" si="96"/>
        <v>17.099045879191273</v>
      </c>
      <c r="N515" s="13">
        <f t="shared" si="91"/>
        <v>0.89627333886797234</v>
      </c>
      <c r="O515" s="13">
        <f t="shared" si="92"/>
        <v>1.0937789565640714</v>
      </c>
      <c r="Q515">
        <v>10.57596127251573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45.006666670000001</v>
      </c>
      <c r="G516" s="13">
        <f t="shared" si="86"/>
        <v>0</v>
      </c>
      <c r="H516" s="13">
        <f t="shared" si="87"/>
        <v>45.006666670000001</v>
      </c>
      <c r="I516" s="16">
        <f t="shared" si="95"/>
        <v>165.63410157977941</v>
      </c>
      <c r="J516" s="13">
        <f t="shared" si="88"/>
        <v>82.280881388346671</v>
      </c>
      <c r="K516" s="13">
        <f t="shared" si="89"/>
        <v>83.35322019143274</v>
      </c>
      <c r="L516" s="13">
        <f t="shared" si="90"/>
        <v>2.742995681535576</v>
      </c>
      <c r="M516" s="13">
        <f t="shared" si="96"/>
        <v>18.945768221858877</v>
      </c>
      <c r="N516" s="13">
        <f t="shared" si="91"/>
        <v>0.99307219020265636</v>
      </c>
      <c r="O516" s="13">
        <f t="shared" si="92"/>
        <v>0.99307219020265636</v>
      </c>
      <c r="Q516">
        <v>14.5168017757659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11.313333330000001</v>
      </c>
      <c r="G517" s="13">
        <f t="shared" si="86"/>
        <v>0</v>
      </c>
      <c r="H517" s="13">
        <f t="shared" si="87"/>
        <v>11.313333330000001</v>
      </c>
      <c r="I517" s="16">
        <f t="shared" si="95"/>
        <v>91.923557839897171</v>
      </c>
      <c r="J517" s="13">
        <f t="shared" si="88"/>
        <v>72.026701746528673</v>
      </c>
      <c r="K517" s="13">
        <f t="shared" si="89"/>
        <v>19.896856093368498</v>
      </c>
      <c r="L517" s="13">
        <f t="shared" si="90"/>
        <v>0.15510881911190302</v>
      </c>
      <c r="M517" s="13">
        <f t="shared" si="96"/>
        <v>18.107804850768122</v>
      </c>
      <c r="N517" s="13">
        <f t="shared" si="91"/>
        <v>0.94914902432762016</v>
      </c>
      <c r="O517" s="13">
        <f t="shared" si="92"/>
        <v>0.94914902432762016</v>
      </c>
      <c r="Q517">
        <v>17.388837437731521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33.746666670000003</v>
      </c>
      <c r="G518" s="13">
        <f t="shared" ref="G518:G581" si="100">IF((F518-$J$2)&gt;0,$I$2*(F518-$J$2),0)</f>
        <v>0</v>
      </c>
      <c r="H518" s="13">
        <f t="shared" ref="H518:H581" si="101">F518-G518</f>
        <v>33.746666670000003</v>
      </c>
      <c r="I518" s="16">
        <f t="shared" si="95"/>
        <v>53.4884139442566</v>
      </c>
      <c r="J518" s="13">
        <f t="shared" ref="J518:J581" si="102">I518/SQRT(1+(I518/($K$2*(300+(25*Q518)+0.05*(Q518)^3)))^2)</f>
        <v>50.542982213409338</v>
      </c>
      <c r="K518" s="13">
        <f t="shared" ref="K518:K581" si="103">I518-J518</f>
        <v>2.9454317308472611</v>
      </c>
      <c r="L518" s="13">
        <f t="shared" ref="L518:L581" si="104">IF(K518&gt;$N$2,(K518-$N$2)/$L$2,0)</f>
        <v>0</v>
      </c>
      <c r="M518" s="13">
        <f t="shared" si="96"/>
        <v>17.158655826440501</v>
      </c>
      <c r="N518" s="13">
        <f t="shared" ref="N518:N581" si="105">$M$2*M518</f>
        <v>0.89939788785323638</v>
      </c>
      <c r="O518" s="13">
        <f t="shared" ref="O518:O581" si="106">N518+G518</f>
        <v>0.89939788785323638</v>
      </c>
      <c r="Q518">
        <v>21.443425045936401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11.16</v>
      </c>
      <c r="G519" s="13">
        <f t="shared" si="100"/>
        <v>0</v>
      </c>
      <c r="H519" s="13">
        <f t="shared" si="101"/>
        <v>11.16</v>
      </c>
      <c r="I519" s="16">
        <f t="shared" ref="I519:I582" si="108">H519+K518-L518</f>
        <v>14.105431730847261</v>
      </c>
      <c r="J519" s="13">
        <f t="shared" si="102"/>
        <v>14.009846211478768</v>
      </c>
      <c r="K519" s="13">
        <f t="shared" si="103"/>
        <v>9.5585519368492911E-2</v>
      </c>
      <c r="L519" s="13">
        <f t="shared" si="104"/>
        <v>0</v>
      </c>
      <c r="M519" s="13">
        <f t="shared" ref="M519:M582" si="109">L519+M518-N518</f>
        <v>16.259257938587265</v>
      </c>
      <c r="N519" s="13">
        <f t="shared" si="105"/>
        <v>0.85225453531693984</v>
      </c>
      <c r="O519" s="13">
        <f t="shared" si="106"/>
        <v>0.85225453531693984</v>
      </c>
      <c r="Q519">
        <v>17.942730025989238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24.713333330000001</v>
      </c>
      <c r="G520" s="13">
        <f t="shared" si="100"/>
        <v>0</v>
      </c>
      <c r="H520" s="13">
        <f t="shared" si="101"/>
        <v>24.713333330000001</v>
      </c>
      <c r="I520" s="16">
        <f t="shared" si="108"/>
        <v>24.808918849368496</v>
      </c>
      <c r="J520" s="13">
        <f t="shared" si="102"/>
        <v>24.562625412784424</v>
      </c>
      <c r="K520" s="13">
        <f t="shared" si="103"/>
        <v>0.24629343658407166</v>
      </c>
      <c r="L520" s="13">
        <f t="shared" si="104"/>
        <v>0</v>
      </c>
      <c r="M520" s="13">
        <f t="shared" si="109"/>
        <v>15.407003403270325</v>
      </c>
      <c r="N520" s="13">
        <f t="shared" si="105"/>
        <v>0.80758227562884466</v>
      </c>
      <c r="O520" s="13">
        <f t="shared" si="106"/>
        <v>0.80758227562884466</v>
      </c>
      <c r="Q520">
        <v>23.195337079418639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4.84</v>
      </c>
      <c r="G521" s="13">
        <f t="shared" si="100"/>
        <v>0</v>
      </c>
      <c r="H521" s="13">
        <f t="shared" si="101"/>
        <v>4.84</v>
      </c>
      <c r="I521" s="16">
        <f t="shared" si="108"/>
        <v>5.0862934365840715</v>
      </c>
      <c r="J521" s="13">
        <f t="shared" si="102"/>
        <v>5.084404995440746</v>
      </c>
      <c r="K521" s="13">
        <f t="shared" si="103"/>
        <v>1.8884411433255366E-3</v>
      </c>
      <c r="L521" s="13">
        <f t="shared" si="104"/>
        <v>0</v>
      </c>
      <c r="M521" s="13">
        <f t="shared" si="109"/>
        <v>14.599421127641481</v>
      </c>
      <c r="N521" s="13">
        <f t="shared" si="105"/>
        <v>0.76525158257717518</v>
      </c>
      <c r="O521" s="13">
        <f t="shared" si="106"/>
        <v>0.76525158257717518</v>
      </c>
      <c r="Q521">
        <v>24.130972193548381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22.193333330000002</v>
      </c>
      <c r="G522" s="13">
        <f t="shared" si="100"/>
        <v>0</v>
      </c>
      <c r="H522" s="13">
        <f t="shared" si="101"/>
        <v>22.193333330000002</v>
      </c>
      <c r="I522" s="16">
        <f t="shared" si="108"/>
        <v>22.195221771143327</v>
      </c>
      <c r="J522" s="13">
        <f t="shared" si="102"/>
        <v>21.961842142851062</v>
      </c>
      <c r="K522" s="13">
        <f t="shared" si="103"/>
        <v>0.23337962829226555</v>
      </c>
      <c r="L522" s="13">
        <f t="shared" si="104"/>
        <v>0</v>
      </c>
      <c r="M522" s="13">
        <f t="shared" si="109"/>
        <v>13.834169545064306</v>
      </c>
      <c r="N522" s="13">
        <f t="shared" si="105"/>
        <v>0.72513971926992937</v>
      </c>
      <c r="O522" s="13">
        <f t="shared" si="106"/>
        <v>0.72513971926992937</v>
      </c>
      <c r="Q522">
        <v>21.20356480133589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14.48</v>
      </c>
      <c r="G523" s="13">
        <f t="shared" si="100"/>
        <v>0</v>
      </c>
      <c r="H523" s="13">
        <f t="shared" si="101"/>
        <v>14.48</v>
      </c>
      <c r="I523" s="16">
        <f t="shared" si="108"/>
        <v>14.713379628292266</v>
      </c>
      <c r="J523" s="13">
        <f t="shared" si="102"/>
        <v>14.593035183339065</v>
      </c>
      <c r="K523" s="13">
        <f t="shared" si="103"/>
        <v>0.12034444495320074</v>
      </c>
      <c r="L523" s="13">
        <f t="shared" si="104"/>
        <v>0</v>
      </c>
      <c r="M523" s="13">
        <f t="shared" si="109"/>
        <v>13.109029825794376</v>
      </c>
      <c r="N523" s="13">
        <f t="shared" si="105"/>
        <v>0.6871303822620225</v>
      </c>
      <c r="O523" s="13">
        <f t="shared" si="106"/>
        <v>0.6871303822620225</v>
      </c>
      <c r="Q523">
        <v>17.19259431599847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54.186666670000001</v>
      </c>
      <c r="G524" s="13">
        <f t="shared" si="100"/>
        <v>0</v>
      </c>
      <c r="H524" s="13">
        <f t="shared" si="101"/>
        <v>54.186666670000001</v>
      </c>
      <c r="I524" s="16">
        <f t="shared" si="108"/>
        <v>54.307011114953198</v>
      </c>
      <c r="J524" s="13">
        <f t="shared" si="102"/>
        <v>46.348248189254804</v>
      </c>
      <c r="K524" s="13">
        <f t="shared" si="103"/>
        <v>7.9587629256983945</v>
      </c>
      <c r="L524" s="13">
        <f t="shared" si="104"/>
        <v>0</v>
      </c>
      <c r="M524" s="13">
        <f t="shared" si="109"/>
        <v>12.421899443532354</v>
      </c>
      <c r="N524" s="13">
        <f t="shared" si="105"/>
        <v>0.65111336433606448</v>
      </c>
      <c r="O524" s="13">
        <f t="shared" si="106"/>
        <v>0.65111336433606448</v>
      </c>
      <c r="Q524">
        <v>13.591287639090529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31.853333330000002</v>
      </c>
      <c r="G525" s="13">
        <f t="shared" si="100"/>
        <v>0</v>
      </c>
      <c r="H525" s="13">
        <f t="shared" si="101"/>
        <v>31.853333330000002</v>
      </c>
      <c r="I525" s="16">
        <f t="shared" si="108"/>
        <v>39.812096255698393</v>
      </c>
      <c r="J525" s="13">
        <f t="shared" si="102"/>
        <v>34.850726684982199</v>
      </c>
      <c r="K525" s="13">
        <f t="shared" si="103"/>
        <v>4.9613695707161938</v>
      </c>
      <c r="L525" s="13">
        <f t="shared" si="104"/>
        <v>0</v>
      </c>
      <c r="M525" s="13">
        <f t="shared" si="109"/>
        <v>11.77078607919629</v>
      </c>
      <c r="N525" s="13">
        <f t="shared" si="105"/>
        <v>0.616984234959014</v>
      </c>
      <c r="O525" s="13">
        <f t="shared" si="106"/>
        <v>0.616984234959014</v>
      </c>
      <c r="Q525">
        <v>10.50021862258065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5.0999999999999996</v>
      </c>
      <c r="G526" s="13">
        <f t="shared" si="100"/>
        <v>0</v>
      </c>
      <c r="H526" s="13">
        <f t="shared" si="101"/>
        <v>5.0999999999999996</v>
      </c>
      <c r="I526" s="16">
        <f t="shared" si="108"/>
        <v>10.061369570716193</v>
      </c>
      <c r="J526" s="13">
        <f t="shared" si="102"/>
        <v>9.9754388137576626</v>
      </c>
      <c r="K526" s="13">
        <f t="shared" si="103"/>
        <v>8.5930756958530807E-2</v>
      </c>
      <c r="L526" s="13">
        <f t="shared" si="104"/>
        <v>0</v>
      </c>
      <c r="M526" s="13">
        <f t="shared" si="109"/>
        <v>11.153801844237275</v>
      </c>
      <c r="N526" s="13">
        <f t="shared" si="105"/>
        <v>0.58464403748819627</v>
      </c>
      <c r="O526" s="13">
        <f t="shared" si="106"/>
        <v>0.58464403748819627</v>
      </c>
      <c r="Q526">
        <v>11.38142208709019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39.56</v>
      </c>
      <c r="G527" s="13">
        <f t="shared" si="100"/>
        <v>0</v>
      </c>
      <c r="H527" s="13">
        <f t="shared" si="101"/>
        <v>39.56</v>
      </c>
      <c r="I527" s="16">
        <f t="shared" si="108"/>
        <v>39.645930756958535</v>
      </c>
      <c r="J527" s="13">
        <f t="shared" si="102"/>
        <v>35.930617943456298</v>
      </c>
      <c r="K527" s="13">
        <f t="shared" si="103"/>
        <v>3.7153128135022371</v>
      </c>
      <c r="L527" s="13">
        <f t="shared" si="104"/>
        <v>0</v>
      </c>
      <c r="M527" s="13">
        <f t="shared" si="109"/>
        <v>10.569157806749079</v>
      </c>
      <c r="N527" s="13">
        <f t="shared" si="105"/>
        <v>0.55399900224874576</v>
      </c>
      <c r="O527" s="13">
        <f t="shared" si="106"/>
        <v>0.55399900224874576</v>
      </c>
      <c r="Q527">
        <v>12.934937431721821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7.98</v>
      </c>
      <c r="G528" s="13">
        <f t="shared" si="100"/>
        <v>0</v>
      </c>
      <c r="H528" s="13">
        <f t="shared" si="101"/>
        <v>7.98</v>
      </c>
      <c r="I528" s="16">
        <f t="shared" si="108"/>
        <v>11.695312813502238</v>
      </c>
      <c r="J528" s="13">
        <f t="shared" si="102"/>
        <v>11.611022834706679</v>
      </c>
      <c r="K528" s="13">
        <f t="shared" si="103"/>
        <v>8.428997879555844E-2</v>
      </c>
      <c r="L528" s="13">
        <f t="shared" si="104"/>
        <v>0</v>
      </c>
      <c r="M528" s="13">
        <f t="shared" si="109"/>
        <v>10.015158804500333</v>
      </c>
      <c r="N528" s="13">
        <f t="shared" si="105"/>
        <v>0.52496027465054285</v>
      </c>
      <c r="O528" s="13">
        <f t="shared" si="106"/>
        <v>0.52496027465054285</v>
      </c>
      <c r="Q528">
        <v>14.829085566500209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11.653333330000001</v>
      </c>
      <c r="G529" s="13">
        <f t="shared" si="100"/>
        <v>0</v>
      </c>
      <c r="H529" s="13">
        <f t="shared" si="101"/>
        <v>11.653333330000001</v>
      </c>
      <c r="I529" s="16">
        <f t="shared" si="108"/>
        <v>11.737623308795559</v>
      </c>
      <c r="J529" s="13">
        <f t="shared" si="102"/>
        <v>11.683431235196158</v>
      </c>
      <c r="K529" s="13">
        <f t="shared" si="103"/>
        <v>5.4192073599400814E-2</v>
      </c>
      <c r="L529" s="13">
        <f t="shared" si="104"/>
        <v>0</v>
      </c>
      <c r="M529" s="13">
        <f t="shared" si="109"/>
        <v>9.4901985298497902</v>
      </c>
      <c r="N529" s="13">
        <f t="shared" si="105"/>
        <v>0.49744365755632969</v>
      </c>
      <c r="O529" s="13">
        <f t="shared" si="106"/>
        <v>0.49744365755632969</v>
      </c>
      <c r="Q529">
        <v>18.080468020319049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8.1533333330000008</v>
      </c>
      <c r="G530" s="13">
        <f t="shared" si="100"/>
        <v>0</v>
      </c>
      <c r="H530" s="13">
        <f t="shared" si="101"/>
        <v>8.1533333330000008</v>
      </c>
      <c r="I530" s="16">
        <f t="shared" si="108"/>
        <v>8.2075254065994017</v>
      </c>
      <c r="J530" s="13">
        <f t="shared" si="102"/>
        <v>8.1910427261048433</v>
      </c>
      <c r="K530" s="13">
        <f t="shared" si="103"/>
        <v>1.6482680494558366E-2</v>
      </c>
      <c r="L530" s="13">
        <f t="shared" si="104"/>
        <v>0</v>
      </c>
      <c r="M530" s="13">
        <f t="shared" si="109"/>
        <v>8.9927548722934603</v>
      </c>
      <c r="N530" s="13">
        <f t="shared" si="105"/>
        <v>0.4713693671540049</v>
      </c>
      <c r="O530" s="13">
        <f t="shared" si="106"/>
        <v>0.4713693671540049</v>
      </c>
      <c r="Q530">
        <v>18.935058947252109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13.366666670000001</v>
      </c>
      <c r="G531" s="13">
        <f t="shared" si="100"/>
        <v>0</v>
      </c>
      <c r="H531" s="13">
        <f t="shared" si="101"/>
        <v>13.366666670000001</v>
      </c>
      <c r="I531" s="16">
        <f t="shared" si="108"/>
        <v>13.383149350494559</v>
      </c>
      <c r="J531" s="13">
        <f t="shared" si="102"/>
        <v>13.327498608272245</v>
      </c>
      <c r="K531" s="13">
        <f t="shared" si="103"/>
        <v>5.5650742222313809E-2</v>
      </c>
      <c r="L531" s="13">
        <f t="shared" si="104"/>
        <v>0</v>
      </c>
      <c r="M531" s="13">
        <f t="shared" si="109"/>
        <v>8.521385505139456</v>
      </c>
      <c r="N531" s="13">
        <f t="shared" si="105"/>
        <v>0.44666180162525598</v>
      </c>
      <c r="O531" s="13">
        <f t="shared" si="106"/>
        <v>0.44666180162525598</v>
      </c>
      <c r="Q531">
        <v>20.677550520370559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8.4666666670000001</v>
      </c>
      <c r="G532" s="13">
        <f t="shared" si="100"/>
        <v>0</v>
      </c>
      <c r="H532" s="13">
        <f t="shared" si="101"/>
        <v>8.4666666670000001</v>
      </c>
      <c r="I532" s="16">
        <f t="shared" si="108"/>
        <v>8.522317409222314</v>
      </c>
      <c r="J532" s="13">
        <f t="shared" si="102"/>
        <v>8.5112154792534618</v>
      </c>
      <c r="K532" s="13">
        <f t="shared" si="103"/>
        <v>1.1101929968852176E-2</v>
      </c>
      <c r="L532" s="13">
        <f t="shared" si="104"/>
        <v>0</v>
      </c>
      <c r="M532" s="13">
        <f t="shared" si="109"/>
        <v>8.0747237035142003</v>
      </c>
      <c r="N532" s="13">
        <f t="shared" si="105"/>
        <v>0.42324932193978793</v>
      </c>
      <c r="O532" s="13">
        <f t="shared" si="106"/>
        <v>0.42324932193978793</v>
      </c>
      <c r="Q532">
        <v>22.533855935299101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3.96</v>
      </c>
      <c r="G533" s="13">
        <f t="shared" si="100"/>
        <v>0</v>
      </c>
      <c r="H533" s="13">
        <f t="shared" si="101"/>
        <v>3.96</v>
      </c>
      <c r="I533" s="16">
        <f t="shared" si="108"/>
        <v>3.9711019299688521</v>
      </c>
      <c r="J533" s="13">
        <f t="shared" si="102"/>
        <v>3.9703320430168318</v>
      </c>
      <c r="K533" s="13">
        <f t="shared" si="103"/>
        <v>7.6988695202029334E-4</v>
      </c>
      <c r="L533" s="13">
        <f t="shared" si="104"/>
        <v>0</v>
      </c>
      <c r="M533" s="13">
        <f t="shared" si="109"/>
        <v>7.6514743815744124</v>
      </c>
      <c r="N533" s="13">
        <f t="shared" si="105"/>
        <v>0.40106404413956714</v>
      </c>
      <c r="O533" s="13">
        <f t="shared" si="106"/>
        <v>0.40106404413956714</v>
      </c>
      <c r="Q533">
        <v>25.24248219354838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3.2733333330000001</v>
      </c>
      <c r="G534" s="13">
        <f t="shared" si="100"/>
        <v>0</v>
      </c>
      <c r="H534" s="13">
        <f t="shared" si="101"/>
        <v>3.2733333330000001</v>
      </c>
      <c r="I534" s="16">
        <f t="shared" si="108"/>
        <v>3.2741032199520204</v>
      </c>
      <c r="J534" s="13">
        <f t="shared" si="102"/>
        <v>3.2734167117352815</v>
      </c>
      <c r="K534" s="13">
        <f t="shared" si="103"/>
        <v>6.8650821673887918E-4</v>
      </c>
      <c r="L534" s="13">
        <f t="shared" si="104"/>
        <v>0</v>
      </c>
      <c r="M534" s="13">
        <f t="shared" si="109"/>
        <v>7.250410337434845</v>
      </c>
      <c r="N534" s="13">
        <f t="shared" si="105"/>
        <v>0.38004164251081246</v>
      </c>
      <c r="O534" s="13">
        <f t="shared" si="106"/>
        <v>0.38004164251081246</v>
      </c>
      <c r="Q534">
        <v>21.931185049282689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44.513333330000002</v>
      </c>
      <c r="G535" s="13">
        <f t="shared" si="100"/>
        <v>0</v>
      </c>
      <c r="H535" s="13">
        <f t="shared" si="101"/>
        <v>44.513333330000002</v>
      </c>
      <c r="I535" s="16">
        <f t="shared" si="108"/>
        <v>44.51401983821674</v>
      </c>
      <c r="J535" s="13">
        <f t="shared" si="102"/>
        <v>41.30416879994295</v>
      </c>
      <c r="K535" s="13">
        <f t="shared" si="103"/>
        <v>3.2098510382737899</v>
      </c>
      <c r="L535" s="13">
        <f t="shared" si="104"/>
        <v>0</v>
      </c>
      <c r="M535" s="13">
        <f t="shared" si="109"/>
        <v>6.8703686949240321</v>
      </c>
      <c r="N535" s="13">
        <f t="shared" si="105"/>
        <v>0.36012116307303549</v>
      </c>
      <c r="O535" s="13">
        <f t="shared" si="106"/>
        <v>0.36012116307303549</v>
      </c>
      <c r="Q535">
        <v>16.744380342340762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73.06</v>
      </c>
      <c r="G536" s="13">
        <f t="shared" si="100"/>
        <v>0.31857228429609907</v>
      </c>
      <c r="H536" s="13">
        <f t="shared" si="101"/>
        <v>72.741427715703907</v>
      </c>
      <c r="I536" s="16">
        <f t="shared" si="108"/>
        <v>75.951278753977704</v>
      </c>
      <c r="J536" s="13">
        <f t="shared" si="102"/>
        <v>58.293371716259202</v>
      </c>
      <c r="K536" s="13">
        <f t="shared" si="103"/>
        <v>17.657907037718502</v>
      </c>
      <c r="L536" s="13">
        <f t="shared" si="104"/>
        <v>6.3799666293151022E-2</v>
      </c>
      <c r="M536" s="13">
        <f t="shared" si="109"/>
        <v>6.5740471981441475</v>
      </c>
      <c r="N536" s="13">
        <f t="shared" si="105"/>
        <v>0.34458900653204</v>
      </c>
      <c r="O536" s="13">
        <f t="shared" si="106"/>
        <v>0.66316129082813902</v>
      </c>
      <c r="Q536">
        <v>13.91474527944929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29.626666669999999</v>
      </c>
      <c r="G537" s="13">
        <f t="shared" si="100"/>
        <v>0</v>
      </c>
      <c r="H537" s="13">
        <f t="shared" si="101"/>
        <v>29.626666669999999</v>
      </c>
      <c r="I537" s="16">
        <f t="shared" si="108"/>
        <v>47.220774041425351</v>
      </c>
      <c r="J537" s="13">
        <f t="shared" si="102"/>
        <v>41.158932589485467</v>
      </c>
      <c r="K537" s="13">
        <f t="shared" si="103"/>
        <v>6.061841451939884</v>
      </c>
      <c r="L537" s="13">
        <f t="shared" si="104"/>
        <v>0</v>
      </c>
      <c r="M537" s="13">
        <f t="shared" si="109"/>
        <v>6.2294581916121077</v>
      </c>
      <c r="N537" s="13">
        <f t="shared" si="105"/>
        <v>0.32652683267720994</v>
      </c>
      <c r="O537" s="13">
        <f t="shared" si="106"/>
        <v>0.32652683267720994</v>
      </c>
      <c r="Q537">
        <v>12.75477919912159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76.373333329999994</v>
      </c>
      <c r="G538" s="13">
        <f t="shared" si="100"/>
        <v>0.38483895089609887</v>
      </c>
      <c r="H538" s="13">
        <f t="shared" si="101"/>
        <v>75.988494379103898</v>
      </c>
      <c r="I538" s="16">
        <f t="shared" si="108"/>
        <v>82.050335831043782</v>
      </c>
      <c r="J538" s="13">
        <f t="shared" si="102"/>
        <v>56.142034092700854</v>
      </c>
      <c r="K538" s="13">
        <f t="shared" si="103"/>
        <v>25.908301738342928</v>
      </c>
      <c r="L538" s="13">
        <f t="shared" si="104"/>
        <v>0.40026848796342962</v>
      </c>
      <c r="M538" s="13">
        <f t="shared" si="109"/>
        <v>6.3031998468983268</v>
      </c>
      <c r="N538" s="13">
        <f t="shared" si="105"/>
        <v>0.33039211732899637</v>
      </c>
      <c r="O538" s="13">
        <f t="shared" si="106"/>
        <v>0.7152310682250953</v>
      </c>
      <c r="Q538">
        <v>11.47711806735188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132.4866667</v>
      </c>
      <c r="G539" s="13">
        <f t="shared" si="100"/>
        <v>1.5071056182960991</v>
      </c>
      <c r="H539" s="13">
        <f t="shared" si="101"/>
        <v>130.97956108170391</v>
      </c>
      <c r="I539" s="16">
        <f t="shared" si="108"/>
        <v>156.48759433208343</v>
      </c>
      <c r="J539" s="13">
        <f t="shared" si="102"/>
        <v>67.044400897126422</v>
      </c>
      <c r="K539" s="13">
        <f t="shared" si="103"/>
        <v>89.44319343495701</v>
      </c>
      <c r="L539" s="13">
        <f t="shared" si="104"/>
        <v>2.9913578745706624</v>
      </c>
      <c r="M539" s="13">
        <f t="shared" si="109"/>
        <v>8.9641656041399926</v>
      </c>
      <c r="N539" s="13">
        <f t="shared" si="105"/>
        <v>0.46987081577255718</v>
      </c>
      <c r="O539" s="13">
        <f t="shared" si="106"/>
        <v>1.9769764340686562</v>
      </c>
      <c r="Q539">
        <v>10.93012362258065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2.9533333329999998</v>
      </c>
      <c r="G540" s="13">
        <f t="shared" si="100"/>
        <v>0</v>
      </c>
      <c r="H540" s="13">
        <f t="shared" si="101"/>
        <v>2.9533333329999998</v>
      </c>
      <c r="I540" s="16">
        <f t="shared" si="108"/>
        <v>89.405168893386346</v>
      </c>
      <c r="J540" s="13">
        <f t="shared" si="102"/>
        <v>65.283585423359753</v>
      </c>
      <c r="K540" s="13">
        <f t="shared" si="103"/>
        <v>24.121583470026593</v>
      </c>
      <c r="L540" s="13">
        <f t="shared" si="104"/>
        <v>0.3274022782593462</v>
      </c>
      <c r="M540" s="13">
        <f t="shared" si="109"/>
        <v>8.8216970666267809</v>
      </c>
      <c r="N540" s="13">
        <f t="shared" si="105"/>
        <v>0.46240310367313547</v>
      </c>
      <c r="O540" s="13">
        <f t="shared" si="106"/>
        <v>0.46240310367313547</v>
      </c>
      <c r="Q540">
        <v>14.62952535108141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16.739999999999998</v>
      </c>
      <c r="G541" s="13">
        <f t="shared" si="100"/>
        <v>0</v>
      </c>
      <c r="H541" s="13">
        <f t="shared" si="101"/>
        <v>16.739999999999998</v>
      </c>
      <c r="I541" s="16">
        <f t="shared" si="108"/>
        <v>40.534181191767239</v>
      </c>
      <c r="J541" s="13">
        <f t="shared" si="102"/>
        <v>38.379880927670548</v>
      </c>
      <c r="K541" s="13">
        <f t="shared" si="103"/>
        <v>2.1543002640966904</v>
      </c>
      <c r="L541" s="13">
        <f t="shared" si="104"/>
        <v>0</v>
      </c>
      <c r="M541" s="13">
        <f t="shared" si="109"/>
        <v>8.3592939629536449</v>
      </c>
      <c r="N541" s="13">
        <f t="shared" si="105"/>
        <v>0.43816551892366196</v>
      </c>
      <c r="O541" s="13">
        <f t="shared" si="106"/>
        <v>0.43816551892366196</v>
      </c>
      <c r="Q541">
        <v>17.797412443536249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22.486666670000002</v>
      </c>
      <c r="G542" s="13">
        <f t="shared" si="100"/>
        <v>0</v>
      </c>
      <c r="H542" s="13">
        <f t="shared" si="101"/>
        <v>22.486666670000002</v>
      </c>
      <c r="I542" s="16">
        <f t="shared" si="108"/>
        <v>24.640966934096692</v>
      </c>
      <c r="J542" s="13">
        <f t="shared" si="102"/>
        <v>24.157781192481053</v>
      </c>
      <c r="K542" s="13">
        <f t="shared" si="103"/>
        <v>0.48318574161563888</v>
      </c>
      <c r="L542" s="13">
        <f t="shared" si="104"/>
        <v>0</v>
      </c>
      <c r="M542" s="13">
        <f t="shared" si="109"/>
        <v>7.921128444029983</v>
      </c>
      <c r="N542" s="13">
        <f t="shared" si="105"/>
        <v>0.41519838523695463</v>
      </c>
      <c r="O542" s="13">
        <f t="shared" si="106"/>
        <v>0.41519838523695463</v>
      </c>
      <c r="Q542">
        <v>18.180602713435061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9.36</v>
      </c>
      <c r="G543" s="13">
        <f t="shared" si="100"/>
        <v>0</v>
      </c>
      <c r="H543" s="13">
        <f t="shared" si="101"/>
        <v>9.36</v>
      </c>
      <c r="I543" s="16">
        <f t="shared" si="108"/>
        <v>9.8431857416156383</v>
      </c>
      <c r="J543" s="13">
        <f t="shared" si="102"/>
        <v>9.8155324129965091</v>
      </c>
      <c r="K543" s="13">
        <f t="shared" si="103"/>
        <v>2.7653328619129169E-2</v>
      </c>
      <c r="L543" s="13">
        <f t="shared" si="104"/>
        <v>0</v>
      </c>
      <c r="M543" s="13">
        <f t="shared" si="109"/>
        <v>7.5059300587930284</v>
      </c>
      <c r="N543" s="13">
        <f t="shared" si="105"/>
        <v>0.39343510992568231</v>
      </c>
      <c r="O543" s="13">
        <f t="shared" si="106"/>
        <v>0.39343510992568231</v>
      </c>
      <c r="Q543">
        <v>19.122504031207029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2.6866666669999999</v>
      </c>
      <c r="G544" s="13">
        <f t="shared" si="100"/>
        <v>0</v>
      </c>
      <c r="H544" s="13">
        <f t="shared" si="101"/>
        <v>2.6866666669999999</v>
      </c>
      <c r="I544" s="16">
        <f t="shared" si="108"/>
        <v>2.7143199956191291</v>
      </c>
      <c r="J544" s="13">
        <f t="shared" si="102"/>
        <v>2.7140690019495928</v>
      </c>
      <c r="K544" s="13">
        <f t="shared" si="103"/>
        <v>2.5099366953629243E-4</v>
      </c>
      <c r="L544" s="13">
        <f t="shared" si="104"/>
        <v>0</v>
      </c>
      <c r="M544" s="13">
        <f t="shared" si="109"/>
        <v>7.1124949488673463</v>
      </c>
      <c r="N544" s="13">
        <f t="shared" si="105"/>
        <v>0.37281259086278495</v>
      </c>
      <c r="O544" s="13">
        <f t="shared" si="106"/>
        <v>0.37281259086278495</v>
      </c>
      <c r="Q544">
        <v>25.094767586733489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2.246666667</v>
      </c>
      <c r="G545" s="13">
        <f t="shared" si="100"/>
        <v>0</v>
      </c>
      <c r="H545" s="13">
        <f t="shared" si="101"/>
        <v>2.246666667</v>
      </c>
      <c r="I545" s="16">
        <f t="shared" si="108"/>
        <v>2.2469176606695362</v>
      </c>
      <c r="J545" s="13">
        <f t="shared" si="102"/>
        <v>2.2467780643495039</v>
      </c>
      <c r="K545" s="13">
        <f t="shared" si="103"/>
        <v>1.3959632003235356E-4</v>
      </c>
      <c r="L545" s="13">
        <f t="shared" si="104"/>
        <v>0</v>
      </c>
      <c r="M545" s="13">
        <f t="shared" si="109"/>
        <v>6.7396823580045613</v>
      </c>
      <c r="N545" s="13">
        <f t="shared" si="105"/>
        <v>0.35327103351827588</v>
      </c>
      <c r="O545" s="13">
        <f t="shared" si="106"/>
        <v>0.35327103351827588</v>
      </c>
      <c r="Q545">
        <v>25.236968193548378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0.2</v>
      </c>
      <c r="G546" s="13">
        <f t="shared" si="100"/>
        <v>0</v>
      </c>
      <c r="H546" s="13">
        <f t="shared" si="101"/>
        <v>0.2</v>
      </c>
      <c r="I546" s="16">
        <f t="shared" si="108"/>
        <v>0.20013959632003236</v>
      </c>
      <c r="J546" s="13">
        <f t="shared" si="102"/>
        <v>0.20013946445793199</v>
      </c>
      <c r="K546" s="13">
        <f t="shared" si="103"/>
        <v>1.3186210037763324E-7</v>
      </c>
      <c r="L546" s="13">
        <f t="shared" si="104"/>
        <v>0</v>
      </c>
      <c r="M546" s="13">
        <f t="shared" si="109"/>
        <v>6.3864113244862857</v>
      </c>
      <c r="N546" s="13">
        <f t="shared" si="105"/>
        <v>0.33475377758634783</v>
      </c>
      <c r="O546" s="13">
        <f t="shared" si="106"/>
        <v>0.33475377758634783</v>
      </c>
      <c r="Q546">
        <v>23.162792165484991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63.84</v>
      </c>
      <c r="G547" s="13">
        <f t="shared" si="100"/>
        <v>0.13417228429609906</v>
      </c>
      <c r="H547" s="13">
        <f t="shared" si="101"/>
        <v>63.705827715703904</v>
      </c>
      <c r="I547" s="16">
        <f t="shared" si="108"/>
        <v>63.705827847566006</v>
      </c>
      <c r="J547" s="13">
        <f t="shared" si="102"/>
        <v>55.673320653554804</v>
      </c>
      <c r="K547" s="13">
        <f t="shared" si="103"/>
        <v>8.0325071940112025</v>
      </c>
      <c r="L547" s="13">
        <f t="shared" si="104"/>
        <v>0</v>
      </c>
      <c r="M547" s="13">
        <f t="shared" si="109"/>
        <v>6.0516575468999374</v>
      </c>
      <c r="N547" s="13">
        <f t="shared" si="105"/>
        <v>0.31720713270009099</v>
      </c>
      <c r="O547" s="13">
        <f t="shared" si="106"/>
        <v>0.45137941699619005</v>
      </c>
      <c r="Q547">
        <v>17.217843093246209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66.533333330000005</v>
      </c>
      <c r="G548" s="13">
        <f t="shared" si="100"/>
        <v>0.18803895089609909</v>
      </c>
      <c r="H548" s="13">
        <f t="shared" si="101"/>
        <v>66.345294379103905</v>
      </c>
      <c r="I548" s="16">
        <f t="shared" si="108"/>
        <v>74.377801573115107</v>
      </c>
      <c r="J548" s="13">
        <f t="shared" si="102"/>
        <v>56.91283808247946</v>
      </c>
      <c r="K548" s="13">
        <f t="shared" si="103"/>
        <v>17.464963490635647</v>
      </c>
      <c r="L548" s="13">
        <f t="shared" si="104"/>
        <v>5.5931013908442836E-2</v>
      </c>
      <c r="M548" s="13">
        <f t="shared" si="109"/>
        <v>5.7903814281082893</v>
      </c>
      <c r="N548" s="13">
        <f t="shared" si="105"/>
        <v>0.30351193467498744</v>
      </c>
      <c r="O548" s="13">
        <f t="shared" si="106"/>
        <v>0.4915508855710865</v>
      </c>
      <c r="Q548">
        <v>13.504485469139169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139.68</v>
      </c>
      <c r="G549" s="13">
        <f t="shared" si="100"/>
        <v>1.6509722842960992</v>
      </c>
      <c r="H549" s="13">
        <f t="shared" si="101"/>
        <v>138.0290277157039</v>
      </c>
      <c r="I549" s="16">
        <f t="shared" si="108"/>
        <v>155.43806019243112</v>
      </c>
      <c r="J549" s="13">
        <f t="shared" si="102"/>
        <v>63.563759646131636</v>
      </c>
      <c r="K549" s="13">
        <f t="shared" si="103"/>
        <v>91.87430054629948</v>
      </c>
      <c r="L549" s="13">
        <f t="shared" si="104"/>
        <v>3.0905036457476127</v>
      </c>
      <c r="M549" s="13">
        <f t="shared" si="109"/>
        <v>8.5773731391809154</v>
      </c>
      <c r="N549" s="13">
        <f t="shared" si="105"/>
        <v>0.44959648137593866</v>
      </c>
      <c r="O549" s="13">
        <f t="shared" si="106"/>
        <v>2.1005687656720378</v>
      </c>
      <c r="Q549">
        <v>9.9856979878384244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52.186666670000001</v>
      </c>
      <c r="G550" s="13">
        <f t="shared" si="100"/>
        <v>0</v>
      </c>
      <c r="H550" s="13">
        <f t="shared" si="101"/>
        <v>52.186666670000001</v>
      </c>
      <c r="I550" s="16">
        <f t="shared" si="108"/>
        <v>140.97046357055186</v>
      </c>
      <c r="J550" s="13">
        <f t="shared" si="102"/>
        <v>61.090849150465935</v>
      </c>
      <c r="K550" s="13">
        <f t="shared" si="103"/>
        <v>79.879614420085915</v>
      </c>
      <c r="L550" s="13">
        <f t="shared" si="104"/>
        <v>2.6013345752198154</v>
      </c>
      <c r="M550" s="13">
        <f t="shared" si="109"/>
        <v>10.729111233024792</v>
      </c>
      <c r="N550" s="13">
        <f t="shared" si="105"/>
        <v>0.56238321224761878</v>
      </c>
      <c r="O550" s="13">
        <f t="shared" si="106"/>
        <v>0.56238321224761878</v>
      </c>
      <c r="Q550">
        <v>9.5773696225806457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90.793333329999996</v>
      </c>
      <c r="G551" s="13">
        <f t="shared" si="100"/>
        <v>0.67323895089609898</v>
      </c>
      <c r="H551" s="13">
        <f t="shared" si="101"/>
        <v>90.120094379103904</v>
      </c>
      <c r="I551" s="16">
        <f t="shared" si="108"/>
        <v>167.39837422397</v>
      </c>
      <c r="J551" s="13">
        <f t="shared" si="102"/>
        <v>70.815589376864153</v>
      </c>
      <c r="K551" s="13">
        <f t="shared" si="103"/>
        <v>96.582784847105842</v>
      </c>
      <c r="L551" s="13">
        <f t="shared" si="104"/>
        <v>3.2825257516021873</v>
      </c>
      <c r="M551" s="13">
        <f t="shared" si="109"/>
        <v>13.449253772379359</v>
      </c>
      <c r="N551" s="13">
        <f t="shared" si="105"/>
        <v>0.70496375464566241</v>
      </c>
      <c r="O551" s="13">
        <f t="shared" si="106"/>
        <v>1.3782027055417614</v>
      </c>
      <c r="Q551">
        <v>11.699775565400101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57.28</v>
      </c>
      <c r="G552" s="13">
        <f t="shared" si="100"/>
        <v>2.9722842960990194E-3</v>
      </c>
      <c r="H552" s="13">
        <f t="shared" si="101"/>
        <v>57.277027715703902</v>
      </c>
      <c r="I552" s="16">
        <f t="shared" si="108"/>
        <v>150.57728681120756</v>
      </c>
      <c r="J552" s="13">
        <f t="shared" si="102"/>
        <v>73.493246833303587</v>
      </c>
      <c r="K552" s="13">
        <f t="shared" si="103"/>
        <v>77.08403997790397</v>
      </c>
      <c r="L552" s="13">
        <f t="shared" si="104"/>
        <v>2.4873250432417495</v>
      </c>
      <c r="M552" s="13">
        <f t="shared" si="109"/>
        <v>15.231615060975447</v>
      </c>
      <c r="N552" s="13">
        <f t="shared" si="105"/>
        <v>0.79838902027075187</v>
      </c>
      <c r="O552" s="13">
        <f t="shared" si="106"/>
        <v>0.80136130456685084</v>
      </c>
      <c r="Q552">
        <v>12.795647734964049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5.2266666669999999</v>
      </c>
      <c r="G553" s="13">
        <f t="shared" si="100"/>
        <v>0</v>
      </c>
      <c r="H553" s="13">
        <f t="shared" si="101"/>
        <v>5.2266666669999999</v>
      </c>
      <c r="I553" s="16">
        <f t="shared" si="108"/>
        <v>79.82338160166222</v>
      </c>
      <c r="J553" s="13">
        <f t="shared" si="102"/>
        <v>67.995214374385284</v>
      </c>
      <c r="K553" s="13">
        <f t="shared" si="103"/>
        <v>11.828167227276936</v>
      </c>
      <c r="L553" s="13">
        <f t="shared" si="104"/>
        <v>0</v>
      </c>
      <c r="M553" s="13">
        <f t="shared" si="109"/>
        <v>14.433226040704694</v>
      </c>
      <c r="N553" s="13">
        <f t="shared" si="105"/>
        <v>0.75654020613402762</v>
      </c>
      <c r="O553" s="13">
        <f t="shared" si="106"/>
        <v>0.75654020613402762</v>
      </c>
      <c r="Q553">
        <v>18.988745565866751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6.3</v>
      </c>
      <c r="G554" s="13">
        <f t="shared" si="100"/>
        <v>0</v>
      </c>
      <c r="H554" s="13">
        <f t="shared" si="101"/>
        <v>6.3</v>
      </c>
      <c r="I554" s="16">
        <f t="shared" si="108"/>
        <v>18.128167227276936</v>
      </c>
      <c r="J554" s="13">
        <f t="shared" si="102"/>
        <v>17.962080780669325</v>
      </c>
      <c r="K554" s="13">
        <f t="shared" si="103"/>
        <v>0.16608644660761129</v>
      </c>
      <c r="L554" s="13">
        <f t="shared" si="104"/>
        <v>0</v>
      </c>
      <c r="M554" s="13">
        <f t="shared" si="109"/>
        <v>13.676685834570666</v>
      </c>
      <c r="N554" s="13">
        <f t="shared" si="105"/>
        <v>0.71688496330174856</v>
      </c>
      <c r="O554" s="13">
        <f t="shared" si="106"/>
        <v>0.71688496330174856</v>
      </c>
      <c r="Q554">
        <v>19.33223533866251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2.306666667</v>
      </c>
      <c r="G555" s="13">
        <f t="shared" si="100"/>
        <v>0</v>
      </c>
      <c r="H555" s="13">
        <f t="shared" si="101"/>
        <v>2.306666667</v>
      </c>
      <c r="I555" s="16">
        <f t="shared" si="108"/>
        <v>2.4727531136076113</v>
      </c>
      <c r="J555" s="13">
        <f t="shared" si="102"/>
        <v>2.4725131590661809</v>
      </c>
      <c r="K555" s="13">
        <f t="shared" si="103"/>
        <v>2.399545414304427E-4</v>
      </c>
      <c r="L555" s="13">
        <f t="shared" si="104"/>
        <v>0</v>
      </c>
      <c r="M555" s="13">
        <f t="shared" si="109"/>
        <v>12.959800871268918</v>
      </c>
      <c r="N555" s="13">
        <f t="shared" si="105"/>
        <v>0.67930831228962263</v>
      </c>
      <c r="O555" s="13">
        <f t="shared" si="106"/>
        <v>0.67930831228962263</v>
      </c>
      <c r="Q555">
        <v>23.416317744889671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0.37333333299999999</v>
      </c>
      <c r="G556" s="13">
        <f t="shared" si="100"/>
        <v>0</v>
      </c>
      <c r="H556" s="13">
        <f t="shared" si="101"/>
        <v>0.37333333299999999</v>
      </c>
      <c r="I556" s="16">
        <f t="shared" si="108"/>
        <v>0.37357328754143043</v>
      </c>
      <c r="J556" s="13">
        <f t="shared" si="102"/>
        <v>0.37357278048957898</v>
      </c>
      <c r="K556" s="13">
        <f t="shared" si="103"/>
        <v>5.070518514505018E-7</v>
      </c>
      <c r="L556" s="13">
        <f t="shared" si="104"/>
        <v>0</v>
      </c>
      <c r="M556" s="13">
        <f t="shared" si="109"/>
        <v>12.280492558979295</v>
      </c>
      <c r="N556" s="13">
        <f t="shared" si="105"/>
        <v>0.64370130044356844</v>
      </c>
      <c r="O556" s="13">
        <f t="shared" si="106"/>
        <v>0.64370130044356844</v>
      </c>
      <c r="Q556">
        <v>26.94110419354838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0.56000000000000005</v>
      </c>
      <c r="G557" s="13">
        <f t="shared" si="100"/>
        <v>0</v>
      </c>
      <c r="H557" s="13">
        <f t="shared" si="101"/>
        <v>0.56000000000000005</v>
      </c>
      <c r="I557" s="16">
        <f t="shared" si="108"/>
        <v>0.56000050705185145</v>
      </c>
      <c r="J557" s="13">
        <f t="shared" si="102"/>
        <v>0.55999808474445412</v>
      </c>
      <c r="K557" s="13">
        <f t="shared" si="103"/>
        <v>2.4223073973317355E-6</v>
      </c>
      <c r="L557" s="13">
        <f t="shared" si="104"/>
        <v>0</v>
      </c>
      <c r="M557" s="13">
        <f t="shared" si="109"/>
        <v>11.636791258535727</v>
      </c>
      <c r="N557" s="13">
        <f t="shared" si="105"/>
        <v>0.60996068603394737</v>
      </c>
      <c r="O557" s="13">
        <f t="shared" si="106"/>
        <v>0.60996068603394737</v>
      </c>
      <c r="Q557">
        <v>24.418769897314782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6.7866666670000004</v>
      </c>
      <c r="G558" s="13">
        <f t="shared" si="100"/>
        <v>0</v>
      </c>
      <c r="H558" s="13">
        <f t="shared" si="101"/>
        <v>6.7866666670000004</v>
      </c>
      <c r="I558" s="16">
        <f t="shared" si="108"/>
        <v>6.7866690893073978</v>
      </c>
      <c r="J558" s="13">
        <f t="shared" si="102"/>
        <v>6.7817237060267983</v>
      </c>
      <c r="K558" s="13">
        <f t="shared" si="103"/>
        <v>4.945383280599458E-3</v>
      </c>
      <c r="L558" s="13">
        <f t="shared" si="104"/>
        <v>0</v>
      </c>
      <c r="M558" s="13">
        <f t="shared" si="109"/>
        <v>11.02683057250178</v>
      </c>
      <c r="N558" s="13">
        <f t="shared" si="105"/>
        <v>0.57798863890849095</v>
      </c>
      <c r="O558" s="13">
        <f t="shared" si="106"/>
        <v>0.57798863890849095</v>
      </c>
      <c r="Q558">
        <v>23.43181418928862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8.48</v>
      </c>
      <c r="G559" s="13">
        <f t="shared" si="100"/>
        <v>0</v>
      </c>
      <c r="H559" s="13">
        <f t="shared" si="101"/>
        <v>8.48</v>
      </c>
      <c r="I559" s="16">
        <f t="shared" si="108"/>
        <v>8.4849453832805999</v>
      </c>
      <c r="J559" s="13">
        <f t="shared" si="102"/>
        <v>8.4645566516983326</v>
      </c>
      <c r="K559" s="13">
        <f t="shared" si="103"/>
        <v>2.0388731582267283E-2</v>
      </c>
      <c r="L559" s="13">
        <f t="shared" si="104"/>
        <v>0</v>
      </c>
      <c r="M559" s="13">
        <f t="shared" si="109"/>
        <v>10.44884193359329</v>
      </c>
      <c r="N559" s="13">
        <f t="shared" si="105"/>
        <v>0.54769245683597589</v>
      </c>
      <c r="O559" s="13">
        <f t="shared" si="106"/>
        <v>0.54769245683597589</v>
      </c>
      <c r="Q559">
        <v>18.132599259265099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13.54</v>
      </c>
      <c r="G560" s="13">
        <f t="shared" si="100"/>
        <v>0</v>
      </c>
      <c r="H560" s="13">
        <f t="shared" si="101"/>
        <v>13.54</v>
      </c>
      <c r="I560" s="16">
        <f t="shared" si="108"/>
        <v>13.560388731582266</v>
      </c>
      <c r="J560" s="13">
        <f t="shared" si="102"/>
        <v>13.417671289681024</v>
      </c>
      <c r="K560" s="13">
        <f t="shared" si="103"/>
        <v>0.14271744190124203</v>
      </c>
      <c r="L560" s="13">
        <f t="shared" si="104"/>
        <v>0</v>
      </c>
      <c r="M560" s="13">
        <f t="shared" si="109"/>
        <v>9.9011494767573129</v>
      </c>
      <c r="N560" s="13">
        <f t="shared" si="105"/>
        <v>0.51898429671819035</v>
      </c>
      <c r="O560" s="13">
        <f t="shared" si="106"/>
        <v>0.51898429671819035</v>
      </c>
      <c r="Q560">
        <v>14.196812338021489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45.08</v>
      </c>
      <c r="G561" s="13">
        <f t="shared" si="100"/>
        <v>0</v>
      </c>
      <c r="H561" s="13">
        <f t="shared" si="101"/>
        <v>45.08</v>
      </c>
      <c r="I561" s="16">
        <f t="shared" si="108"/>
        <v>45.222717441901239</v>
      </c>
      <c r="J561" s="13">
        <f t="shared" si="102"/>
        <v>38.962574760218835</v>
      </c>
      <c r="K561" s="13">
        <f t="shared" si="103"/>
        <v>6.2601426816824031</v>
      </c>
      <c r="L561" s="13">
        <f t="shared" si="104"/>
        <v>0</v>
      </c>
      <c r="M561" s="13">
        <f t="shared" si="109"/>
        <v>9.3821651800391219</v>
      </c>
      <c r="N561" s="13">
        <f t="shared" si="105"/>
        <v>0.49178091989084782</v>
      </c>
      <c r="O561" s="13">
        <f t="shared" si="106"/>
        <v>0.49178091989084782</v>
      </c>
      <c r="Q561">
        <v>11.432360369853351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39.686666670000001</v>
      </c>
      <c r="G562" s="13">
        <f t="shared" si="100"/>
        <v>0</v>
      </c>
      <c r="H562" s="13">
        <f t="shared" si="101"/>
        <v>39.686666670000001</v>
      </c>
      <c r="I562" s="16">
        <f t="shared" si="108"/>
        <v>45.946809351682404</v>
      </c>
      <c r="J562" s="13">
        <f t="shared" si="102"/>
        <v>38.336469750358276</v>
      </c>
      <c r="K562" s="13">
        <f t="shared" si="103"/>
        <v>7.610339601324128</v>
      </c>
      <c r="L562" s="13">
        <f t="shared" si="104"/>
        <v>0</v>
      </c>
      <c r="M562" s="13">
        <f t="shared" si="109"/>
        <v>8.8903842601482737</v>
      </c>
      <c r="N562" s="13">
        <f t="shared" si="105"/>
        <v>0.46600345077495231</v>
      </c>
      <c r="O562" s="13">
        <f t="shared" si="106"/>
        <v>0.46600345077495231</v>
      </c>
      <c r="Q562">
        <v>9.9631976225806458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17.239999999999998</v>
      </c>
      <c r="G563" s="13">
        <f t="shared" si="100"/>
        <v>0</v>
      </c>
      <c r="H563" s="13">
        <f t="shared" si="101"/>
        <v>17.239999999999998</v>
      </c>
      <c r="I563" s="16">
        <f t="shared" si="108"/>
        <v>24.850339601324126</v>
      </c>
      <c r="J563" s="13">
        <f t="shared" si="102"/>
        <v>23.917370702346158</v>
      </c>
      <c r="K563" s="13">
        <f t="shared" si="103"/>
        <v>0.93296889897796831</v>
      </c>
      <c r="L563" s="13">
        <f t="shared" si="104"/>
        <v>0</v>
      </c>
      <c r="M563" s="13">
        <f t="shared" si="109"/>
        <v>8.4243808093733215</v>
      </c>
      <c r="N563" s="13">
        <f t="shared" si="105"/>
        <v>0.44157714817883237</v>
      </c>
      <c r="O563" s="13">
        <f t="shared" si="106"/>
        <v>0.44157714817883237</v>
      </c>
      <c r="Q563">
        <v>13.45740566221466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26.90666667</v>
      </c>
      <c r="G564" s="13">
        <f t="shared" si="100"/>
        <v>0</v>
      </c>
      <c r="H564" s="13">
        <f t="shared" si="101"/>
        <v>26.90666667</v>
      </c>
      <c r="I564" s="16">
        <f t="shared" si="108"/>
        <v>27.839635568977968</v>
      </c>
      <c r="J564" s="13">
        <f t="shared" si="102"/>
        <v>26.563380012296186</v>
      </c>
      <c r="K564" s="13">
        <f t="shared" si="103"/>
        <v>1.2762555566817824</v>
      </c>
      <c r="L564" s="13">
        <f t="shared" si="104"/>
        <v>0</v>
      </c>
      <c r="M564" s="13">
        <f t="shared" si="109"/>
        <v>7.982803661194489</v>
      </c>
      <c r="N564" s="13">
        <f t="shared" si="105"/>
        <v>0.41843118858773748</v>
      </c>
      <c r="O564" s="13">
        <f t="shared" si="106"/>
        <v>0.41843118858773748</v>
      </c>
      <c r="Q564">
        <v>13.56180833918885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15.98666667</v>
      </c>
      <c r="G565" s="13">
        <f t="shared" si="100"/>
        <v>0</v>
      </c>
      <c r="H565" s="13">
        <f t="shared" si="101"/>
        <v>15.98666667</v>
      </c>
      <c r="I565" s="16">
        <f t="shared" si="108"/>
        <v>17.262922226681781</v>
      </c>
      <c r="J565" s="13">
        <f t="shared" si="102"/>
        <v>16.940257361378762</v>
      </c>
      <c r="K565" s="13">
        <f t="shared" si="103"/>
        <v>0.32266486530301819</v>
      </c>
      <c r="L565" s="13">
        <f t="shared" si="104"/>
        <v>0</v>
      </c>
      <c r="M565" s="13">
        <f t="shared" si="109"/>
        <v>7.5643724726067516</v>
      </c>
      <c r="N565" s="13">
        <f t="shared" si="105"/>
        <v>0.39649846081265044</v>
      </c>
      <c r="O565" s="13">
        <f t="shared" si="106"/>
        <v>0.39649846081265044</v>
      </c>
      <c r="Q565">
        <v>13.443321516761531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19.946666669999999</v>
      </c>
      <c r="G566" s="13">
        <f t="shared" si="100"/>
        <v>0</v>
      </c>
      <c r="H566" s="13">
        <f t="shared" si="101"/>
        <v>19.946666669999999</v>
      </c>
      <c r="I566" s="16">
        <f t="shared" si="108"/>
        <v>20.269331535303017</v>
      </c>
      <c r="J566" s="13">
        <f t="shared" si="102"/>
        <v>20.017634415180911</v>
      </c>
      <c r="K566" s="13">
        <f t="shared" si="103"/>
        <v>0.2516971201221061</v>
      </c>
      <c r="L566" s="13">
        <f t="shared" si="104"/>
        <v>0</v>
      </c>
      <c r="M566" s="13">
        <f t="shared" si="109"/>
        <v>7.1678740117941011</v>
      </c>
      <c r="N566" s="13">
        <f t="shared" si="105"/>
        <v>0.37571537140290528</v>
      </c>
      <c r="O566" s="13">
        <f t="shared" si="106"/>
        <v>0.37571537140290528</v>
      </c>
      <c r="Q566">
        <v>18.726743082959469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7.56</v>
      </c>
      <c r="G567" s="13">
        <f t="shared" si="100"/>
        <v>0</v>
      </c>
      <c r="H567" s="13">
        <f t="shared" si="101"/>
        <v>7.56</v>
      </c>
      <c r="I567" s="16">
        <f t="shared" si="108"/>
        <v>7.8116971201221057</v>
      </c>
      <c r="J567" s="13">
        <f t="shared" si="102"/>
        <v>7.8017056445877602</v>
      </c>
      <c r="K567" s="13">
        <f t="shared" si="103"/>
        <v>9.9914755343455397E-3</v>
      </c>
      <c r="L567" s="13">
        <f t="shared" si="104"/>
        <v>0</v>
      </c>
      <c r="M567" s="13">
        <f t="shared" si="109"/>
        <v>6.7921586403911958</v>
      </c>
      <c r="N567" s="13">
        <f t="shared" si="105"/>
        <v>0.35602166025840787</v>
      </c>
      <c r="O567" s="13">
        <f t="shared" si="106"/>
        <v>0.35602166025840787</v>
      </c>
      <c r="Q567">
        <v>21.430642051510461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2.5733333329999999</v>
      </c>
      <c r="G568" s="13">
        <f t="shared" si="100"/>
        <v>0</v>
      </c>
      <c r="H568" s="13">
        <f t="shared" si="101"/>
        <v>2.5733333329999999</v>
      </c>
      <c r="I568" s="16">
        <f t="shared" si="108"/>
        <v>2.5833248085343454</v>
      </c>
      <c r="J568" s="13">
        <f t="shared" si="102"/>
        <v>2.5830836817832323</v>
      </c>
      <c r="K568" s="13">
        <f t="shared" si="103"/>
        <v>2.4112675111309656E-4</v>
      </c>
      <c r="L568" s="13">
        <f t="shared" si="104"/>
        <v>0</v>
      </c>
      <c r="M568" s="13">
        <f t="shared" si="109"/>
        <v>6.4361369801327877</v>
      </c>
      <c r="N568" s="13">
        <f t="shared" si="105"/>
        <v>0.3373602259068314</v>
      </c>
      <c r="O568" s="13">
        <f t="shared" si="106"/>
        <v>0.3373602259068314</v>
      </c>
      <c r="Q568">
        <v>24.31821219354838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7.233333333</v>
      </c>
      <c r="G569" s="13">
        <f t="shared" si="100"/>
        <v>0</v>
      </c>
      <c r="H569" s="13">
        <f t="shared" si="101"/>
        <v>7.233333333</v>
      </c>
      <c r="I569" s="16">
        <f t="shared" si="108"/>
        <v>7.2335744597511127</v>
      </c>
      <c r="J569" s="13">
        <f t="shared" si="102"/>
        <v>7.2272124312326973</v>
      </c>
      <c r="K569" s="13">
        <f t="shared" si="103"/>
        <v>6.3620285184153857E-3</v>
      </c>
      <c r="L569" s="13">
        <f t="shared" si="104"/>
        <v>0</v>
      </c>
      <c r="M569" s="13">
        <f t="shared" si="109"/>
        <v>6.0987767542259563</v>
      </c>
      <c r="N569" s="13">
        <f t="shared" si="105"/>
        <v>0.31967695993918255</v>
      </c>
      <c r="O569" s="13">
        <f t="shared" si="106"/>
        <v>0.31967695993918255</v>
      </c>
      <c r="Q569">
        <v>22.999263584855871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6.6666666999999999E-2</v>
      </c>
      <c r="G570" s="13">
        <f t="shared" si="100"/>
        <v>0</v>
      </c>
      <c r="H570" s="13">
        <f t="shared" si="101"/>
        <v>6.6666666999999999E-2</v>
      </c>
      <c r="I570" s="16">
        <f t="shared" si="108"/>
        <v>7.3028695518415385E-2</v>
      </c>
      <c r="J570" s="13">
        <f t="shared" si="102"/>
        <v>7.3028688341412157E-2</v>
      </c>
      <c r="K570" s="13">
        <f t="shared" si="103"/>
        <v>7.1770032278317686E-9</v>
      </c>
      <c r="L570" s="13">
        <f t="shared" si="104"/>
        <v>0</v>
      </c>
      <c r="M570" s="13">
        <f t="shared" si="109"/>
        <v>5.7790997942867737</v>
      </c>
      <c r="N570" s="13">
        <f t="shared" si="105"/>
        <v>0.30292059012368699</v>
      </c>
      <c r="O570" s="13">
        <f t="shared" si="106"/>
        <v>0.30292059012368699</v>
      </c>
      <c r="Q570">
        <v>22.35604993840094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2.2733333330000001</v>
      </c>
      <c r="G571" s="13">
        <f t="shared" si="100"/>
        <v>0</v>
      </c>
      <c r="H571" s="13">
        <f t="shared" si="101"/>
        <v>2.2733333330000001</v>
      </c>
      <c r="I571" s="16">
        <f t="shared" si="108"/>
        <v>2.2733333401770035</v>
      </c>
      <c r="J571" s="13">
        <f t="shared" si="102"/>
        <v>2.2729145077114397</v>
      </c>
      <c r="K571" s="13">
        <f t="shared" si="103"/>
        <v>4.1883246556384535E-4</v>
      </c>
      <c r="L571" s="13">
        <f t="shared" si="104"/>
        <v>0</v>
      </c>
      <c r="M571" s="13">
        <f t="shared" si="109"/>
        <v>5.4761792041630866</v>
      </c>
      <c r="N571" s="13">
        <f t="shared" si="105"/>
        <v>0.28704253174310707</v>
      </c>
      <c r="O571" s="13">
        <f t="shared" si="106"/>
        <v>0.28704253174310707</v>
      </c>
      <c r="Q571">
        <v>17.689952786306371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69.206666670000004</v>
      </c>
      <c r="G572" s="13">
        <f t="shared" si="100"/>
        <v>0.24150561769609907</v>
      </c>
      <c r="H572" s="13">
        <f t="shared" si="101"/>
        <v>68.965161052303898</v>
      </c>
      <c r="I572" s="16">
        <f t="shared" si="108"/>
        <v>68.965579884769468</v>
      </c>
      <c r="J572" s="13">
        <f t="shared" si="102"/>
        <v>53.800912450509074</v>
      </c>
      <c r="K572" s="13">
        <f t="shared" si="103"/>
        <v>15.164667434260394</v>
      </c>
      <c r="L572" s="13">
        <f t="shared" si="104"/>
        <v>0</v>
      </c>
      <c r="M572" s="13">
        <f t="shared" si="109"/>
        <v>5.1891366724199797</v>
      </c>
      <c r="N572" s="13">
        <f t="shared" si="105"/>
        <v>0.2719967467244474</v>
      </c>
      <c r="O572" s="13">
        <f t="shared" si="106"/>
        <v>0.51350236442054653</v>
      </c>
      <c r="Q572">
        <v>13.10272284249641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35.27333333</v>
      </c>
      <c r="G573" s="13">
        <f t="shared" si="100"/>
        <v>0</v>
      </c>
      <c r="H573" s="13">
        <f t="shared" si="101"/>
        <v>35.27333333</v>
      </c>
      <c r="I573" s="16">
        <f t="shared" si="108"/>
        <v>50.438000764260394</v>
      </c>
      <c r="J573" s="13">
        <f t="shared" si="102"/>
        <v>42.30223616987918</v>
      </c>
      <c r="K573" s="13">
        <f t="shared" si="103"/>
        <v>8.1357645943812145</v>
      </c>
      <c r="L573" s="13">
        <f t="shared" si="104"/>
        <v>0</v>
      </c>
      <c r="M573" s="13">
        <f t="shared" si="109"/>
        <v>4.9171399256955324</v>
      </c>
      <c r="N573" s="13">
        <f t="shared" si="105"/>
        <v>0.25773961015259811</v>
      </c>
      <c r="O573" s="13">
        <f t="shared" si="106"/>
        <v>0.25773961015259811</v>
      </c>
      <c r="Q573">
        <v>11.609308622580651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44.846666669999998</v>
      </c>
      <c r="G574" s="13">
        <f t="shared" si="100"/>
        <v>0</v>
      </c>
      <c r="H574" s="13">
        <f t="shared" si="101"/>
        <v>44.846666669999998</v>
      </c>
      <c r="I574" s="16">
        <f t="shared" si="108"/>
        <v>52.982431264381212</v>
      </c>
      <c r="J574" s="13">
        <f t="shared" si="102"/>
        <v>45.007902248817345</v>
      </c>
      <c r="K574" s="13">
        <f t="shared" si="103"/>
        <v>7.9745290155638671</v>
      </c>
      <c r="L574" s="13">
        <f t="shared" si="104"/>
        <v>0</v>
      </c>
      <c r="M574" s="13">
        <f t="shared" si="109"/>
        <v>4.6594003155429347</v>
      </c>
      <c r="N574" s="13">
        <f t="shared" si="105"/>
        <v>0.2442297837808752</v>
      </c>
      <c r="O574" s="13">
        <f t="shared" si="106"/>
        <v>0.2442297837808752</v>
      </c>
      <c r="Q574">
        <v>12.98551315109629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33.64</v>
      </c>
      <c r="G575" s="13">
        <f t="shared" si="100"/>
        <v>0</v>
      </c>
      <c r="H575" s="13">
        <f t="shared" si="101"/>
        <v>33.64</v>
      </c>
      <c r="I575" s="16">
        <f t="shared" si="108"/>
        <v>41.614529015563868</v>
      </c>
      <c r="J575" s="13">
        <f t="shared" si="102"/>
        <v>37.697177986453688</v>
      </c>
      <c r="K575" s="13">
        <f t="shared" si="103"/>
        <v>3.9173510291101792</v>
      </c>
      <c r="L575" s="13">
        <f t="shared" si="104"/>
        <v>0</v>
      </c>
      <c r="M575" s="13">
        <f t="shared" si="109"/>
        <v>4.4151705317620591</v>
      </c>
      <c r="N575" s="13">
        <f t="shared" si="105"/>
        <v>0.23142809617170426</v>
      </c>
      <c r="O575" s="13">
        <f t="shared" si="106"/>
        <v>0.23142809617170426</v>
      </c>
      <c r="Q575">
        <v>13.602678538106041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30.44</v>
      </c>
      <c r="G576" s="13">
        <f t="shared" si="100"/>
        <v>0</v>
      </c>
      <c r="H576" s="13">
        <f t="shared" si="101"/>
        <v>30.44</v>
      </c>
      <c r="I576" s="16">
        <f t="shared" si="108"/>
        <v>34.357351029110177</v>
      </c>
      <c r="J576" s="13">
        <f t="shared" si="102"/>
        <v>32.114355825311989</v>
      </c>
      <c r="K576" s="13">
        <f t="shared" si="103"/>
        <v>2.2429952037981877</v>
      </c>
      <c r="L576" s="13">
        <f t="shared" si="104"/>
        <v>0</v>
      </c>
      <c r="M576" s="13">
        <f t="shared" si="109"/>
        <v>4.1837424355903545</v>
      </c>
      <c r="N576" s="13">
        <f t="shared" si="105"/>
        <v>0.21929742911991892</v>
      </c>
      <c r="O576" s="13">
        <f t="shared" si="106"/>
        <v>0.21929742911991892</v>
      </c>
      <c r="Q576">
        <v>13.82302244355971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5.1666666670000003</v>
      </c>
      <c r="G577" s="13">
        <f t="shared" si="100"/>
        <v>0</v>
      </c>
      <c r="H577" s="13">
        <f t="shared" si="101"/>
        <v>5.1666666670000003</v>
      </c>
      <c r="I577" s="16">
        <f t="shared" si="108"/>
        <v>7.4096618707981881</v>
      </c>
      <c r="J577" s="13">
        <f t="shared" si="102"/>
        <v>7.3960266472150904</v>
      </c>
      <c r="K577" s="13">
        <f t="shared" si="103"/>
        <v>1.3635223583097655E-2</v>
      </c>
      <c r="L577" s="13">
        <f t="shared" si="104"/>
        <v>0</v>
      </c>
      <c r="M577" s="13">
        <f t="shared" si="109"/>
        <v>3.9644450064704357</v>
      </c>
      <c r="N577" s="13">
        <f t="shared" si="105"/>
        <v>0.2078026100293599</v>
      </c>
      <c r="O577" s="13">
        <f t="shared" si="106"/>
        <v>0.2078026100293599</v>
      </c>
      <c r="Q577">
        <v>18.108874927450749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30.366666670000001</v>
      </c>
      <c r="G578" s="13">
        <f t="shared" si="100"/>
        <v>0</v>
      </c>
      <c r="H578" s="13">
        <f t="shared" si="101"/>
        <v>30.366666670000001</v>
      </c>
      <c r="I578" s="16">
        <f t="shared" si="108"/>
        <v>30.380301893583098</v>
      </c>
      <c r="J578" s="13">
        <f t="shared" si="102"/>
        <v>29.309059136970429</v>
      </c>
      <c r="K578" s="13">
        <f t="shared" si="103"/>
        <v>1.0712427566126692</v>
      </c>
      <c r="L578" s="13">
        <f t="shared" si="104"/>
        <v>0</v>
      </c>
      <c r="M578" s="13">
        <f t="shared" si="109"/>
        <v>3.7566423964410758</v>
      </c>
      <c r="N578" s="13">
        <f t="shared" si="105"/>
        <v>0.19691030993072409</v>
      </c>
      <c r="O578" s="13">
        <f t="shared" si="106"/>
        <v>0.19691030993072409</v>
      </c>
      <c r="Q578">
        <v>16.817793771537971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1.0333333330000001</v>
      </c>
      <c r="G579" s="13">
        <f t="shared" si="100"/>
        <v>0</v>
      </c>
      <c r="H579" s="13">
        <f t="shared" si="101"/>
        <v>1.0333333330000001</v>
      </c>
      <c r="I579" s="16">
        <f t="shared" si="108"/>
        <v>2.1045760896126691</v>
      </c>
      <c r="J579" s="13">
        <f t="shared" si="102"/>
        <v>2.1044472384498616</v>
      </c>
      <c r="K579" s="13">
        <f t="shared" si="103"/>
        <v>1.2885116280747511E-4</v>
      </c>
      <c r="L579" s="13">
        <f t="shared" si="104"/>
        <v>0</v>
      </c>
      <c r="M579" s="13">
        <f t="shared" si="109"/>
        <v>3.5597320865103517</v>
      </c>
      <c r="N579" s="13">
        <f t="shared" si="105"/>
        <v>0.18658894684496782</v>
      </c>
      <c r="O579" s="13">
        <f t="shared" si="106"/>
        <v>0.18658894684496782</v>
      </c>
      <c r="Q579">
        <v>24.402822698392651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0.46666666699999998</v>
      </c>
      <c r="G580" s="13">
        <f t="shared" si="100"/>
        <v>0</v>
      </c>
      <c r="H580" s="13">
        <f t="shared" si="101"/>
        <v>0.46666666699999998</v>
      </c>
      <c r="I580" s="16">
        <f t="shared" si="108"/>
        <v>0.46679551816280745</v>
      </c>
      <c r="J580" s="13">
        <f t="shared" si="102"/>
        <v>0.46679419000334887</v>
      </c>
      <c r="K580" s="13">
        <f t="shared" si="103"/>
        <v>1.3281594585801137E-6</v>
      </c>
      <c r="L580" s="13">
        <f t="shared" si="104"/>
        <v>0</v>
      </c>
      <c r="M580" s="13">
        <f t="shared" si="109"/>
        <v>3.3731431396653839</v>
      </c>
      <c r="N580" s="13">
        <f t="shared" si="105"/>
        <v>0.17680859421206949</v>
      </c>
      <c r="O580" s="13">
        <f t="shared" si="106"/>
        <v>0.17680859421206949</v>
      </c>
      <c r="Q580">
        <v>24.811447193548389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4.3666666669999996</v>
      </c>
      <c r="G581" s="13">
        <f t="shared" si="100"/>
        <v>0</v>
      </c>
      <c r="H581" s="13">
        <f t="shared" si="101"/>
        <v>4.3666666669999996</v>
      </c>
      <c r="I581" s="16">
        <f t="shared" si="108"/>
        <v>4.3666679951594585</v>
      </c>
      <c r="J581" s="13">
        <f t="shared" si="102"/>
        <v>4.3656412566395986</v>
      </c>
      <c r="K581" s="13">
        <f t="shared" si="103"/>
        <v>1.0267385198599044E-3</v>
      </c>
      <c r="L581" s="13">
        <f t="shared" si="104"/>
        <v>0</v>
      </c>
      <c r="M581" s="13">
        <f t="shared" si="109"/>
        <v>3.1963345454533143</v>
      </c>
      <c r="N581" s="13">
        <f t="shared" si="105"/>
        <v>0.16754089411964193</v>
      </c>
      <c r="O581" s="13">
        <f t="shared" si="106"/>
        <v>0.16754089411964193</v>
      </c>
      <c r="Q581">
        <v>25.22024273622112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1.06</v>
      </c>
      <c r="G582" s="13">
        <f t="shared" ref="G582:G645" si="111">IF((F582-$J$2)&gt;0,$I$2*(F582-$J$2),0)</f>
        <v>0</v>
      </c>
      <c r="H582" s="13">
        <f t="shared" ref="H582:H645" si="112">F582-G582</f>
        <v>1.06</v>
      </c>
      <c r="I582" s="16">
        <f t="shared" si="108"/>
        <v>1.06102673851986</v>
      </c>
      <c r="J582" s="13">
        <f t="shared" ref="J582:J645" si="113">I582/SQRT(1+(I582/($K$2*(300+(25*Q582)+0.05*(Q582)^3)))^2)</f>
        <v>1.0610117116760147</v>
      </c>
      <c r="K582" s="13">
        <f t="shared" ref="K582:K645" si="114">I582-J582</f>
        <v>1.5026843845244997E-5</v>
      </c>
      <c r="L582" s="13">
        <f t="shared" ref="L582:L645" si="115">IF(K582&gt;$N$2,(K582-$N$2)/$L$2,0)</f>
        <v>0</v>
      </c>
      <c r="M582" s="13">
        <f t="shared" si="109"/>
        <v>3.0287936513336722</v>
      </c>
      <c r="N582" s="13">
        <f t="shared" ref="N582:N645" si="116">$M$2*M582</f>
        <v>0.15875897507980372</v>
      </c>
      <c r="O582" s="13">
        <f t="shared" ref="O582:O645" si="117">N582+G582</f>
        <v>0.15875897507980372</v>
      </c>
      <c r="Q582">
        <v>25.07890883339984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1.5733333329999999</v>
      </c>
      <c r="G583" s="13">
        <f t="shared" si="111"/>
        <v>0</v>
      </c>
      <c r="H583" s="13">
        <f t="shared" si="112"/>
        <v>1.5733333329999999</v>
      </c>
      <c r="I583" s="16">
        <f t="shared" ref="I583:I646" si="119">H583+K582-L582</f>
        <v>1.5733483598438451</v>
      </c>
      <c r="J583" s="13">
        <f t="shared" si="113"/>
        <v>1.5732101298499221</v>
      </c>
      <c r="K583" s="13">
        <f t="shared" si="114"/>
        <v>1.3822999392298918E-4</v>
      </c>
      <c r="L583" s="13">
        <f t="shared" si="115"/>
        <v>0</v>
      </c>
      <c r="M583" s="13">
        <f t="shared" ref="M583:M646" si="120">L583+M582-N582</f>
        <v>2.8700346762538684</v>
      </c>
      <c r="N583" s="13">
        <f t="shared" si="116"/>
        <v>0.1504373741159046</v>
      </c>
      <c r="O583" s="13">
        <f t="shared" si="117"/>
        <v>0.1504373741159046</v>
      </c>
      <c r="Q583">
        <v>17.722341688420489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66.466666669999995</v>
      </c>
      <c r="G584" s="13">
        <f t="shared" si="111"/>
        <v>0.18670561769609889</v>
      </c>
      <c r="H584" s="13">
        <f t="shared" si="112"/>
        <v>66.279961052303889</v>
      </c>
      <c r="I584" s="16">
        <f t="shared" si="119"/>
        <v>66.280099282297812</v>
      </c>
      <c r="J584" s="13">
        <f t="shared" si="113"/>
        <v>53.69055025185618</v>
      </c>
      <c r="K584" s="13">
        <f t="shared" si="114"/>
        <v>12.589549030441631</v>
      </c>
      <c r="L584" s="13">
        <f t="shared" si="115"/>
        <v>0</v>
      </c>
      <c r="M584" s="13">
        <f t="shared" si="120"/>
        <v>2.7195973021379638</v>
      </c>
      <c r="N584" s="13">
        <f t="shared" si="116"/>
        <v>0.14255196293319777</v>
      </c>
      <c r="O584" s="13">
        <f t="shared" si="117"/>
        <v>0.32925758062929666</v>
      </c>
      <c r="Q584">
        <v>14.0148083270005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70.093333329999993</v>
      </c>
      <c r="G585" s="13">
        <f t="shared" si="111"/>
        <v>0.25923895089609889</v>
      </c>
      <c r="H585" s="13">
        <f t="shared" si="112"/>
        <v>69.834094379103888</v>
      </c>
      <c r="I585" s="16">
        <f t="shared" si="119"/>
        <v>82.423643409545519</v>
      </c>
      <c r="J585" s="13">
        <f t="shared" si="113"/>
        <v>51.427505135335672</v>
      </c>
      <c r="K585" s="13">
        <f t="shared" si="114"/>
        <v>30.996138274209848</v>
      </c>
      <c r="L585" s="13">
        <f t="shared" si="115"/>
        <v>0.60776139299312115</v>
      </c>
      <c r="M585" s="13">
        <f t="shared" si="120"/>
        <v>3.1848067321978872</v>
      </c>
      <c r="N585" s="13">
        <f t="shared" si="116"/>
        <v>0.16693664568675939</v>
      </c>
      <c r="O585" s="13">
        <f t="shared" si="117"/>
        <v>0.42617559658285831</v>
      </c>
      <c r="Q585">
        <v>9.1308736225806459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99.926666670000003</v>
      </c>
      <c r="G586" s="13">
        <f t="shared" si="111"/>
        <v>0.85590561769609907</v>
      </c>
      <c r="H586" s="13">
        <f t="shared" si="112"/>
        <v>99.070761052303908</v>
      </c>
      <c r="I586" s="16">
        <f t="shared" si="119"/>
        <v>129.45913793352062</v>
      </c>
      <c r="J586" s="13">
        <f t="shared" si="113"/>
        <v>62.720693022741848</v>
      </c>
      <c r="K586" s="13">
        <f t="shared" si="114"/>
        <v>66.738444910778782</v>
      </c>
      <c r="L586" s="13">
        <f t="shared" si="115"/>
        <v>2.0654094491368999</v>
      </c>
      <c r="M586" s="13">
        <f t="shared" si="120"/>
        <v>5.0832795356480274</v>
      </c>
      <c r="N586" s="13">
        <f t="shared" si="116"/>
        <v>0.26644807868250348</v>
      </c>
      <c r="O586" s="13">
        <f t="shared" si="117"/>
        <v>1.1223536963786025</v>
      </c>
      <c r="Q586">
        <v>10.41860634803324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91.82</v>
      </c>
      <c r="G587" s="13">
        <f t="shared" si="111"/>
        <v>0.69377228429609883</v>
      </c>
      <c r="H587" s="13">
        <f t="shared" si="112"/>
        <v>91.126227715703891</v>
      </c>
      <c r="I587" s="16">
        <f t="shared" si="119"/>
        <v>155.79926317734578</v>
      </c>
      <c r="J587" s="13">
        <f t="shared" si="113"/>
        <v>68.452737430438717</v>
      </c>
      <c r="K587" s="13">
        <f t="shared" si="114"/>
        <v>87.346525746907062</v>
      </c>
      <c r="L587" s="13">
        <f t="shared" si="115"/>
        <v>2.9058512616108096</v>
      </c>
      <c r="M587" s="13">
        <f t="shared" si="120"/>
        <v>7.7226827185763334</v>
      </c>
      <c r="N587" s="13">
        <f t="shared" si="116"/>
        <v>0.40479654093563783</v>
      </c>
      <c r="O587" s="13">
        <f t="shared" si="117"/>
        <v>1.0985688252317367</v>
      </c>
      <c r="Q587">
        <v>11.32562243067408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4.0466666670000002</v>
      </c>
      <c r="G588" s="13">
        <f t="shared" si="111"/>
        <v>0</v>
      </c>
      <c r="H588" s="13">
        <f t="shared" si="112"/>
        <v>4.0466666670000002</v>
      </c>
      <c r="I588" s="16">
        <f t="shared" si="119"/>
        <v>88.487341152296253</v>
      </c>
      <c r="J588" s="13">
        <f t="shared" si="113"/>
        <v>63.574268080768483</v>
      </c>
      <c r="K588" s="13">
        <f t="shared" si="114"/>
        <v>24.913073071527769</v>
      </c>
      <c r="L588" s="13">
        <f t="shared" si="115"/>
        <v>0.35968092470534274</v>
      </c>
      <c r="M588" s="13">
        <f t="shared" si="120"/>
        <v>7.6775671023460381</v>
      </c>
      <c r="N588" s="13">
        <f t="shared" si="116"/>
        <v>0.40243173506988944</v>
      </c>
      <c r="O588" s="13">
        <f t="shared" si="117"/>
        <v>0.40243173506988944</v>
      </c>
      <c r="Q588">
        <v>13.98817480722578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14.58666667</v>
      </c>
      <c r="G589" s="13">
        <f t="shared" si="111"/>
        <v>0</v>
      </c>
      <c r="H589" s="13">
        <f t="shared" si="112"/>
        <v>14.58666667</v>
      </c>
      <c r="I589" s="16">
        <f t="shared" si="119"/>
        <v>39.140058816822425</v>
      </c>
      <c r="J589" s="13">
        <f t="shared" si="113"/>
        <v>37.423007876277893</v>
      </c>
      <c r="K589" s="13">
        <f t="shared" si="114"/>
        <v>1.7170509405445316</v>
      </c>
      <c r="L589" s="13">
        <f t="shared" si="115"/>
        <v>0</v>
      </c>
      <c r="M589" s="13">
        <f t="shared" si="120"/>
        <v>7.2751353672761487</v>
      </c>
      <c r="N589" s="13">
        <f t="shared" si="116"/>
        <v>0.38133764377345852</v>
      </c>
      <c r="O589" s="13">
        <f t="shared" si="117"/>
        <v>0.38133764377345852</v>
      </c>
      <c r="Q589">
        <v>18.76344640603546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7.4866666669999997</v>
      </c>
      <c r="G590" s="13">
        <f t="shared" si="111"/>
        <v>0</v>
      </c>
      <c r="H590" s="13">
        <f t="shared" si="112"/>
        <v>7.4866666669999997</v>
      </c>
      <c r="I590" s="16">
        <f t="shared" si="119"/>
        <v>9.2037176075445313</v>
      </c>
      <c r="J590" s="13">
        <f t="shared" si="113"/>
        <v>9.1706345396282458</v>
      </c>
      <c r="K590" s="13">
        <f t="shared" si="114"/>
        <v>3.3083067916285458E-2</v>
      </c>
      <c r="L590" s="13">
        <f t="shared" si="115"/>
        <v>0</v>
      </c>
      <c r="M590" s="13">
        <f t="shared" si="120"/>
        <v>6.8937977235026899</v>
      </c>
      <c r="N590" s="13">
        <f t="shared" si="116"/>
        <v>0.36134923239450456</v>
      </c>
      <c r="O590" s="13">
        <f t="shared" si="117"/>
        <v>0.36134923239450456</v>
      </c>
      <c r="Q590">
        <v>16.416607326505819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7.4066666669999996</v>
      </c>
      <c r="G591" s="13">
        <f t="shared" si="111"/>
        <v>0</v>
      </c>
      <c r="H591" s="13">
        <f t="shared" si="112"/>
        <v>7.4066666669999996</v>
      </c>
      <c r="I591" s="16">
        <f t="shared" si="119"/>
        <v>7.4397497349162851</v>
      </c>
      <c r="J591" s="13">
        <f t="shared" si="113"/>
        <v>7.4297948172100332</v>
      </c>
      <c r="K591" s="13">
        <f t="shared" si="114"/>
        <v>9.9549177062518979E-3</v>
      </c>
      <c r="L591" s="13">
        <f t="shared" si="115"/>
        <v>0</v>
      </c>
      <c r="M591" s="13">
        <f t="shared" si="120"/>
        <v>6.5324484911081857</v>
      </c>
      <c r="N591" s="13">
        <f t="shared" si="116"/>
        <v>0.34240854498400214</v>
      </c>
      <c r="O591" s="13">
        <f t="shared" si="117"/>
        <v>0.34240854498400214</v>
      </c>
      <c r="Q591">
        <v>20.421895834067492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2.64</v>
      </c>
      <c r="G592" s="13">
        <f t="shared" si="111"/>
        <v>0</v>
      </c>
      <c r="H592" s="13">
        <f t="shared" si="112"/>
        <v>2.64</v>
      </c>
      <c r="I592" s="16">
        <f t="shared" si="119"/>
        <v>2.649954917706252</v>
      </c>
      <c r="J592" s="13">
        <f t="shared" si="113"/>
        <v>2.6497343710783219</v>
      </c>
      <c r="K592" s="13">
        <f t="shared" si="114"/>
        <v>2.2054662793014046E-4</v>
      </c>
      <c r="L592" s="13">
        <f t="shared" si="115"/>
        <v>0</v>
      </c>
      <c r="M592" s="13">
        <f t="shared" si="120"/>
        <v>6.190039946124184</v>
      </c>
      <c r="N592" s="13">
        <f t="shared" si="116"/>
        <v>0.32446066344499719</v>
      </c>
      <c r="O592" s="13">
        <f t="shared" si="117"/>
        <v>0.32446066344499719</v>
      </c>
      <c r="Q592">
        <v>25.50750219354838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9.5733333330000008</v>
      </c>
      <c r="G593" s="13">
        <f t="shared" si="111"/>
        <v>0</v>
      </c>
      <c r="H593" s="13">
        <f t="shared" si="112"/>
        <v>9.5733333330000008</v>
      </c>
      <c r="I593" s="16">
        <f t="shared" si="119"/>
        <v>9.57355387962793</v>
      </c>
      <c r="J593" s="13">
        <f t="shared" si="113"/>
        <v>9.5613002513645462</v>
      </c>
      <c r="K593" s="13">
        <f t="shared" si="114"/>
        <v>1.2253628263383831E-2</v>
      </c>
      <c r="L593" s="13">
        <f t="shared" si="115"/>
        <v>0</v>
      </c>
      <c r="M593" s="13">
        <f t="shared" si="120"/>
        <v>5.865579282679187</v>
      </c>
      <c r="N593" s="13">
        <f t="shared" si="116"/>
        <v>0.30745354829882049</v>
      </c>
      <c r="O593" s="13">
        <f t="shared" si="117"/>
        <v>0.30745354829882049</v>
      </c>
      <c r="Q593">
        <v>24.316393214506359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15.64</v>
      </c>
      <c r="G594" s="13">
        <f t="shared" si="111"/>
        <v>0</v>
      </c>
      <c r="H594" s="13">
        <f t="shared" si="112"/>
        <v>15.64</v>
      </c>
      <c r="I594" s="16">
        <f t="shared" si="119"/>
        <v>15.652253628263384</v>
      </c>
      <c r="J594" s="13">
        <f t="shared" si="113"/>
        <v>15.558253558696677</v>
      </c>
      <c r="K594" s="13">
        <f t="shared" si="114"/>
        <v>9.4000069566707367E-2</v>
      </c>
      <c r="L594" s="13">
        <f t="shared" si="115"/>
        <v>0</v>
      </c>
      <c r="M594" s="13">
        <f t="shared" si="120"/>
        <v>5.5581257343803667</v>
      </c>
      <c r="N594" s="13">
        <f t="shared" si="116"/>
        <v>0.29133788779779007</v>
      </c>
      <c r="O594" s="13">
        <f t="shared" si="117"/>
        <v>0.29133788779779007</v>
      </c>
      <c r="Q594">
        <v>20.274149760663029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29.493333329999999</v>
      </c>
      <c r="G595" s="13">
        <f t="shared" si="111"/>
        <v>0</v>
      </c>
      <c r="H595" s="13">
        <f t="shared" si="112"/>
        <v>29.493333329999999</v>
      </c>
      <c r="I595" s="16">
        <f t="shared" si="119"/>
        <v>29.587333399566706</v>
      </c>
      <c r="J595" s="13">
        <f t="shared" si="113"/>
        <v>28.29817382998883</v>
      </c>
      <c r="K595" s="13">
        <f t="shared" si="114"/>
        <v>1.2891595695778761</v>
      </c>
      <c r="L595" s="13">
        <f t="shared" si="115"/>
        <v>0</v>
      </c>
      <c r="M595" s="13">
        <f t="shared" si="120"/>
        <v>5.2667878465825764</v>
      </c>
      <c r="N595" s="13">
        <f t="shared" si="116"/>
        <v>0.2760669549469088</v>
      </c>
      <c r="O595" s="13">
        <f t="shared" si="117"/>
        <v>0.2760669549469088</v>
      </c>
      <c r="Q595">
        <v>14.83466845582236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6.693333333</v>
      </c>
      <c r="G596" s="13">
        <f t="shared" si="111"/>
        <v>0</v>
      </c>
      <c r="H596" s="13">
        <f t="shared" si="112"/>
        <v>6.693333333</v>
      </c>
      <c r="I596" s="16">
        <f t="shared" si="119"/>
        <v>7.9824929025778761</v>
      </c>
      <c r="J596" s="13">
        <f t="shared" si="113"/>
        <v>7.9504262079622485</v>
      </c>
      <c r="K596" s="13">
        <f t="shared" si="114"/>
        <v>3.2066694615627611E-2</v>
      </c>
      <c r="L596" s="13">
        <f t="shared" si="115"/>
        <v>0</v>
      </c>
      <c r="M596" s="13">
        <f t="shared" si="120"/>
        <v>4.990720891635668</v>
      </c>
      <c r="N596" s="13">
        <f t="shared" si="116"/>
        <v>0.26159647201999348</v>
      </c>
      <c r="O596" s="13">
        <f t="shared" si="117"/>
        <v>0.26159647201999348</v>
      </c>
      <c r="Q596">
        <v>13.56808200065568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53.90666667</v>
      </c>
      <c r="G597" s="13">
        <f t="shared" si="111"/>
        <v>0</v>
      </c>
      <c r="H597" s="13">
        <f t="shared" si="112"/>
        <v>53.90666667</v>
      </c>
      <c r="I597" s="16">
        <f t="shared" si="119"/>
        <v>53.938733364615629</v>
      </c>
      <c r="J597" s="13">
        <f t="shared" si="113"/>
        <v>43.473719127512474</v>
      </c>
      <c r="K597" s="13">
        <f t="shared" si="114"/>
        <v>10.465014237103155</v>
      </c>
      <c r="L597" s="13">
        <f t="shared" si="115"/>
        <v>0</v>
      </c>
      <c r="M597" s="13">
        <f t="shared" si="120"/>
        <v>4.7291244196156743</v>
      </c>
      <c r="N597" s="13">
        <f t="shared" si="116"/>
        <v>0.247884482177404</v>
      </c>
      <c r="O597" s="13">
        <f t="shared" si="117"/>
        <v>0.247884482177404</v>
      </c>
      <c r="Q597">
        <v>10.77762509461343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102.64</v>
      </c>
      <c r="G598" s="13">
        <f t="shared" si="111"/>
        <v>0.91017228429609898</v>
      </c>
      <c r="H598" s="13">
        <f t="shared" si="112"/>
        <v>101.72982771570391</v>
      </c>
      <c r="I598" s="16">
        <f t="shared" si="119"/>
        <v>112.19484195280705</v>
      </c>
      <c r="J598" s="13">
        <f t="shared" si="113"/>
        <v>59.952058691270963</v>
      </c>
      <c r="K598" s="13">
        <f t="shared" si="114"/>
        <v>52.24278326153609</v>
      </c>
      <c r="L598" s="13">
        <f t="shared" si="115"/>
        <v>1.474245223492932</v>
      </c>
      <c r="M598" s="13">
        <f t="shared" si="120"/>
        <v>5.9554851609312029</v>
      </c>
      <c r="N598" s="13">
        <f t="shared" si="116"/>
        <v>0.31216610607860013</v>
      </c>
      <c r="O598" s="13">
        <f t="shared" si="117"/>
        <v>1.2223383903746992</v>
      </c>
      <c r="Q598">
        <v>10.25717662258065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19.786666669999999</v>
      </c>
      <c r="G599" s="13">
        <f t="shared" si="111"/>
        <v>0</v>
      </c>
      <c r="H599" s="13">
        <f t="shared" si="112"/>
        <v>19.786666669999999</v>
      </c>
      <c r="I599" s="16">
        <f t="shared" si="119"/>
        <v>70.555204708043163</v>
      </c>
      <c r="J599" s="13">
        <f t="shared" si="113"/>
        <v>51.997970285867225</v>
      </c>
      <c r="K599" s="13">
        <f t="shared" si="114"/>
        <v>18.557234422175938</v>
      </c>
      <c r="L599" s="13">
        <f t="shared" si="115"/>
        <v>0.10047616921504218</v>
      </c>
      <c r="M599" s="13">
        <f t="shared" si="120"/>
        <v>5.7437952240676449</v>
      </c>
      <c r="N599" s="13">
        <f t="shared" si="116"/>
        <v>0.30107004564002637</v>
      </c>
      <c r="O599" s="13">
        <f t="shared" si="117"/>
        <v>0.30107004564002637</v>
      </c>
      <c r="Q599">
        <v>11.46653602938812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54.293333330000003</v>
      </c>
      <c r="G600" s="13">
        <f t="shared" si="111"/>
        <v>0</v>
      </c>
      <c r="H600" s="13">
        <f t="shared" si="112"/>
        <v>54.293333330000003</v>
      </c>
      <c r="I600" s="16">
        <f t="shared" si="119"/>
        <v>72.750091582960906</v>
      </c>
      <c r="J600" s="13">
        <f t="shared" si="113"/>
        <v>55.620234086671772</v>
      </c>
      <c r="K600" s="13">
        <f t="shared" si="114"/>
        <v>17.129857496289134</v>
      </c>
      <c r="L600" s="13">
        <f t="shared" si="115"/>
        <v>4.2264671491650987E-2</v>
      </c>
      <c r="M600" s="13">
        <f t="shared" si="120"/>
        <v>5.4849898499192697</v>
      </c>
      <c r="N600" s="13">
        <f t="shared" si="116"/>
        <v>0.28750435557499043</v>
      </c>
      <c r="O600" s="13">
        <f t="shared" si="117"/>
        <v>0.28750435557499043</v>
      </c>
      <c r="Q600">
        <v>13.152788885334459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10.606666669999999</v>
      </c>
      <c r="G601" s="13">
        <f t="shared" si="111"/>
        <v>0</v>
      </c>
      <c r="H601" s="13">
        <f t="shared" si="112"/>
        <v>10.606666669999999</v>
      </c>
      <c r="I601" s="16">
        <f t="shared" si="119"/>
        <v>27.694259494797482</v>
      </c>
      <c r="J601" s="13">
        <f t="shared" si="113"/>
        <v>27.038795399269201</v>
      </c>
      <c r="K601" s="13">
        <f t="shared" si="114"/>
        <v>0.65546409552828067</v>
      </c>
      <c r="L601" s="13">
        <f t="shared" si="115"/>
        <v>0</v>
      </c>
      <c r="M601" s="13">
        <f t="shared" si="120"/>
        <v>5.1974854943442796</v>
      </c>
      <c r="N601" s="13">
        <f t="shared" si="116"/>
        <v>0.27243436333502175</v>
      </c>
      <c r="O601" s="13">
        <f t="shared" si="117"/>
        <v>0.27243436333502175</v>
      </c>
      <c r="Q601">
        <v>18.45816625715117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18.46</v>
      </c>
      <c r="G602" s="13">
        <f t="shared" si="111"/>
        <v>0</v>
      </c>
      <c r="H602" s="13">
        <f t="shared" si="112"/>
        <v>18.46</v>
      </c>
      <c r="I602" s="16">
        <f t="shared" si="119"/>
        <v>19.115464095528282</v>
      </c>
      <c r="J602" s="13">
        <f t="shared" si="113"/>
        <v>18.85858815603169</v>
      </c>
      <c r="K602" s="13">
        <f t="shared" si="114"/>
        <v>0.2568759394965916</v>
      </c>
      <c r="L602" s="13">
        <f t="shared" si="115"/>
        <v>0</v>
      </c>
      <c r="M602" s="13">
        <f t="shared" si="120"/>
        <v>4.9250511310092575</v>
      </c>
      <c r="N602" s="13">
        <f t="shared" si="116"/>
        <v>0.25815428840137872</v>
      </c>
      <c r="O602" s="13">
        <f t="shared" si="117"/>
        <v>0.25815428840137872</v>
      </c>
      <c r="Q602">
        <v>17.327343552221421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47.986666669999998</v>
      </c>
      <c r="G603" s="13">
        <f t="shared" si="111"/>
        <v>0</v>
      </c>
      <c r="H603" s="13">
        <f t="shared" si="112"/>
        <v>47.986666669999998</v>
      </c>
      <c r="I603" s="16">
        <f t="shared" si="119"/>
        <v>48.243542609496586</v>
      </c>
      <c r="J603" s="13">
        <f t="shared" si="113"/>
        <v>46.30018462941122</v>
      </c>
      <c r="K603" s="13">
        <f t="shared" si="114"/>
        <v>1.9433579800853664</v>
      </c>
      <c r="L603" s="13">
        <f t="shared" si="115"/>
        <v>0</v>
      </c>
      <c r="M603" s="13">
        <f t="shared" si="120"/>
        <v>4.666896842607879</v>
      </c>
      <c r="N603" s="13">
        <f t="shared" si="116"/>
        <v>0.24462272601811363</v>
      </c>
      <c r="O603" s="13">
        <f t="shared" si="117"/>
        <v>0.24462272601811363</v>
      </c>
      <c r="Q603">
        <v>22.361778147964991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0.43333333299999999</v>
      </c>
      <c r="G604" s="13">
        <f t="shared" si="111"/>
        <v>0</v>
      </c>
      <c r="H604" s="13">
        <f t="shared" si="112"/>
        <v>0.43333333299999999</v>
      </c>
      <c r="I604" s="16">
        <f t="shared" si="119"/>
        <v>2.3766913130853666</v>
      </c>
      <c r="J604" s="13">
        <f t="shared" si="113"/>
        <v>2.3764908393621815</v>
      </c>
      <c r="K604" s="13">
        <f t="shared" si="114"/>
        <v>2.004737231851017E-4</v>
      </c>
      <c r="L604" s="13">
        <f t="shared" si="115"/>
        <v>0</v>
      </c>
      <c r="M604" s="13">
        <f t="shared" si="120"/>
        <v>4.4222741165897652</v>
      </c>
      <c r="N604" s="13">
        <f t="shared" si="116"/>
        <v>0.23180044172457562</v>
      </c>
      <c r="O604" s="13">
        <f t="shared" si="117"/>
        <v>0.23180044172457562</v>
      </c>
      <c r="Q604">
        <v>23.850555193548381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1.6266666670000001</v>
      </c>
      <c r="G605" s="13">
        <f t="shared" si="111"/>
        <v>0</v>
      </c>
      <c r="H605" s="13">
        <f t="shared" si="112"/>
        <v>1.6266666670000001</v>
      </c>
      <c r="I605" s="16">
        <f t="shared" si="119"/>
        <v>1.6268671407231852</v>
      </c>
      <c r="J605" s="13">
        <f t="shared" si="113"/>
        <v>1.6267938169898142</v>
      </c>
      <c r="K605" s="13">
        <f t="shared" si="114"/>
        <v>7.3323733370989075E-5</v>
      </c>
      <c r="L605" s="13">
        <f t="shared" si="115"/>
        <v>0</v>
      </c>
      <c r="M605" s="13">
        <f t="shared" si="120"/>
        <v>4.1904736748651894</v>
      </c>
      <c r="N605" s="13">
        <f t="shared" si="116"/>
        <v>0.21965025759597542</v>
      </c>
      <c r="O605" s="13">
        <f t="shared" si="117"/>
        <v>0.21965025759597542</v>
      </c>
      <c r="Q605">
        <v>22.9156872782373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2.58</v>
      </c>
      <c r="G606" s="13">
        <f t="shared" si="111"/>
        <v>0</v>
      </c>
      <c r="H606" s="13">
        <f t="shared" si="112"/>
        <v>2.58</v>
      </c>
      <c r="I606" s="16">
        <f t="shared" si="119"/>
        <v>2.5800733237333713</v>
      </c>
      <c r="J606" s="13">
        <f t="shared" si="113"/>
        <v>2.5797733723455449</v>
      </c>
      <c r="K606" s="13">
        <f t="shared" si="114"/>
        <v>2.9995138782634712E-4</v>
      </c>
      <c r="L606" s="13">
        <f t="shared" si="115"/>
        <v>0</v>
      </c>
      <c r="M606" s="13">
        <f t="shared" si="120"/>
        <v>3.9708234172692141</v>
      </c>
      <c r="N606" s="13">
        <f t="shared" si="116"/>
        <v>0.20813694444682876</v>
      </c>
      <c r="O606" s="13">
        <f t="shared" si="117"/>
        <v>0.20813694444682876</v>
      </c>
      <c r="Q606">
        <v>22.735583227418889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28.38666667</v>
      </c>
      <c r="G607" s="13">
        <f t="shared" si="111"/>
        <v>0</v>
      </c>
      <c r="H607" s="13">
        <f t="shared" si="112"/>
        <v>28.38666667</v>
      </c>
      <c r="I607" s="16">
        <f t="shared" si="119"/>
        <v>28.386966621387828</v>
      </c>
      <c r="J607" s="13">
        <f t="shared" si="113"/>
        <v>27.741534979594068</v>
      </c>
      <c r="K607" s="13">
        <f t="shared" si="114"/>
        <v>0.64543164179375978</v>
      </c>
      <c r="L607" s="13">
        <f t="shared" si="115"/>
        <v>0</v>
      </c>
      <c r="M607" s="13">
        <f t="shared" si="120"/>
        <v>3.7626864728223852</v>
      </c>
      <c r="N607" s="13">
        <f t="shared" si="116"/>
        <v>0.19722711968472573</v>
      </c>
      <c r="O607" s="13">
        <f t="shared" si="117"/>
        <v>0.19722711968472573</v>
      </c>
      <c r="Q607">
        <v>19.100859233234551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3.1066666669999998</v>
      </c>
      <c r="G608" s="13">
        <f t="shared" si="111"/>
        <v>0</v>
      </c>
      <c r="H608" s="13">
        <f t="shared" si="112"/>
        <v>3.1066666669999998</v>
      </c>
      <c r="I608" s="16">
        <f t="shared" si="119"/>
        <v>3.7520983087937596</v>
      </c>
      <c r="J608" s="13">
        <f t="shared" si="113"/>
        <v>3.7490558548962651</v>
      </c>
      <c r="K608" s="13">
        <f t="shared" si="114"/>
        <v>3.0424538974944682E-3</v>
      </c>
      <c r="L608" s="13">
        <f t="shared" si="115"/>
        <v>0</v>
      </c>
      <c r="M608" s="13">
        <f t="shared" si="120"/>
        <v>3.5654593531376593</v>
      </c>
      <c r="N608" s="13">
        <f t="shared" si="116"/>
        <v>0.1868891505182553</v>
      </c>
      <c r="O608" s="13">
        <f t="shared" si="117"/>
        <v>0.1868891505182553</v>
      </c>
      <c r="Q608">
        <v>14.25716717404678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3.9533333329999998</v>
      </c>
      <c r="G609" s="13">
        <f t="shared" si="111"/>
        <v>0</v>
      </c>
      <c r="H609" s="13">
        <f t="shared" si="112"/>
        <v>3.9533333329999998</v>
      </c>
      <c r="I609" s="16">
        <f t="shared" si="119"/>
        <v>3.9563757868974943</v>
      </c>
      <c r="J609" s="13">
        <f t="shared" si="113"/>
        <v>3.9512540971346937</v>
      </c>
      <c r="K609" s="13">
        <f t="shared" si="114"/>
        <v>5.1216897628005853E-3</v>
      </c>
      <c r="L609" s="13">
        <f t="shared" si="115"/>
        <v>0</v>
      </c>
      <c r="M609" s="13">
        <f t="shared" si="120"/>
        <v>3.3785702026194038</v>
      </c>
      <c r="N609" s="13">
        <f t="shared" si="116"/>
        <v>0.17709306223843846</v>
      </c>
      <c r="O609" s="13">
        <f t="shared" si="117"/>
        <v>0.17709306223843846</v>
      </c>
      <c r="Q609">
        <v>11.60981213119118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82.653333329999995</v>
      </c>
      <c r="G610" s="13">
        <f t="shared" si="111"/>
        <v>0.51043895089609892</v>
      </c>
      <c r="H610" s="13">
        <f t="shared" si="112"/>
        <v>82.142894379103893</v>
      </c>
      <c r="I610" s="16">
        <f t="shared" si="119"/>
        <v>82.148016068866696</v>
      </c>
      <c r="J610" s="13">
        <f t="shared" si="113"/>
        <v>54.609301823045044</v>
      </c>
      <c r="K610" s="13">
        <f t="shared" si="114"/>
        <v>27.538714245821652</v>
      </c>
      <c r="L610" s="13">
        <f t="shared" si="115"/>
        <v>0.4667602129213072</v>
      </c>
      <c r="M610" s="13">
        <f t="shared" si="120"/>
        <v>3.6682373533022723</v>
      </c>
      <c r="N610" s="13">
        <f t="shared" si="116"/>
        <v>0.19227642078003129</v>
      </c>
      <c r="O610" s="13">
        <f t="shared" si="117"/>
        <v>0.70271537167613018</v>
      </c>
      <c r="Q610">
        <v>10.70783462258065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18.713333330000001</v>
      </c>
      <c r="G611" s="13">
        <f t="shared" si="111"/>
        <v>0</v>
      </c>
      <c r="H611" s="13">
        <f t="shared" si="112"/>
        <v>18.713333330000001</v>
      </c>
      <c r="I611" s="16">
        <f t="shared" si="119"/>
        <v>45.785287362900341</v>
      </c>
      <c r="J611" s="13">
        <f t="shared" si="113"/>
        <v>40.425736453500825</v>
      </c>
      <c r="K611" s="13">
        <f t="shared" si="114"/>
        <v>5.3595509093995162</v>
      </c>
      <c r="L611" s="13">
        <f t="shared" si="115"/>
        <v>0</v>
      </c>
      <c r="M611" s="13">
        <f t="shared" si="120"/>
        <v>3.4759609325222409</v>
      </c>
      <c r="N611" s="13">
        <f t="shared" si="116"/>
        <v>0.1821979502702924</v>
      </c>
      <c r="O611" s="13">
        <f t="shared" si="117"/>
        <v>0.1821979502702924</v>
      </c>
      <c r="Q611">
        <v>13.12194694128512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45.293333330000003</v>
      </c>
      <c r="G612" s="13">
        <f t="shared" si="111"/>
        <v>0</v>
      </c>
      <c r="H612" s="13">
        <f t="shared" si="112"/>
        <v>45.293333330000003</v>
      </c>
      <c r="I612" s="16">
        <f t="shared" si="119"/>
        <v>50.652884239399519</v>
      </c>
      <c r="J612" s="13">
        <f t="shared" si="113"/>
        <v>44.708172569013612</v>
      </c>
      <c r="K612" s="13">
        <f t="shared" si="114"/>
        <v>5.9447116703859066</v>
      </c>
      <c r="L612" s="13">
        <f t="shared" si="115"/>
        <v>0</v>
      </c>
      <c r="M612" s="13">
        <f t="shared" si="120"/>
        <v>3.2937629822519483</v>
      </c>
      <c r="N612" s="13">
        <f t="shared" si="116"/>
        <v>0.17264775861764683</v>
      </c>
      <c r="O612" s="13">
        <f t="shared" si="117"/>
        <v>0.17264775861764683</v>
      </c>
      <c r="Q612">
        <v>14.563387671470631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31.8</v>
      </c>
      <c r="G613" s="13">
        <f t="shared" si="111"/>
        <v>0</v>
      </c>
      <c r="H613" s="13">
        <f t="shared" si="112"/>
        <v>31.8</v>
      </c>
      <c r="I613" s="16">
        <f t="shared" si="119"/>
        <v>37.744711670385911</v>
      </c>
      <c r="J613" s="13">
        <f t="shared" si="113"/>
        <v>35.648998830017703</v>
      </c>
      <c r="K613" s="13">
        <f t="shared" si="114"/>
        <v>2.0957128403682077</v>
      </c>
      <c r="L613" s="13">
        <f t="shared" si="115"/>
        <v>0</v>
      </c>
      <c r="M613" s="13">
        <f t="shared" si="120"/>
        <v>3.1211152236343014</v>
      </c>
      <c r="N613" s="13">
        <f t="shared" si="116"/>
        <v>0.16359815525629082</v>
      </c>
      <c r="O613" s="13">
        <f t="shared" si="117"/>
        <v>0.16359815525629082</v>
      </c>
      <c r="Q613">
        <v>16.447896679588009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2.4066666670000001</v>
      </c>
      <c r="G614" s="13">
        <f t="shared" si="111"/>
        <v>0</v>
      </c>
      <c r="H614" s="13">
        <f t="shared" si="112"/>
        <v>2.4066666670000001</v>
      </c>
      <c r="I614" s="16">
        <f t="shared" si="119"/>
        <v>4.5023795073682074</v>
      </c>
      <c r="J614" s="13">
        <f t="shared" si="113"/>
        <v>4.4995603009332834</v>
      </c>
      <c r="K614" s="13">
        <f t="shared" si="114"/>
        <v>2.8192064349239487E-3</v>
      </c>
      <c r="L614" s="13">
        <f t="shared" si="115"/>
        <v>0</v>
      </c>
      <c r="M614" s="13">
        <f t="shared" si="120"/>
        <v>2.9575170683780105</v>
      </c>
      <c r="N614" s="13">
        <f t="shared" si="116"/>
        <v>0.15502290106490713</v>
      </c>
      <c r="O614" s="13">
        <f t="shared" si="117"/>
        <v>0.15502290106490713</v>
      </c>
      <c r="Q614">
        <v>18.699084426469561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21.02</v>
      </c>
      <c r="G615" s="13">
        <f t="shared" si="111"/>
        <v>0</v>
      </c>
      <c r="H615" s="13">
        <f t="shared" si="112"/>
        <v>21.02</v>
      </c>
      <c r="I615" s="16">
        <f t="shared" si="119"/>
        <v>21.022819206434924</v>
      </c>
      <c r="J615" s="13">
        <f t="shared" si="113"/>
        <v>20.872347834437743</v>
      </c>
      <c r="K615" s="13">
        <f t="shared" si="114"/>
        <v>0.15047137199718108</v>
      </c>
      <c r="L615" s="13">
        <f t="shared" si="115"/>
        <v>0</v>
      </c>
      <c r="M615" s="13">
        <f t="shared" si="120"/>
        <v>2.8024941673131032</v>
      </c>
      <c r="N615" s="13">
        <f t="shared" si="116"/>
        <v>0.14689713228692342</v>
      </c>
      <c r="O615" s="13">
        <f t="shared" si="117"/>
        <v>0.14689713228692342</v>
      </c>
      <c r="Q615">
        <v>23.196500260891039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0.25333333299999999</v>
      </c>
      <c r="G616" s="13">
        <f t="shared" si="111"/>
        <v>0</v>
      </c>
      <c r="H616" s="13">
        <f t="shared" si="112"/>
        <v>0.25333333299999999</v>
      </c>
      <c r="I616" s="16">
        <f t="shared" si="119"/>
        <v>0.40380470499718107</v>
      </c>
      <c r="J616" s="13">
        <f t="shared" si="113"/>
        <v>0.40380388573182785</v>
      </c>
      <c r="K616" s="13">
        <f t="shared" si="114"/>
        <v>8.1926535322462968E-7</v>
      </c>
      <c r="L616" s="13">
        <f t="shared" si="115"/>
        <v>0</v>
      </c>
      <c r="M616" s="13">
        <f t="shared" si="120"/>
        <v>2.6555970350261799</v>
      </c>
      <c r="N616" s="13">
        <f t="shared" si="116"/>
        <v>0.13919728843860935</v>
      </c>
      <c r="O616" s="13">
        <f t="shared" si="117"/>
        <v>0.13919728843860935</v>
      </c>
      <c r="Q616">
        <v>25.158144875656919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30.54</v>
      </c>
      <c r="G617" s="13">
        <f t="shared" si="111"/>
        <v>0</v>
      </c>
      <c r="H617" s="13">
        <f t="shared" si="112"/>
        <v>30.54</v>
      </c>
      <c r="I617" s="16">
        <f t="shared" si="119"/>
        <v>30.540000819265352</v>
      </c>
      <c r="J617" s="13">
        <f t="shared" si="113"/>
        <v>30.18063525534393</v>
      </c>
      <c r="K617" s="13">
        <f t="shared" si="114"/>
        <v>0.35936556392142194</v>
      </c>
      <c r="L617" s="13">
        <f t="shared" si="115"/>
        <v>0</v>
      </c>
      <c r="M617" s="13">
        <f t="shared" si="120"/>
        <v>2.5163997465875707</v>
      </c>
      <c r="N617" s="13">
        <f t="shared" si="116"/>
        <v>0.13190104399598426</v>
      </c>
      <c r="O617" s="13">
        <f t="shared" si="117"/>
        <v>0.13190104399598426</v>
      </c>
      <c r="Q617">
        <v>24.93085219354839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13.04666667</v>
      </c>
      <c r="G618" s="13">
        <f t="shared" si="111"/>
        <v>0</v>
      </c>
      <c r="H618" s="13">
        <f t="shared" si="112"/>
        <v>13.04666667</v>
      </c>
      <c r="I618" s="16">
        <f t="shared" si="119"/>
        <v>13.406032233921422</v>
      </c>
      <c r="J618" s="13">
        <f t="shared" si="113"/>
        <v>13.366587330426274</v>
      </c>
      <c r="K618" s="13">
        <f t="shared" si="114"/>
        <v>3.9444903495148509E-2</v>
      </c>
      <c r="L618" s="13">
        <f t="shared" si="115"/>
        <v>0</v>
      </c>
      <c r="M618" s="13">
        <f t="shared" si="120"/>
        <v>2.3844987025915865</v>
      </c>
      <c r="N618" s="13">
        <f t="shared" si="116"/>
        <v>0.12498724366246276</v>
      </c>
      <c r="O618" s="13">
        <f t="shared" si="117"/>
        <v>0.12498724366246276</v>
      </c>
      <c r="Q618">
        <v>23.164613163912861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49.68</v>
      </c>
      <c r="G619" s="13">
        <f t="shared" si="111"/>
        <v>0</v>
      </c>
      <c r="H619" s="13">
        <f t="shared" si="112"/>
        <v>49.68</v>
      </c>
      <c r="I619" s="16">
        <f t="shared" si="119"/>
        <v>49.719444903495145</v>
      </c>
      <c r="J619" s="13">
        <f t="shared" si="113"/>
        <v>46.800171136514045</v>
      </c>
      <c r="K619" s="13">
        <f t="shared" si="114"/>
        <v>2.9192737669810995</v>
      </c>
      <c r="L619" s="13">
        <f t="shared" si="115"/>
        <v>0</v>
      </c>
      <c r="M619" s="13">
        <f t="shared" si="120"/>
        <v>2.2595114589291239</v>
      </c>
      <c r="N619" s="13">
        <f t="shared" si="116"/>
        <v>0.11843584102954823</v>
      </c>
      <c r="O619" s="13">
        <f t="shared" si="117"/>
        <v>0.11843584102954823</v>
      </c>
      <c r="Q619">
        <v>19.916730267338519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20.59333333</v>
      </c>
      <c r="G620" s="13">
        <f t="shared" si="111"/>
        <v>0</v>
      </c>
      <c r="H620" s="13">
        <f t="shared" si="112"/>
        <v>20.59333333</v>
      </c>
      <c r="I620" s="16">
        <f t="shared" si="119"/>
        <v>23.5126070969811</v>
      </c>
      <c r="J620" s="13">
        <f t="shared" si="113"/>
        <v>22.715923632227561</v>
      </c>
      <c r="K620" s="13">
        <f t="shared" si="114"/>
        <v>0.79668346475353857</v>
      </c>
      <c r="L620" s="13">
        <f t="shared" si="115"/>
        <v>0</v>
      </c>
      <c r="M620" s="13">
        <f t="shared" si="120"/>
        <v>2.1410756178995758</v>
      </c>
      <c r="N620" s="13">
        <f t="shared" si="116"/>
        <v>0.11222784045272247</v>
      </c>
      <c r="O620" s="13">
        <f t="shared" si="117"/>
        <v>0.11222784045272247</v>
      </c>
      <c r="Q620">
        <v>13.44024178976413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33.286666670000002</v>
      </c>
      <c r="G621" s="13">
        <f t="shared" si="111"/>
        <v>0</v>
      </c>
      <c r="H621" s="13">
        <f t="shared" si="112"/>
        <v>33.286666670000002</v>
      </c>
      <c r="I621" s="16">
        <f t="shared" si="119"/>
        <v>34.083350134753545</v>
      </c>
      <c r="J621" s="13">
        <f t="shared" si="113"/>
        <v>31.360599158034336</v>
      </c>
      <c r="K621" s="13">
        <f t="shared" si="114"/>
        <v>2.7227509767192082</v>
      </c>
      <c r="L621" s="13">
        <f t="shared" si="115"/>
        <v>0</v>
      </c>
      <c r="M621" s="13">
        <f t="shared" si="120"/>
        <v>2.0288477774468534</v>
      </c>
      <c r="N621" s="13">
        <f t="shared" si="116"/>
        <v>0.10634524197400191</v>
      </c>
      <c r="O621" s="13">
        <f t="shared" si="117"/>
        <v>0.10634524197400191</v>
      </c>
      <c r="Q621">
        <v>12.057702010284549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84.213333329999998</v>
      </c>
      <c r="G622" s="13">
        <f t="shared" si="111"/>
        <v>0.54163895089609893</v>
      </c>
      <c r="H622" s="13">
        <f t="shared" si="112"/>
        <v>83.671694379103897</v>
      </c>
      <c r="I622" s="16">
        <f t="shared" si="119"/>
        <v>86.394445355823109</v>
      </c>
      <c r="J622" s="13">
        <f t="shared" si="113"/>
        <v>56.656430873973171</v>
      </c>
      <c r="K622" s="13">
        <f t="shared" si="114"/>
        <v>29.738014481849937</v>
      </c>
      <c r="L622" s="13">
        <f t="shared" si="115"/>
        <v>0.55645240169133015</v>
      </c>
      <c r="M622" s="13">
        <f t="shared" si="120"/>
        <v>2.4789549371641817</v>
      </c>
      <c r="N622" s="13">
        <f t="shared" si="116"/>
        <v>0.12993831551380516</v>
      </c>
      <c r="O622" s="13">
        <f t="shared" si="117"/>
        <v>0.67157726640990412</v>
      </c>
      <c r="Q622">
        <v>11.09904362258065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22.493333329999999</v>
      </c>
      <c r="G623" s="13">
        <f t="shared" si="111"/>
        <v>0</v>
      </c>
      <c r="H623" s="13">
        <f t="shared" si="112"/>
        <v>22.493333329999999</v>
      </c>
      <c r="I623" s="16">
        <f t="shared" si="119"/>
        <v>51.674895410158605</v>
      </c>
      <c r="J623" s="13">
        <f t="shared" si="113"/>
        <v>44.308802847546083</v>
      </c>
      <c r="K623" s="13">
        <f t="shared" si="114"/>
        <v>7.366092562612522</v>
      </c>
      <c r="L623" s="13">
        <f t="shared" si="115"/>
        <v>0</v>
      </c>
      <c r="M623" s="13">
        <f t="shared" si="120"/>
        <v>2.3490166216503767</v>
      </c>
      <c r="N623" s="13">
        <f t="shared" si="116"/>
        <v>0.12312739467557497</v>
      </c>
      <c r="O623" s="13">
        <f t="shared" si="117"/>
        <v>0.12312739467557497</v>
      </c>
      <c r="Q623">
        <v>13.12241737726983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48.40666667</v>
      </c>
      <c r="G624" s="13">
        <f t="shared" si="111"/>
        <v>0</v>
      </c>
      <c r="H624" s="13">
        <f t="shared" si="112"/>
        <v>48.40666667</v>
      </c>
      <c r="I624" s="16">
        <f t="shared" si="119"/>
        <v>55.772759232612522</v>
      </c>
      <c r="J624" s="13">
        <f t="shared" si="113"/>
        <v>47.418368232112876</v>
      </c>
      <c r="K624" s="13">
        <f t="shared" si="114"/>
        <v>8.3543910004996462</v>
      </c>
      <c r="L624" s="13">
        <f t="shared" si="115"/>
        <v>0</v>
      </c>
      <c r="M624" s="13">
        <f t="shared" si="120"/>
        <v>2.2258892269748016</v>
      </c>
      <c r="N624" s="13">
        <f t="shared" si="116"/>
        <v>0.1166734789476635</v>
      </c>
      <c r="O624" s="13">
        <f t="shared" si="117"/>
        <v>0.1166734789476635</v>
      </c>
      <c r="Q624">
        <v>13.77642690610482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15.17333333</v>
      </c>
      <c r="G625" s="13">
        <f t="shared" si="111"/>
        <v>0</v>
      </c>
      <c r="H625" s="13">
        <f t="shared" si="112"/>
        <v>15.17333333</v>
      </c>
      <c r="I625" s="16">
        <f t="shared" si="119"/>
        <v>23.527724330499645</v>
      </c>
      <c r="J625" s="13">
        <f t="shared" si="113"/>
        <v>22.969691068320277</v>
      </c>
      <c r="K625" s="13">
        <f t="shared" si="114"/>
        <v>0.55803326217936799</v>
      </c>
      <c r="L625" s="13">
        <f t="shared" si="115"/>
        <v>0</v>
      </c>
      <c r="M625" s="13">
        <f t="shared" si="120"/>
        <v>2.1092157480271383</v>
      </c>
      <c r="N625" s="13">
        <f t="shared" si="116"/>
        <v>0.11055785534664009</v>
      </c>
      <c r="O625" s="13">
        <f t="shared" si="117"/>
        <v>0.11055785534664009</v>
      </c>
      <c r="Q625">
        <v>16.12906929547994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58.12</v>
      </c>
      <c r="G626" s="13">
        <f t="shared" si="111"/>
        <v>1.9772284296098945E-2</v>
      </c>
      <c r="H626" s="13">
        <f t="shared" si="112"/>
        <v>58.100227715703902</v>
      </c>
      <c r="I626" s="16">
        <f t="shared" si="119"/>
        <v>58.658260977883273</v>
      </c>
      <c r="J626" s="13">
        <f t="shared" si="113"/>
        <v>55.04452799372978</v>
      </c>
      <c r="K626" s="13">
        <f t="shared" si="114"/>
        <v>3.6137329841534935</v>
      </c>
      <c r="L626" s="13">
        <f t="shared" si="115"/>
        <v>0</v>
      </c>
      <c r="M626" s="13">
        <f t="shared" si="120"/>
        <v>1.9986578926804981</v>
      </c>
      <c r="N626" s="13">
        <f t="shared" si="116"/>
        <v>0.10476279175948383</v>
      </c>
      <c r="O626" s="13">
        <f t="shared" si="117"/>
        <v>0.12453507605558278</v>
      </c>
      <c r="Q626">
        <v>21.88056196382793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10.09333333</v>
      </c>
      <c r="G627" s="13">
        <f t="shared" si="111"/>
        <v>0</v>
      </c>
      <c r="H627" s="13">
        <f t="shared" si="112"/>
        <v>10.09333333</v>
      </c>
      <c r="I627" s="16">
        <f t="shared" si="119"/>
        <v>13.707066314153494</v>
      </c>
      <c r="J627" s="13">
        <f t="shared" si="113"/>
        <v>13.659039270318535</v>
      </c>
      <c r="K627" s="13">
        <f t="shared" si="114"/>
        <v>4.802704383495815E-2</v>
      </c>
      <c r="L627" s="13">
        <f t="shared" si="115"/>
        <v>0</v>
      </c>
      <c r="M627" s="13">
        <f t="shared" si="120"/>
        <v>1.8938951009210143</v>
      </c>
      <c r="N627" s="13">
        <f t="shared" si="116"/>
        <v>9.9271485529721051E-2</v>
      </c>
      <c r="O627" s="13">
        <f t="shared" si="117"/>
        <v>9.9271485529721051E-2</v>
      </c>
      <c r="Q627">
        <v>22.234010518796559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1.06</v>
      </c>
      <c r="G628" s="13">
        <f t="shared" si="111"/>
        <v>0</v>
      </c>
      <c r="H628" s="13">
        <f t="shared" si="112"/>
        <v>1.06</v>
      </c>
      <c r="I628" s="16">
        <f t="shared" si="119"/>
        <v>1.1080270438349582</v>
      </c>
      <c r="J628" s="13">
        <f t="shared" si="113"/>
        <v>1.108005439744175</v>
      </c>
      <c r="K628" s="13">
        <f t="shared" si="114"/>
        <v>2.1604090783222674E-5</v>
      </c>
      <c r="L628" s="13">
        <f t="shared" si="115"/>
        <v>0</v>
      </c>
      <c r="M628" s="13">
        <f t="shared" si="120"/>
        <v>1.7946236153912933</v>
      </c>
      <c r="N628" s="13">
        <f t="shared" si="116"/>
        <v>9.4068014738500821E-2</v>
      </c>
      <c r="O628" s="13">
        <f t="shared" si="117"/>
        <v>9.4068014738500821E-2</v>
      </c>
      <c r="Q628">
        <v>23.412256536461381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2.5466666670000002</v>
      </c>
      <c r="G629" s="13">
        <f t="shared" si="111"/>
        <v>0</v>
      </c>
      <c r="H629" s="13">
        <f t="shared" si="112"/>
        <v>2.5466666670000002</v>
      </c>
      <c r="I629" s="16">
        <f t="shared" si="119"/>
        <v>2.5466882710907832</v>
      </c>
      <c r="J629" s="13">
        <f t="shared" si="113"/>
        <v>2.5465075727205306</v>
      </c>
      <c r="K629" s="13">
        <f t="shared" si="114"/>
        <v>1.8069837025258551E-4</v>
      </c>
      <c r="L629" s="13">
        <f t="shared" si="115"/>
        <v>0</v>
      </c>
      <c r="M629" s="13">
        <f t="shared" si="120"/>
        <v>1.7005556006527924</v>
      </c>
      <c r="N629" s="13">
        <f t="shared" si="116"/>
        <v>8.9137292039349517E-2</v>
      </c>
      <c r="O629" s="13">
        <f t="shared" si="117"/>
        <v>8.9137292039349517E-2</v>
      </c>
      <c r="Q629">
        <v>26.085758193548379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3.6266666669999998</v>
      </c>
      <c r="G630" s="13">
        <f t="shared" si="111"/>
        <v>0</v>
      </c>
      <c r="H630" s="13">
        <f t="shared" si="112"/>
        <v>3.6266666669999998</v>
      </c>
      <c r="I630" s="16">
        <f t="shared" si="119"/>
        <v>3.6268473653702524</v>
      </c>
      <c r="J630" s="13">
        <f t="shared" si="113"/>
        <v>3.6260909149844864</v>
      </c>
      <c r="K630" s="13">
        <f t="shared" si="114"/>
        <v>7.5645038576599433E-4</v>
      </c>
      <c r="L630" s="13">
        <f t="shared" si="115"/>
        <v>0</v>
      </c>
      <c r="M630" s="13">
        <f t="shared" si="120"/>
        <v>1.6114183086134428</v>
      </c>
      <c r="N630" s="13">
        <f t="shared" si="116"/>
        <v>8.4465020912749322E-2</v>
      </c>
      <c r="O630" s="13">
        <f t="shared" si="117"/>
        <v>8.4465020912749322E-2</v>
      </c>
      <c r="Q630">
        <v>23.421587920565031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22.346666670000001</v>
      </c>
      <c r="G631" s="13">
        <f t="shared" si="111"/>
        <v>0</v>
      </c>
      <c r="H631" s="13">
        <f t="shared" si="112"/>
        <v>22.346666670000001</v>
      </c>
      <c r="I631" s="16">
        <f t="shared" si="119"/>
        <v>22.347423120385766</v>
      </c>
      <c r="J631" s="13">
        <f t="shared" si="113"/>
        <v>22.007615169202985</v>
      </c>
      <c r="K631" s="13">
        <f t="shared" si="114"/>
        <v>0.33980795118278095</v>
      </c>
      <c r="L631" s="13">
        <f t="shared" si="115"/>
        <v>0</v>
      </c>
      <c r="M631" s="13">
        <f t="shared" si="120"/>
        <v>1.5269532877006935</v>
      </c>
      <c r="N631" s="13">
        <f t="shared" si="116"/>
        <v>8.0037654213701473E-2</v>
      </c>
      <c r="O631" s="13">
        <f t="shared" si="117"/>
        <v>8.0037654213701473E-2</v>
      </c>
      <c r="Q631">
        <v>18.64479434476382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32.246666670000003</v>
      </c>
      <c r="G632" s="13">
        <f t="shared" si="111"/>
        <v>0</v>
      </c>
      <c r="H632" s="13">
        <f t="shared" si="112"/>
        <v>32.246666670000003</v>
      </c>
      <c r="I632" s="16">
        <f t="shared" si="119"/>
        <v>32.586474621182788</v>
      </c>
      <c r="J632" s="13">
        <f t="shared" si="113"/>
        <v>30.775370343310247</v>
      </c>
      <c r="K632" s="13">
        <f t="shared" si="114"/>
        <v>1.8111042778725412</v>
      </c>
      <c r="L632" s="13">
        <f t="shared" si="115"/>
        <v>0</v>
      </c>
      <c r="M632" s="13">
        <f t="shared" si="120"/>
        <v>1.4469156334869919</v>
      </c>
      <c r="N632" s="13">
        <f t="shared" si="116"/>
        <v>7.5842354892084157E-2</v>
      </c>
      <c r="O632" s="13">
        <f t="shared" si="117"/>
        <v>7.5842354892084157E-2</v>
      </c>
      <c r="Q632">
        <v>14.334784721745679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115.0733333</v>
      </c>
      <c r="G633" s="13">
        <f t="shared" si="111"/>
        <v>1.158838950296099</v>
      </c>
      <c r="H633" s="13">
        <f t="shared" si="112"/>
        <v>113.9144943497039</v>
      </c>
      <c r="I633" s="16">
        <f t="shared" si="119"/>
        <v>115.72559862757645</v>
      </c>
      <c r="J633" s="13">
        <f t="shared" si="113"/>
        <v>61.998376713296452</v>
      </c>
      <c r="K633" s="13">
        <f t="shared" si="114"/>
        <v>53.727221914279994</v>
      </c>
      <c r="L633" s="13">
        <f t="shared" si="115"/>
        <v>1.5347838210333327</v>
      </c>
      <c r="M633" s="13">
        <f t="shared" si="120"/>
        <v>2.90585709962824</v>
      </c>
      <c r="N633" s="13">
        <f t="shared" si="116"/>
        <v>0.15231506268583603</v>
      </c>
      <c r="O633" s="13">
        <f t="shared" si="117"/>
        <v>1.311154012981935</v>
      </c>
      <c r="Q633">
        <v>10.77382287127327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61.56</v>
      </c>
      <c r="G634" s="13">
        <f t="shared" si="111"/>
        <v>8.8572284296099049E-2</v>
      </c>
      <c r="H634" s="13">
        <f t="shared" si="112"/>
        <v>61.471427715703904</v>
      </c>
      <c r="I634" s="16">
        <f t="shared" si="119"/>
        <v>113.66386580895056</v>
      </c>
      <c r="J634" s="13">
        <f t="shared" si="113"/>
        <v>58.628207930313721</v>
      </c>
      <c r="K634" s="13">
        <f t="shared" si="114"/>
        <v>55.03565787863684</v>
      </c>
      <c r="L634" s="13">
        <f t="shared" si="115"/>
        <v>1.5881446508036758</v>
      </c>
      <c r="M634" s="13">
        <f t="shared" si="120"/>
        <v>4.3416866877460798</v>
      </c>
      <c r="N634" s="13">
        <f t="shared" si="116"/>
        <v>0.22757632510246553</v>
      </c>
      <c r="O634" s="13">
        <f t="shared" si="117"/>
        <v>0.3161486093985646</v>
      </c>
      <c r="Q634">
        <v>9.7204056225806461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13.52</v>
      </c>
      <c r="G635" s="13">
        <f t="shared" si="111"/>
        <v>0</v>
      </c>
      <c r="H635" s="13">
        <f t="shared" si="112"/>
        <v>13.52</v>
      </c>
      <c r="I635" s="16">
        <f t="shared" si="119"/>
        <v>66.967513227833166</v>
      </c>
      <c r="J635" s="13">
        <f t="shared" si="113"/>
        <v>53.910975094227979</v>
      </c>
      <c r="K635" s="13">
        <f t="shared" si="114"/>
        <v>13.056538133605187</v>
      </c>
      <c r="L635" s="13">
        <f t="shared" si="115"/>
        <v>0</v>
      </c>
      <c r="M635" s="13">
        <f t="shared" si="120"/>
        <v>4.114110362643614</v>
      </c>
      <c r="N635" s="13">
        <f t="shared" si="116"/>
        <v>0.21564755467936766</v>
      </c>
      <c r="O635" s="13">
        <f t="shared" si="117"/>
        <v>0.21564755467936766</v>
      </c>
      <c r="Q635">
        <v>13.905297853932209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45.766666669999999</v>
      </c>
      <c r="G636" s="13">
        <f t="shared" si="111"/>
        <v>0</v>
      </c>
      <c r="H636" s="13">
        <f t="shared" si="112"/>
        <v>45.766666669999999</v>
      </c>
      <c r="I636" s="16">
        <f t="shared" si="119"/>
        <v>58.823204803605186</v>
      </c>
      <c r="J636" s="13">
        <f t="shared" si="113"/>
        <v>49.351316545117051</v>
      </c>
      <c r="K636" s="13">
        <f t="shared" si="114"/>
        <v>9.4718882584881356</v>
      </c>
      <c r="L636" s="13">
        <f t="shared" si="115"/>
        <v>0</v>
      </c>
      <c r="M636" s="13">
        <f t="shared" si="120"/>
        <v>3.8984628079642465</v>
      </c>
      <c r="N636" s="13">
        <f t="shared" si="116"/>
        <v>0.2043440494886832</v>
      </c>
      <c r="O636" s="13">
        <f t="shared" si="117"/>
        <v>0.2043440494886832</v>
      </c>
      <c r="Q636">
        <v>13.875744256324159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11.16666667</v>
      </c>
      <c r="G637" s="13">
        <f t="shared" si="111"/>
        <v>0</v>
      </c>
      <c r="H637" s="13">
        <f t="shared" si="112"/>
        <v>11.16666667</v>
      </c>
      <c r="I637" s="16">
        <f t="shared" si="119"/>
        <v>20.638554928488134</v>
      </c>
      <c r="J637" s="13">
        <f t="shared" si="113"/>
        <v>20.38277236175621</v>
      </c>
      <c r="K637" s="13">
        <f t="shared" si="114"/>
        <v>0.25578256673192357</v>
      </c>
      <c r="L637" s="13">
        <f t="shared" si="115"/>
        <v>0</v>
      </c>
      <c r="M637" s="13">
        <f t="shared" si="120"/>
        <v>3.6941187584755633</v>
      </c>
      <c r="N637" s="13">
        <f t="shared" si="116"/>
        <v>0.19363303527145681</v>
      </c>
      <c r="O637" s="13">
        <f t="shared" si="117"/>
        <v>0.19363303527145681</v>
      </c>
      <c r="Q637">
        <v>18.995803394656509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13.38666667</v>
      </c>
      <c r="G638" s="13">
        <f t="shared" si="111"/>
        <v>0</v>
      </c>
      <c r="H638" s="13">
        <f t="shared" si="112"/>
        <v>13.38666667</v>
      </c>
      <c r="I638" s="16">
        <f t="shared" si="119"/>
        <v>13.642449236731924</v>
      </c>
      <c r="J638" s="13">
        <f t="shared" si="113"/>
        <v>13.578547949700276</v>
      </c>
      <c r="K638" s="13">
        <f t="shared" si="114"/>
        <v>6.3901287031647769E-2</v>
      </c>
      <c r="L638" s="13">
        <f t="shared" si="115"/>
        <v>0</v>
      </c>
      <c r="M638" s="13">
        <f t="shared" si="120"/>
        <v>3.5004857232041067</v>
      </c>
      <c r="N638" s="13">
        <f t="shared" si="116"/>
        <v>0.18348345568297883</v>
      </c>
      <c r="O638" s="13">
        <f t="shared" si="117"/>
        <v>0.18348345568297883</v>
      </c>
      <c r="Q638">
        <v>20.102357965595669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2.3666666670000001</v>
      </c>
      <c r="G639" s="13">
        <f t="shared" si="111"/>
        <v>0</v>
      </c>
      <c r="H639" s="13">
        <f t="shared" si="112"/>
        <v>2.3666666670000001</v>
      </c>
      <c r="I639" s="16">
        <f t="shared" si="119"/>
        <v>2.4305679540316478</v>
      </c>
      <c r="J639" s="13">
        <f t="shared" si="113"/>
        <v>2.430293130647553</v>
      </c>
      <c r="K639" s="13">
        <f t="shared" si="114"/>
        <v>2.7482338409479112E-4</v>
      </c>
      <c r="L639" s="13">
        <f t="shared" si="115"/>
        <v>0</v>
      </c>
      <c r="M639" s="13">
        <f t="shared" si="120"/>
        <v>3.3170022675211279</v>
      </c>
      <c r="N639" s="13">
        <f t="shared" si="116"/>
        <v>0.17386588224561256</v>
      </c>
      <c r="O639" s="13">
        <f t="shared" si="117"/>
        <v>0.17386588224561256</v>
      </c>
      <c r="Q639">
        <v>22.086123809991889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5.0866666670000003</v>
      </c>
      <c r="G640" s="13">
        <f t="shared" si="111"/>
        <v>0</v>
      </c>
      <c r="H640" s="13">
        <f t="shared" si="112"/>
        <v>5.0866666670000003</v>
      </c>
      <c r="I640" s="16">
        <f t="shared" si="119"/>
        <v>5.0869414903840955</v>
      </c>
      <c r="J640" s="13">
        <f t="shared" si="113"/>
        <v>5.0852452579703806</v>
      </c>
      <c r="K640" s="13">
        <f t="shared" si="114"/>
        <v>1.6962324137148599E-3</v>
      </c>
      <c r="L640" s="13">
        <f t="shared" si="115"/>
        <v>0</v>
      </c>
      <c r="M640" s="13">
        <f t="shared" si="120"/>
        <v>3.1431363852755152</v>
      </c>
      <c r="N640" s="13">
        <f t="shared" si="116"/>
        <v>0.16475242902158557</v>
      </c>
      <c r="O640" s="13">
        <f t="shared" si="117"/>
        <v>0.16475242902158557</v>
      </c>
      <c r="Q640">
        <v>24.903002193548389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0.83333333300000001</v>
      </c>
      <c r="G641" s="13">
        <f t="shared" si="111"/>
        <v>0</v>
      </c>
      <c r="H641" s="13">
        <f t="shared" si="112"/>
        <v>0.83333333300000001</v>
      </c>
      <c r="I641" s="16">
        <f t="shared" si="119"/>
        <v>0.83502956541371487</v>
      </c>
      <c r="J641" s="13">
        <f t="shared" si="113"/>
        <v>0.83502130685969256</v>
      </c>
      <c r="K641" s="13">
        <f t="shared" si="114"/>
        <v>8.2585540223112375E-6</v>
      </c>
      <c r="L641" s="13">
        <f t="shared" si="115"/>
        <v>0</v>
      </c>
      <c r="M641" s="13">
        <f t="shared" si="120"/>
        <v>2.9783839562539298</v>
      </c>
      <c r="N641" s="13">
        <f t="shared" si="116"/>
        <v>0.1561166717583406</v>
      </c>
      <c r="O641" s="13">
        <f t="shared" si="117"/>
        <v>0.1561166717583406</v>
      </c>
      <c r="Q641">
        <v>24.21880899971147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5.5333333329999999</v>
      </c>
      <c r="G642" s="13">
        <f t="shared" si="111"/>
        <v>0</v>
      </c>
      <c r="H642" s="13">
        <f t="shared" si="112"/>
        <v>5.5333333329999999</v>
      </c>
      <c r="I642" s="16">
        <f t="shared" si="119"/>
        <v>5.5333415915540218</v>
      </c>
      <c r="J642" s="13">
        <f t="shared" si="113"/>
        <v>5.5302615677104221</v>
      </c>
      <c r="K642" s="13">
        <f t="shared" si="114"/>
        <v>3.0800238435997329E-3</v>
      </c>
      <c r="L642" s="13">
        <f t="shared" si="115"/>
        <v>0</v>
      </c>
      <c r="M642" s="13">
        <f t="shared" si="120"/>
        <v>2.8222672844955894</v>
      </c>
      <c r="N642" s="13">
        <f t="shared" si="116"/>
        <v>0.14793357127200979</v>
      </c>
      <c r="O642" s="13">
        <f t="shared" si="117"/>
        <v>0.14793357127200979</v>
      </c>
      <c r="Q642">
        <v>22.445988069512751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21.213333330000001</v>
      </c>
      <c r="G643" s="13">
        <f t="shared" si="111"/>
        <v>0</v>
      </c>
      <c r="H643" s="13">
        <f t="shared" si="112"/>
        <v>21.213333330000001</v>
      </c>
      <c r="I643" s="16">
        <f t="shared" si="119"/>
        <v>21.216413353843599</v>
      </c>
      <c r="J643" s="13">
        <f t="shared" si="113"/>
        <v>20.825464467116145</v>
      </c>
      <c r="K643" s="13">
        <f t="shared" si="114"/>
        <v>0.39094888672745398</v>
      </c>
      <c r="L643" s="13">
        <f t="shared" si="115"/>
        <v>0</v>
      </c>
      <c r="M643" s="13">
        <f t="shared" si="120"/>
        <v>2.6743337132235796</v>
      </c>
      <c r="N643" s="13">
        <f t="shared" si="116"/>
        <v>0.1401794008468645</v>
      </c>
      <c r="O643" s="13">
        <f t="shared" si="117"/>
        <v>0.1401794008468645</v>
      </c>
      <c r="Q643">
        <v>16.512057772758808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26.78</v>
      </c>
      <c r="G644" s="13">
        <f t="shared" si="111"/>
        <v>0</v>
      </c>
      <c r="H644" s="13">
        <f t="shared" si="112"/>
        <v>26.78</v>
      </c>
      <c r="I644" s="16">
        <f t="shared" si="119"/>
        <v>27.170948886727455</v>
      </c>
      <c r="J644" s="13">
        <f t="shared" si="113"/>
        <v>26.167754929513485</v>
      </c>
      <c r="K644" s="13">
        <f t="shared" si="114"/>
        <v>1.0031939572139699</v>
      </c>
      <c r="L644" s="13">
        <f t="shared" si="115"/>
        <v>0</v>
      </c>
      <c r="M644" s="13">
        <f t="shared" si="120"/>
        <v>2.5341543123767152</v>
      </c>
      <c r="N644" s="13">
        <f t="shared" si="116"/>
        <v>0.13283167744023702</v>
      </c>
      <c r="O644" s="13">
        <f t="shared" si="117"/>
        <v>0.13283167744023702</v>
      </c>
      <c r="Q644">
        <v>14.875438332313751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39.713333329999998</v>
      </c>
      <c r="G645" s="13">
        <f t="shared" si="111"/>
        <v>0</v>
      </c>
      <c r="H645" s="13">
        <f t="shared" si="112"/>
        <v>39.713333329999998</v>
      </c>
      <c r="I645" s="16">
        <f t="shared" si="119"/>
        <v>40.716527287213964</v>
      </c>
      <c r="J645" s="13">
        <f t="shared" si="113"/>
        <v>36.567916093904124</v>
      </c>
      <c r="K645" s="13">
        <f t="shared" si="114"/>
        <v>4.14861119330984</v>
      </c>
      <c r="L645" s="13">
        <f t="shared" si="115"/>
        <v>0</v>
      </c>
      <c r="M645" s="13">
        <f t="shared" si="120"/>
        <v>2.401322634936478</v>
      </c>
      <c r="N645" s="13">
        <f t="shared" si="116"/>
        <v>0.1258690964934441</v>
      </c>
      <c r="O645" s="13">
        <f t="shared" si="117"/>
        <v>0.1258690964934441</v>
      </c>
      <c r="Q645">
        <v>12.611709727118351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37.166666669999998</v>
      </c>
      <c r="G646" s="13">
        <f t="shared" ref="G646:G709" si="122">IF((F646-$J$2)&gt;0,$I$2*(F646-$J$2),0)</f>
        <v>0</v>
      </c>
      <c r="H646" s="13">
        <f t="shared" ref="H646:H709" si="123">F646-G646</f>
        <v>37.166666669999998</v>
      </c>
      <c r="I646" s="16">
        <f t="shared" si="119"/>
        <v>41.315277863309838</v>
      </c>
      <c r="J646" s="13">
        <f t="shared" ref="J646:J709" si="124">I646/SQRT(1+(I646/($K$2*(300+(25*Q646)+0.05*(Q646)^3)))^2)</f>
        <v>36.046901942263979</v>
      </c>
      <c r="K646" s="13">
        <f t="shared" ref="K646:K709" si="125">I646-J646</f>
        <v>5.2683759210458589</v>
      </c>
      <c r="L646" s="13">
        <f t="shared" ref="L646:L709" si="126">IF(K646&gt;$N$2,(K646-$N$2)/$L$2,0)</f>
        <v>0</v>
      </c>
      <c r="M646" s="13">
        <f t="shared" si="120"/>
        <v>2.2754535384430339</v>
      </c>
      <c r="N646" s="13">
        <f t="shared" ref="N646:N709" si="127">$M$2*M646</f>
        <v>0.11927147015969865</v>
      </c>
      <c r="O646" s="13">
        <f t="shared" ref="O646:O709" si="128">N646+G646</f>
        <v>0.11927147015969865</v>
      </c>
      <c r="Q646">
        <v>10.84365862258065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4.1333333330000004</v>
      </c>
      <c r="G647" s="13">
        <f t="shared" si="122"/>
        <v>0</v>
      </c>
      <c r="H647" s="13">
        <f t="shared" si="123"/>
        <v>4.1333333330000004</v>
      </c>
      <c r="I647" s="16">
        <f t="shared" ref="I647:I710" si="130">H647+K646-L646</f>
        <v>9.4017092540458584</v>
      </c>
      <c r="J647" s="13">
        <f t="shared" si="124"/>
        <v>9.3605371158410264</v>
      </c>
      <c r="K647" s="13">
        <f t="shared" si="125"/>
        <v>4.1172138204832009E-2</v>
      </c>
      <c r="L647" s="13">
        <f t="shared" si="126"/>
        <v>0</v>
      </c>
      <c r="M647" s="13">
        <f t="shared" ref="M647:M710" si="131">L647+M646-N646</f>
        <v>2.1561820682833353</v>
      </c>
      <c r="N647" s="13">
        <f t="shared" si="127"/>
        <v>0.11301966876990199</v>
      </c>
      <c r="O647" s="13">
        <f t="shared" si="128"/>
        <v>0.11301966876990199</v>
      </c>
      <c r="Q647">
        <v>15.301965519918321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45.6</v>
      </c>
      <c r="G648" s="13">
        <f t="shared" si="122"/>
        <v>0</v>
      </c>
      <c r="H648" s="13">
        <f t="shared" si="123"/>
        <v>45.6</v>
      </c>
      <c r="I648" s="16">
        <f t="shared" si="130"/>
        <v>45.641172138204837</v>
      </c>
      <c r="J648" s="13">
        <f t="shared" si="124"/>
        <v>41.25668274522679</v>
      </c>
      <c r="K648" s="13">
        <f t="shared" si="125"/>
        <v>4.3844893929780469</v>
      </c>
      <c r="L648" s="13">
        <f t="shared" si="126"/>
        <v>0</v>
      </c>
      <c r="M648" s="13">
        <f t="shared" si="131"/>
        <v>2.0431623995134331</v>
      </c>
      <c r="N648" s="13">
        <f t="shared" si="127"/>
        <v>0.10709556536659891</v>
      </c>
      <c r="O648" s="13">
        <f t="shared" si="128"/>
        <v>0.10709556536659891</v>
      </c>
      <c r="Q648">
        <v>14.76714806535599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13.62</v>
      </c>
      <c r="G649" s="13">
        <f t="shared" si="122"/>
        <v>0</v>
      </c>
      <c r="H649" s="13">
        <f t="shared" si="123"/>
        <v>13.62</v>
      </c>
      <c r="I649" s="16">
        <f t="shared" si="130"/>
        <v>18.004489392978044</v>
      </c>
      <c r="J649" s="13">
        <f t="shared" si="124"/>
        <v>17.857934946665182</v>
      </c>
      <c r="K649" s="13">
        <f t="shared" si="125"/>
        <v>0.1465544463128623</v>
      </c>
      <c r="L649" s="13">
        <f t="shared" si="126"/>
        <v>0</v>
      </c>
      <c r="M649" s="13">
        <f t="shared" si="131"/>
        <v>1.9360668341468343</v>
      </c>
      <c r="N649" s="13">
        <f t="shared" si="127"/>
        <v>0.10148198314527239</v>
      </c>
      <c r="O649" s="13">
        <f t="shared" si="128"/>
        <v>0.10148198314527239</v>
      </c>
      <c r="Q649">
        <v>20.081353405643071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5.92</v>
      </c>
      <c r="G650" s="13">
        <f t="shared" si="122"/>
        <v>0</v>
      </c>
      <c r="H650" s="13">
        <f t="shared" si="123"/>
        <v>5.92</v>
      </c>
      <c r="I650" s="16">
        <f t="shared" si="130"/>
        <v>6.0665544463128622</v>
      </c>
      <c r="J650" s="13">
        <f t="shared" si="124"/>
        <v>6.0633561046344875</v>
      </c>
      <c r="K650" s="13">
        <f t="shared" si="125"/>
        <v>3.1983416783747387E-3</v>
      </c>
      <c r="L650" s="13">
        <f t="shared" si="126"/>
        <v>0</v>
      </c>
      <c r="M650" s="13">
        <f t="shared" si="131"/>
        <v>1.8345848510015619</v>
      </c>
      <c r="N650" s="13">
        <f t="shared" si="127"/>
        <v>9.6162645650585313E-2</v>
      </c>
      <c r="O650" s="13">
        <f t="shared" si="128"/>
        <v>9.6162645650585313E-2</v>
      </c>
      <c r="Q650">
        <v>24.14247606473829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13.41333333</v>
      </c>
      <c r="G651" s="13">
        <f t="shared" si="122"/>
        <v>0</v>
      </c>
      <c r="H651" s="13">
        <f t="shared" si="123"/>
        <v>13.41333333</v>
      </c>
      <c r="I651" s="16">
        <f t="shared" si="130"/>
        <v>13.416531671678374</v>
      </c>
      <c r="J651" s="13">
        <f t="shared" si="124"/>
        <v>13.379909477542521</v>
      </c>
      <c r="K651" s="13">
        <f t="shared" si="125"/>
        <v>3.6622194135853547E-2</v>
      </c>
      <c r="L651" s="13">
        <f t="shared" si="126"/>
        <v>0</v>
      </c>
      <c r="M651" s="13">
        <f t="shared" si="131"/>
        <v>1.7384222053509766</v>
      </c>
      <c r="N651" s="13">
        <f t="shared" si="127"/>
        <v>9.1122129583164582E-2</v>
      </c>
      <c r="O651" s="13">
        <f t="shared" si="128"/>
        <v>9.1122129583164582E-2</v>
      </c>
      <c r="Q651">
        <v>23.71240522900608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4.6466666669999999</v>
      </c>
      <c r="G652" s="13">
        <f t="shared" si="122"/>
        <v>0</v>
      </c>
      <c r="H652" s="13">
        <f t="shared" si="123"/>
        <v>4.6466666669999999</v>
      </c>
      <c r="I652" s="16">
        <f t="shared" si="130"/>
        <v>4.6832888611358534</v>
      </c>
      <c r="J652" s="13">
        <f t="shared" si="124"/>
        <v>4.6820778303336139</v>
      </c>
      <c r="K652" s="13">
        <f t="shared" si="125"/>
        <v>1.2110308022394989E-3</v>
      </c>
      <c r="L652" s="13">
        <f t="shared" si="126"/>
        <v>0</v>
      </c>
      <c r="M652" s="13">
        <f t="shared" si="131"/>
        <v>1.647300075767812</v>
      </c>
      <c r="N652" s="13">
        <f t="shared" si="127"/>
        <v>8.6345820080091562E-2</v>
      </c>
      <c r="O652" s="13">
        <f t="shared" si="128"/>
        <v>8.6345820080091562E-2</v>
      </c>
      <c r="Q652">
        <v>25.54349819354838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1.5</v>
      </c>
      <c r="G653" s="13">
        <f t="shared" si="122"/>
        <v>0</v>
      </c>
      <c r="H653" s="13">
        <f t="shared" si="123"/>
        <v>1.5</v>
      </c>
      <c r="I653" s="16">
        <f t="shared" si="130"/>
        <v>1.5012110308022395</v>
      </c>
      <c r="J653" s="13">
        <f t="shared" si="124"/>
        <v>1.5011599564491056</v>
      </c>
      <c r="K653" s="13">
        <f t="shared" si="125"/>
        <v>5.1074353133895301E-5</v>
      </c>
      <c r="L653" s="13">
        <f t="shared" si="126"/>
        <v>0</v>
      </c>
      <c r="M653" s="13">
        <f t="shared" si="131"/>
        <v>1.5609542556877205</v>
      </c>
      <c r="N653" s="13">
        <f t="shared" si="127"/>
        <v>8.18198683394359E-2</v>
      </c>
      <c r="O653" s="13">
        <f t="shared" si="128"/>
        <v>8.18198683394359E-2</v>
      </c>
      <c r="Q653">
        <v>23.773247752848761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1.0333333330000001</v>
      </c>
      <c r="G654" s="13">
        <f t="shared" si="122"/>
        <v>0</v>
      </c>
      <c r="H654" s="13">
        <f t="shared" si="123"/>
        <v>1.0333333330000001</v>
      </c>
      <c r="I654" s="16">
        <f t="shared" si="130"/>
        <v>1.033384407353134</v>
      </c>
      <c r="J654" s="13">
        <f t="shared" si="124"/>
        <v>1.0333656627398489</v>
      </c>
      <c r="K654" s="13">
        <f t="shared" si="125"/>
        <v>1.874461328510435E-5</v>
      </c>
      <c r="L654" s="13">
        <f t="shared" si="126"/>
        <v>0</v>
      </c>
      <c r="M654" s="13">
        <f t="shared" si="131"/>
        <v>1.4791343873482845</v>
      </c>
      <c r="N654" s="13">
        <f t="shared" si="127"/>
        <v>7.7531151465965953E-2</v>
      </c>
      <c r="O654" s="13">
        <f t="shared" si="128"/>
        <v>7.7531151465965953E-2</v>
      </c>
      <c r="Q654">
        <v>22.933930703794339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4.5466666670000002</v>
      </c>
      <c r="G655" s="13">
        <f t="shared" si="122"/>
        <v>0</v>
      </c>
      <c r="H655" s="13">
        <f t="shared" si="123"/>
        <v>4.5466666670000002</v>
      </c>
      <c r="I655" s="16">
        <f t="shared" si="130"/>
        <v>4.5466854116132858</v>
      </c>
      <c r="J655" s="13">
        <f t="shared" si="124"/>
        <v>4.5439689272203942</v>
      </c>
      <c r="K655" s="13">
        <f t="shared" si="125"/>
        <v>2.7164843928915161E-3</v>
      </c>
      <c r="L655" s="13">
        <f t="shared" si="126"/>
        <v>0</v>
      </c>
      <c r="M655" s="13">
        <f t="shared" si="131"/>
        <v>1.4016032358823185</v>
      </c>
      <c r="N655" s="13">
        <f t="shared" si="127"/>
        <v>7.346723442160942E-2</v>
      </c>
      <c r="O655" s="13">
        <f t="shared" si="128"/>
        <v>7.346723442160942E-2</v>
      </c>
      <c r="Q655">
        <v>19.169031465413141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38.14</v>
      </c>
      <c r="G656" s="13">
        <f t="shared" si="122"/>
        <v>0</v>
      </c>
      <c r="H656" s="13">
        <f t="shared" si="123"/>
        <v>38.14</v>
      </c>
      <c r="I656" s="16">
        <f t="shared" si="130"/>
        <v>38.142716484392892</v>
      </c>
      <c r="J656" s="13">
        <f t="shared" si="124"/>
        <v>35.294869639771157</v>
      </c>
      <c r="K656" s="13">
        <f t="shared" si="125"/>
        <v>2.8478468446217349</v>
      </c>
      <c r="L656" s="13">
        <f t="shared" si="126"/>
        <v>0</v>
      </c>
      <c r="M656" s="13">
        <f t="shared" si="131"/>
        <v>1.3281360014607091</v>
      </c>
      <c r="N656" s="13">
        <f t="shared" si="127"/>
        <v>6.961633397034013E-2</v>
      </c>
      <c r="O656" s="13">
        <f t="shared" si="128"/>
        <v>6.961633397034013E-2</v>
      </c>
      <c r="Q656">
        <v>14.253363792504819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77.306666669999998</v>
      </c>
      <c r="G657" s="13">
        <f t="shared" si="122"/>
        <v>0.40350561769609899</v>
      </c>
      <c r="H657" s="13">
        <f t="shared" si="123"/>
        <v>76.903161052303901</v>
      </c>
      <c r="I657" s="16">
        <f t="shared" si="130"/>
        <v>79.751007896925643</v>
      </c>
      <c r="J657" s="13">
        <f t="shared" si="124"/>
        <v>56.630339934213772</v>
      </c>
      <c r="K657" s="13">
        <f t="shared" si="125"/>
        <v>23.12066796271187</v>
      </c>
      <c r="L657" s="13">
        <f t="shared" si="126"/>
        <v>0.28658279342764414</v>
      </c>
      <c r="M657" s="13">
        <f t="shared" si="131"/>
        <v>1.5451024609180131</v>
      </c>
      <c r="N657" s="13">
        <f t="shared" si="127"/>
        <v>8.0988971625918948E-2</v>
      </c>
      <c r="O657" s="13">
        <f t="shared" si="128"/>
        <v>0.48449458932201794</v>
      </c>
      <c r="Q657">
        <v>12.122757848680941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71.386666669999997</v>
      </c>
      <c r="G658" s="13">
        <f t="shared" si="122"/>
        <v>0.28510561769609893</v>
      </c>
      <c r="H658" s="13">
        <f t="shared" si="123"/>
        <v>71.101561052303893</v>
      </c>
      <c r="I658" s="16">
        <f t="shared" si="130"/>
        <v>93.935646221588115</v>
      </c>
      <c r="J658" s="13">
        <f t="shared" si="124"/>
        <v>57.932722320138225</v>
      </c>
      <c r="K658" s="13">
        <f t="shared" si="125"/>
        <v>36.00292390144989</v>
      </c>
      <c r="L658" s="13">
        <f t="shared" si="126"/>
        <v>0.81194886783303921</v>
      </c>
      <c r="M658" s="13">
        <f t="shared" si="131"/>
        <v>2.2760623571251335</v>
      </c>
      <c r="N658" s="13">
        <f t="shared" si="127"/>
        <v>0.11930338234689469</v>
      </c>
      <c r="O658" s="13">
        <f t="shared" si="128"/>
        <v>0.40440900004299363</v>
      </c>
      <c r="Q658">
        <v>10.80854362258065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78.62</v>
      </c>
      <c r="G659" s="13">
        <f t="shared" si="122"/>
        <v>0.42977228429609909</v>
      </c>
      <c r="H659" s="13">
        <f t="shared" si="123"/>
        <v>78.190227715703912</v>
      </c>
      <c r="I659" s="16">
        <f t="shared" si="130"/>
        <v>113.38120274932076</v>
      </c>
      <c r="J659" s="13">
        <f t="shared" si="124"/>
        <v>66.699027610742206</v>
      </c>
      <c r="K659" s="13">
        <f t="shared" si="125"/>
        <v>46.682175138578557</v>
      </c>
      <c r="L659" s="13">
        <f t="shared" si="126"/>
        <v>1.2474716774030585</v>
      </c>
      <c r="M659" s="13">
        <f t="shared" si="131"/>
        <v>3.4042306521812975</v>
      </c>
      <c r="N659" s="13">
        <f t="shared" si="127"/>
        <v>0.17843809499454563</v>
      </c>
      <c r="O659" s="13">
        <f t="shared" si="128"/>
        <v>0.6082103792906447</v>
      </c>
      <c r="Q659">
        <v>12.492883988931769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34.166666669999998</v>
      </c>
      <c r="G660" s="13">
        <f t="shared" si="122"/>
        <v>0</v>
      </c>
      <c r="H660" s="13">
        <f t="shared" si="123"/>
        <v>34.166666669999998</v>
      </c>
      <c r="I660" s="16">
        <f t="shared" si="130"/>
        <v>79.6013701311755</v>
      </c>
      <c r="J660" s="13">
        <f t="shared" si="124"/>
        <v>58.997932000267475</v>
      </c>
      <c r="K660" s="13">
        <f t="shared" si="125"/>
        <v>20.603438130908025</v>
      </c>
      <c r="L660" s="13">
        <f t="shared" si="126"/>
        <v>0.18392475267764086</v>
      </c>
      <c r="M660" s="13">
        <f t="shared" si="131"/>
        <v>3.4097173098643929</v>
      </c>
      <c r="N660" s="13">
        <f t="shared" si="127"/>
        <v>0.1787256867722154</v>
      </c>
      <c r="O660" s="13">
        <f t="shared" si="128"/>
        <v>0.1787256867722154</v>
      </c>
      <c r="Q660">
        <v>13.41927450442048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38.340000000000003</v>
      </c>
      <c r="G661" s="13">
        <f t="shared" si="122"/>
        <v>0</v>
      </c>
      <c r="H661" s="13">
        <f t="shared" si="123"/>
        <v>38.340000000000003</v>
      </c>
      <c r="I661" s="16">
        <f t="shared" si="130"/>
        <v>58.759513378230388</v>
      </c>
      <c r="J661" s="13">
        <f t="shared" si="124"/>
        <v>50.578821152174434</v>
      </c>
      <c r="K661" s="13">
        <f t="shared" si="125"/>
        <v>8.1806922260559531</v>
      </c>
      <c r="L661" s="13">
        <f t="shared" si="126"/>
        <v>0</v>
      </c>
      <c r="M661" s="13">
        <f t="shared" si="131"/>
        <v>3.2309916230921774</v>
      </c>
      <c r="N661" s="13">
        <f t="shared" si="127"/>
        <v>0.16935749926300794</v>
      </c>
      <c r="O661" s="13">
        <f t="shared" si="128"/>
        <v>0.16935749926300794</v>
      </c>
      <c r="Q661">
        <v>15.193093428458299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6.14</v>
      </c>
      <c r="G662" s="13">
        <f t="shared" si="122"/>
        <v>0</v>
      </c>
      <c r="H662" s="13">
        <f t="shared" si="123"/>
        <v>6.14</v>
      </c>
      <c r="I662" s="16">
        <f t="shared" si="130"/>
        <v>14.320692226055954</v>
      </c>
      <c r="J662" s="13">
        <f t="shared" si="124"/>
        <v>14.230717202133851</v>
      </c>
      <c r="K662" s="13">
        <f t="shared" si="125"/>
        <v>8.9975023922102437E-2</v>
      </c>
      <c r="L662" s="13">
        <f t="shared" si="126"/>
        <v>0</v>
      </c>
      <c r="M662" s="13">
        <f t="shared" si="131"/>
        <v>3.0616341238291693</v>
      </c>
      <c r="N662" s="13">
        <f t="shared" si="127"/>
        <v>0.16048036001212679</v>
      </c>
      <c r="O662" s="13">
        <f t="shared" si="128"/>
        <v>0.16048036001212679</v>
      </c>
      <c r="Q662">
        <v>18.696981047630779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1.5</v>
      </c>
      <c r="G663" s="13">
        <f t="shared" si="122"/>
        <v>0</v>
      </c>
      <c r="H663" s="13">
        <f t="shared" si="123"/>
        <v>1.5</v>
      </c>
      <c r="I663" s="16">
        <f t="shared" si="130"/>
        <v>1.5899750239221024</v>
      </c>
      <c r="J663" s="13">
        <f t="shared" si="124"/>
        <v>1.5899278933335219</v>
      </c>
      <c r="K663" s="13">
        <f t="shared" si="125"/>
        <v>4.7130588580523991E-5</v>
      </c>
      <c r="L663" s="13">
        <f t="shared" si="126"/>
        <v>0</v>
      </c>
      <c r="M663" s="13">
        <f t="shared" si="131"/>
        <v>2.9011537638170424</v>
      </c>
      <c r="N663" s="13">
        <f t="shared" si="127"/>
        <v>0.15206852995406239</v>
      </c>
      <c r="O663" s="13">
        <f t="shared" si="128"/>
        <v>0.15206852995406239</v>
      </c>
      <c r="Q663">
        <v>25.585335876318169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2.9933333329999998</v>
      </c>
      <c r="G664" s="13">
        <f t="shared" si="122"/>
        <v>0</v>
      </c>
      <c r="H664" s="13">
        <f t="shared" si="123"/>
        <v>2.9933333329999998</v>
      </c>
      <c r="I664" s="16">
        <f t="shared" si="130"/>
        <v>2.9933804635885801</v>
      </c>
      <c r="J664" s="13">
        <f t="shared" si="124"/>
        <v>2.9930442436331521</v>
      </c>
      <c r="K664" s="13">
        <f t="shared" si="125"/>
        <v>3.3621995542798544E-4</v>
      </c>
      <c r="L664" s="13">
        <f t="shared" si="126"/>
        <v>0</v>
      </c>
      <c r="M664" s="13">
        <f t="shared" si="131"/>
        <v>2.7490852338629801</v>
      </c>
      <c r="N664" s="13">
        <f t="shared" si="127"/>
        <v>0.14409761917683966</v>
      </c>
      <c r="O664" s="13">
        <f t="shared" si="128"/>
        <v>0.14409761917683966</v>
      </c>
      <c r="Q664">
        <v>25.103523576724029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3.0866666669999998</v>
      </c>
      <c r="G665" s="13">
        <f t="shared" si="122"/>
        <v>0</v>
      </c>
      <c r="H665" s="13">
        <f t="shared" si="123"/>
        <v>3.0866666669999998</v>
      </c>
      <c r="I665" s="16">
        <f t="shared" si="130"/>
        <v>3.0870028869554278</v>
      </c>
      <c r="J665" s="13">
        <f t="shared" si="124"/>
        <v>3.0867386242387549</v>
      </c>
      <c r="K665" s="13">
        <f t="shared" si="125"/>
        <v>2.642627166729028E-4</v>
      </c>
      <c r="L665" s="13">
        <f t="shared" si="126"/>
        <v>0</v>
      </c>
      <c r="M665" s="13">
        <f t="shared" si="131"/>
        <v>2.6049876146861406</v>
      </c>
      <c r="N665" s="13">
        <f t="shared" si="127"/>
        <v>0.13654451620401697</v>
      </c>
      <c r="O665" s="13">
        <f t="shared" si="128"/>
        <v>0.13654451620401697</v>
      </c>
      <c r="Q665">
        <v>27.520519193548381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2.5733333329999999</v>
      </c>
      <c r="G666" s="13">
        <f t="shared" si="122"/>
        <v>0</v>
      </c>
      <c r="H666" s="13">
        <f t="shared" si="123"/>
        <v>2.5733333329999999</v>
      </c>
      <c r="I666" s="16">
        <f t="shared" si="130"/>
        <v>2.5735975957166728</v>
      </c>
      <c r="J666" s="13">
        <f t="shared" si="124"/>
        <v>2.5733922257194339</v>
      </c>
      <c r="K666" s="13">
        <f t="shared" si="125"/>
        <v>2.0536999723885785E-4</v>
      </c>
      <c r="L666" s="13">
        <f t="shared" si="126"/>
        <v>0</v>
      </c>
      <c r="M666" s="13">
        <f t="shared" si="131"/>
        <v>2.4684430984821235</v>
      </c>
      <c r="N666" s="13">
        <f t="shared" si="127"/>
        <v>0.12938732098348021</v>
      </c>
      <c r="O666" s="13">
        <f t="shared" si="128"/>
        <v>0.12938732098348021</v>
      </c>
      <c r="Q666">
        <v>25.389238229702489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108.19333330000001</v>
      </c>
      <c r="G667" s="13">
        <f t="shared" si="122"/>
        <v>1.0212389502960992</v>
      </c>
      <c r="H667" s="13">
        <f t="shared" si="123"/>
        <v>107.17209434970391</v>
      </c>
      <c r="I667" s="16">
        <f t="shared" si="130"/>
        <v>107.17229971970114</v>
      </c>
      <c r="J667" s="13">
        <f t="shared" si="124"/>
        <v>78.329231612627396</v>
      </c>
      <c r="K667" s="13">
        <f t="shared" si="125"/>
        <v>28.843068107073748</v>
      </c>
      <c r="L667" s="13">
        <f t="shared" si="126"/>
        <v>0.51995456575673638</v>
      </c>
      <c r="M667" s="13">
        <f t="shared" si="131"/>
        <v>2.8590103432553797</v>
      </c>
      <c r="N667" s="13">
        <f t="shared" si="127"/>
        <v>0.14985951639125974</v>
      </c>
      <c r="O667" s="13">
        <f t="shared" si="128"/>
        <v>1.171098466687359</v>
      </c>
      <c r="Q667">
        <v>17.246443019972538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11.973333330000001</v>
      </c>
      <c r="G668" s="13">
        <f t="shared" si="122"/>
        <v>0</v>
      </c>
      <c r="H668" s="13">
        <f t="shared" si="123"/>
        <v>11.973333330000001</v>
      </c>
      <c r="I668" s="16">
        <f t="shared" si="130"/>
        <v>40.296446871317016</v>
      </c>
      <c r="J668" s="13">
        <f t="shared" si="124"/>
        <v>36.49868942508499</v>
      </c>
      <c r="K668" s="13">
        <f t="shared" si="125"/>
        <v>3.7977574462320263</v>
      </c>
      <c r="L668" s="13">
        <f t="shared" si="126"/>
        <v>0</v>
      </c>
      <c r="M668" s="13">
        <f t="shared" si="131"/>
        <v>2.70915082686412</v>
      </c>
      <c r="N668" s="13">
        <f t="shared" si="127"/>
        <v>0.14200439452854874</v>
      </c>
      <c r="O668" s="13">
        <f t="shared" si="128"/>
        <v>0.14200439452854874</v>
      </c>
      <c r="Q668">
        <v>13.124473734326671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85.313333330000006</v>
      </c>
      <c r="G669" s="13">
        <f t="shared" si="122"/>
        <v>0.56363895089609917</v>
      </c>
      <c r="H669" s="13">
        <f t="shared" si="123"/>
        <v>84.7496943791039</v>
      </c>
      <c r="I669" s="16">
        <f t="shared" si="130"/>
        <v>88.547451825335926</v>
      </c>
      <c r="J669" s="13">
        <f t="shared" si="124"/>
        <v>57.665600226916588</v>
      </c>
      <c r="K669" s="13">
        <f t="shared" si="125"/>
        <v>30.881851598419338</v>
      </c>
      <c r="L669" s="13">
        <f t="shared" si="126"/>
        <v>0.60310053681215137</v>
      </c>
      <c r="M669" s="13">
        <f t="shared" si="131"/>
        <v>3.1702469691477226</v>
      </c>
      <c r="N669" s="13">
        <f t="shared" si="127"/>
        <v>0.1661734728445847</v>
      </c>
      <c r="O669" s="13">
        <f t="shared" si="128"/>
        <v>0.72981242374068389</v>
      </c>
      <c r="Q669">
        <v>11.2840734987753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27.473333329999999</v>
      </c>
      <c r="G670" s="13">
        <f t="shared" si="122"/>
        <v>0</v>
      </c>
      <c r="H670" s="13">
        <f t="shared" si="123"/>
        <v>27.473333329999999</v>
      </c>
      <c r="I670" s="16">
        <f t="shared" si="130"/>
        <v>57.752084391607184</v>
      </c>
      <c r="J670" s="13">
        <f t="shared" si="124"/>
        <v>43.1377039374254</v>
      </c>
      <c r="K670" s="13">
        <f t="shared" si="125"/>
        <v>14.614380454181784</v>
      </c>
      <c r="L670" s="13">
        <f t="shared" si="126"/>
        <v>0</v>
      </c>
      <c r="M670" s="13">
        <f t="shared" si="131"/>
        <v>3.0040734963031381</v>
      </c>
      <c r="N670" s="13">
        <f t="shared" si="127"/>
        <v>0.15746322933801857</v>
      </c>
      <c r="O670" s="13">
        <f t="shared" si="128"/>
        <v>0.15746322933801857</v>
      </c>
      <c r="Q670">
        <v>8.9161436225806465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40.833333330000002</v>
      </c>
      <c r="G671" s="13">
        <f t="shared" si="122"/>
        <v>0</v>
      </c>
      <c r="H671" s="13">
        <f t="shared" si="123"/>
        <v>40.833333330000002</v>
      </c>
      <c r="I671" s="16">
        <f t="shared" si="130"/>
        <v>55.447713784181786</v>
      </c>
      <c r="J671" s="13">
        <f t="shared" si="124"/>
        <v>46.16808636787124</v>
      </c>
      <c r="K671" s="13">
        <f t="shared" si="125"/>
        <v>9.2796274163105466</v>
      </c>
      <c r="L671" s="13">
        <f t="shared" si="126"/>
        <v>0</v>
      </c>
      <c r="M671" s="13">
        <f t="shared" si="131"/>
        <v>2.8466102669651194</v>
      </c>
      <c r="N671" s="13">
        <f t="shared" si="127"/>
        <v>0.14920954692176938</v>
      </c>
      <c r="O671" s="13">
        <f t="shared" si="128"/>
        <v>0.14920954692176938</v>
      </c>
      <c r="Q671">
        <v>12.64900556580411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22.48</v>
      </c>
      <c r="G672" s="13">
        <f t="shared" si="122"/>
        <v>0</v>
      </c>
      <c r="H672" s="13">
        <f t="shared" si="123"/>
        <v>22.48</v>
      </c>
      <c r="I672" s="16">
        <f t="shared" si="130"/>
        <v>31.759627416310547</v>
      </c>
      <c r="J672" s="13">
        <f t="shared" si="124"/>
        <v>30.198047135429455</v>
      </c>
      <c r="K672" s="13">
        <f t="shared" si="125"/>
        <v>1.5615802808810919</v>
      </c>
      <c r="L672" s="13">
        <f t="shared" si="126"/>
        <v>0</v>
      </c>
      <c r="M672" s="13">
        <f t="shared" si="131"/>
        <v>2.6974007200433499</v>
      </c>
      <c r="N672" s="13">
        <f t="shared" si="127"/>
        <v>0.14138849422939093</v>
      </c>
      <c r="O672" s="13">
        <f t="shared" si="128"/>
        <v>0.14138849422939093</v>
      </c>
      <c r="Q672">
        <v>14.92067473917224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33.926666670000003</v>
      </c>
      <c r="G673" s="13">
        <f t="shared" si="122"/>
        <v>0</v>
      </c>
      <c r="H673" s="13">
        <f t="shared" si="123"/>
        <v>33.926666670000003</v>
      </c>
      <c r="I673" s="16">
        <f t="shared" si="130"/>
        <v>35.488246950881091</v>
      </c>
      <c r="J673" s="13">
        <f t="shared" si="124"/>
        <v>34.134543393723717</v>
      </c>
      <c r="K673" s="13">
        <f t="shared" si="125"/>
        <v>1.3537035571573739</v>
      </c>
      <c r="L673" s="13">
        <f t="shared" si="126"/>
        <v>0</v>
      </c>
      <c r="M673" s="13">
        <f t="shared" si="131"/>
        <v>2.556012225813959</v>
      </c>
      <c r="N673" s="13">
        <f t="shared" si="127"/>
        <v>0.13397739429458655</v>
      </c>
      <c r="O673" s="13">
        <f t="shared" si="128"/>
        <v>0.13397739429458655</v>
      </c>
      <c r="Q673">
        <v>18.430931410796202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12.713333329999999</v>
      </c>
      <c r="G674" s="13">
        <f t="shared" si="122"/>
        <v>0</v>
      </c>
      <c r="H674" s="13">
        <f t="shared" si="123"/>
        <v>12.713333329999999</v>
      </c>
      <c r="I674" s="16">
        <f t="shared" si="130"/>
        <v>14.067036887157373</v>
      </c>
      <c r="J674" s="13">
        <f t="shared" si="124"/>
        <v>13.955661102312494</v>
      </c>
      <c r="K674" s="13">
        <f t="shared" si="125"/>
        <v>0.11137578484487953</v>
      </c>
      <c r="L674" s="13">
        <f t="shared" si="126"/>
        <v>0</v>
      </c>
      <c r="M674" s="13">
        <f t="shared" si="131"/>
        <v>2.4220348315193725</v>
      </c>
      <c r="N674" s="13">
        <f t="shared" si="127"/>
        <v>0.12695475879985571</v>
      </c>
      <c r="O674" s="13">
        <f t="shared" si="128"/>
        <v>0.12695475879985571</v>
      </c>
      <c r="Q674">
        <v>16.78837612687267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8.9066666669999996</v>
      </c>
      <c r="G675" s="13">
        <f t="shared" si="122"/>
        <v>0</v>
      </c>
      <c r="H675" s="13">
        <f t="shared" si="123"/>
        <v>8.9066666669999996</v>
      </c>
      <c r="I675" s="16">
        <f t="shared" si="130"/>
        <v>9.0180424518448792</v>
      </c>
      <c r="J675" s="13">
        <f t="shared" si="124"/>
        <v>9.0050533745452057</v>
      </c>
      <c r="K675" s="13">
        <f t="shared" si="125"/>
        <v>1.2989077299673468E-2</v>
      </c>
      <c r="L675" s="13">
        <f t="shared" si="126"/>
        <v>0</v>
      </c>
      <c r="M675" s="13">
        <f t="shared" si="131"/>
        <v>2.2950800727195166</v>
      </c>
      <c r="N675" s="13">
        <f t="shared" si="127"/>
        <v>0.12030022577160077</v>
      </c>
      <c r="O675" s="13">
        <f t="shared" si="128"/>
        <v>0.12030022577160077</v>
      </c>
      <c r="Q675">
        <v>22.621986529525081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2.306666667</v>
      </c>
      <c r="G676" s="13">
        <f t="shared" si="122"/>
        <v>0</v>
      </c>
      <c r="H676" s="13">
        <f t="shared" si="123"/>
        <v>2.306666667</v>
      </c>
      <c r="I676" s="16">
        <f t="shared" si="130"/>
        <v>2.3196557442996735</v>
      </c>
      <c r="J676" s="13">
        <f t="shared" si="124"/>
        <v>2.3195170716605369</v>
      </c>
      <c r="K676" s="13">
        <f t="shared" si="125"/>
        <v>1.3867263913658334E-4</v>
      </c>
      <c r="L676" s="13">
        <f t="shared" si="126"/>
        <v>0</v>
      </c>
      <c r="M676" s="13">
        <f t="shared" si="131"/>
        <v>2.1747798469479158</v>
      </c>
      <c r="N676" s="13">
        <f t="shared" si="127"/>
        <v>0.11399450054104286</v>
      </c>
      <c r="O676" s="13">
        <f t="shared" si="128"/>
        <v>0.11399450054104286</v>
      </c>
      <c r="Q676">
        <v>25.97436219354838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3.2733333330000001</v>
      </c>
      <c r="G677" s="13">
        <f t="shared" si="122"/>
        <v>0</v>
      </c>
      <c r="H677" s="13">
        <f t="shared" si="123"/>
        <v>3.2733333330000001</v>
      </c>
      <c r="I677" s="16">
        <f t="shared" si="130"/>
        <v>3.2734720056391367</v>
      </c>
      <c r="J677" s="13">
        <f t="shared" si="124"/>
        <v>3.2730386889178793</v>
      </c>
      <c r="K677" s="13">
        <f t="shared" si="125"/>
        <v>4.3331672125734855E-4</v>
      </c>
      <c r="L677" s="13">
        <f t="shared" si="126"/>
        <v>0</v>
      </c>
      <c r="M677" s="13">
        <f t="shared" si="131"/>
        <v>2.0607853464068731</v>
      </c>
      <c r="N677" s="13">
        <f t="shared" si="127"/>
        <v>0.10801929979976387</v>
      </c>
      <c r="O677" s="13">
        <f t="shared" si="128"/>
        <v>0.10801929979976387</v>
      </c>
      <c r="Q677">
        <v>25.20859284382918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2.98</v>
      </c>
      <c r="G678" s="13">
        <f t="shared" si="122"/>
        <v>0</v>
      </c>
      <c r="H678" s="13">
        <f t="shared" si="123"/>
        <v>2.98</v>
      </c>
      <c r="I678" s="16">
        <f t="shared" si="130"/>
        <v>2.9804333167212573</v>
      </c>
      <c r="J678" s="13">
        <f t="shared" si="124"/>
        <v>2.9799442860357006</v>
      </c>
      <c r="K678" s="13">
        <f t="shared" si="125"/>
        <v>4.8903068555672391E-4</v>
      </c>
      <c r="L678" s="13">
        <f t="shared" si="126"/>
        <v>0</v>
      </c>
      <c r="M678" s="13">
        <f t="shared" si="131"/>
        <v>1.9527660466071093</v>
      </c>
      <c r="N678" s="13">
        <f t="shared" si="127"/>
        <v>0.10235729858766503</v>
      </c>
      <c r="O678" s="13">
        <f t="shared" si="128"/>
        <v>0.10235729858766503</v>
      </c>
      <c r="Q678">
        <v>22.337403505775129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10.06666667</v>
      </c>
      <c r="G679" s="13">
        <f t="shared" si="122"/>
        <v>0</v>
      </c>
      <c r="H679" s="13">
        <f t="shared" si="123"/>
        <v>10.06666667</v>
      </c>
      <c r="I679" s="16">
        <f t="shared" si="130"/>
        <v>10.067155700685557</v>
      </c>
      <c r="J679" s="13">
        <f t="shared" si="124"/>
        <v>10.04304191365563</v>
      </c>
      <c r="K679" s="13">
        <f t="shared" si="125"/>
        <v>2.4113787029927281E-2</v>
      </c>
      <c r="L679" s="13">
        <f t="shared" si="126"/>
        <v>0</v>
      </c>
      <c r="M679" s="13">
        <f t="shared" si="131"/>
        <v>1.8504087480194442</v>
      </c>
      <c r="N679" s="13">
        <f t="shared" si="127"/>
        <v>9.6992080059634986E-2</v>
      </c>
      <c r="O679" s="13">
        <f t="shared" si="128"/>
        <v>9.6992080059634986E-2</v>
      </c>
      <c r="Q679">
        <v>20.570292826824499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38.686666670000001</v>
      </c>
      <c r="G680" s="13">
        <f t="shared" si="122"/>
        <v>0</v>
      </c>
      <c r="H680" s="13">
        <f t="shared" si="123"/>
        <v>38.686666670000001</v>
      </c>
      <c r="I680" s="16">
        <f t="shared" si="130"/>
        <v>38.710780457029927</v>
      </c>
      <c r="J680" s="13">
        <f t="shared" si="124"/>
        <v>35.797898222552199</v>
      </c>
      <c r="K680" s="13">
        <f t="shared" si="125"/>
        <v>2.9128822344777276</v>
      </c>
      <c r="L680" s="13">
        <f t="shared" si="126"/>
        <v>0</v>
      </c>
      <c r="M680" s="13">
        <f t="shared" si="131"/>
        <v>1.7534166679598093</v>
      </c>
      <c r="N680" s="13">
        <f t="shared" si="127"/>
        <v>9.1908087885276893E-2</v>
      </c>
      <c r="O680" s="13">
        <f t="shared" si="128"/>
        <v>9.1908087885276893E-2</v>
      </c>
      <c r="Q680">
        <v>14.403539993810011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16.766666669999999</v>
      </c>
      <c r="G681" s="13">
        <f t="shared" si="122"/>
        <v>0</v>
      </c>
      <c r="H681" s="13">
        <f t="shared" si="123"/>
        <v>16.766666669999999</v>
      </c>
      <c r="I681" s="16">
        <f t="shared" si="130"/>
        <v>19.679548904477727</v>
      </c>
      <c r="J681" s="13">
        <f t="shared" si="124"/>
        <v>19.276027886804037</v>
      </c>
      <c r="K681" s="13">
        <f t="shared" si="125"/>
        <v>0.40352101767368964</v>
      </c>
      <c r="L681" s="13">
        <f t="shared" si="126"/>
        <v>0</v>
      </c>
      <c r="M681" s="13">
        <f t="shared" si="131"/>
        <v>1.6615085800745324</v>
      </c>
      <c r="N681" s="13">
        <f t="shared" si="127"/>
        <v>8.7090581143678264E-2</v>
      </c>
      <c r="O681" s="13">
        <f t="shared" si="128"/>
        <v>8.7090581143678264E-2</v>
      </c>
      <c r="Q681">
        <v>14.648769703573761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87.406666670000007</v>
      </c>
      <c r="G682" s="13">
        <f t="shared" si="122"/>
        <v>0.60550561769609912</v>
      </c>
      <c r="H682" s="13">
        <f t="shared" si="123"/>
        <v>86.801161052303911</v>
      </c>
      <c r="I682" s="16">
        <f t="shared" si="130"/>
        <v>87.204682069977594</v>
      </c>
      <c r="J682" s="13">
        <f t="shared" si="124"/>
        <v>55.202810409263158</v>
      </c>
      <c r="K682" s="13">
        <f t="shared" si="125"/>
        <v>32.001871660714436</v>
      </c>
      <c r="L682" s="13">
        <f t="shared" si="126"/>
        <v>0.64877736128928598</v>
      </c>
      <c r="M682" s="13">
        <f t="shared" si="131"/>
        <v>2.22319536022014</v>
      </c>
      <c r="N682" s="13">
        <f t="shared" si="127"/>
        <v>0.11653227569177867</v>
      </c>
      <c r="O682" s="13">
        <f t="shared" si="128"/>
        <v>0.72203789338787783</v>
      </c>
      <c r="Q682">
        <v>10.33753962258065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19.606666669999999</v>
      </c>
      <c r="G683" s="13">
        <f t="shared" si="122"/>
        <v>0</v>
      </c>
      <c r="H683" s="13">
        <f t="shared" si="123"/>
        <v>19.606666669999999</v>
      </c>
      <c r="I683" s="16">
        <f t="shared" si="130"/>
        <v>50.959760969425155</v>
      </c>
      <c r="J683" s="13">
        <f t="shared" si="124"/>
        <v>43.087754606184106</v>
      </c>
      <c r="K683" s="13">
        <f t="shared" si="125"/>
        <v>7.8720063632410486</v>
      </c>
      <c r="L683" s="13">
        <f t="shared" si="126"/>
        <v>0</v>
      </c>
      <c r="M683" s="13">
        <f t="shared" si="131"/>
        <v>2.1066630845283614</v>
      </c>
      <c r="N683" s="13">
        <f t="shared" si="127"/>
        <v>0.11042405348113135</v>
      </c>
      <c r="O683" s="13">
        <f t="shared" si="128"/>
        <v>0.11042405348113135</v>
      </c>
      <c r="Q683">
        <v>12.17211216010806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34.27333333</v>
      </c>
      <c r="G684" s="13">
        <f t="shared" si="122"/>
        <v>0</v>
      </c>
      <c r="H684" s="13">
        <f t="shared" si="123"/>
        <v>34.27333333</v>
      </c>
      <c r="I684" s="16">
        <f t="shared" si="130"/>
        <v>42.145339693241048</v>
      </c>
      <c r="J684" s="13">
        <f t="shared" si="124"/>
        <v>38.481612825555004</v>
      </c>
      <c r="K684" s="13">
        <f t="shared" si="125"/>
        <v>3.6637268676860444</v>
      </c>
      <c r="L684" s="13">
        <f t="shared" si="126"/>
        <v>0</v>
      </c>
      <c r="M684" s="13">
        <f t="shared" si="131"/>
        <v>1.99623903104723</v>
      </c>
      <c r="N684" s="13">
        <f t="shared" si="127"/>
        <v>0.10463600332885291</v>
      </c>
      <c r="O684" s="13">
        <f t="shared" si="128"/>
        <v>0.10463600332885291</v>
      </c>
      <c r="Q684">
        <v>14.44925401616463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10.74</v>
      </c>
      <c r="G685" s="13">
        <f t="shared" si="122"/>
        <v>0</v>
      </c>
      <c r="H685" s="13">
        <f t="shared" si="123"/>
        <v>10.74</v>
      </c>
      <c r="I685" s="16">
        <f t="shared" si="130"/>
        <v>14.403726867686045</v>
      </c>
      <c r="J685" s="13">
        <f t="shared" si="124"/>
        <v>14.325374114637171</v>
      </c>
      <c r="K685" s="13">
        <f t="shared" si="125"/>
        <v>7.835275304887368E-2</v>
      </c>
      <c r="L685" s="13">
        <f t="shared" si="126"/>
        <v>0</v>
      </c>
      <c r="M685" s="13">
        <f t="shared" si="131"/>
        <v>1.8916030277183771</v>
      </c>
      <c r="N685" s="13">
        <f t="shared" si="127"/>
        <v>9.9151342913766233E-2</v>
      </c>
      <c r="O685" s="13">
        <f t="shared" si="128"/>
        <v>9.9151342913766233E-2</v>
      </c>
      <c r="Q685">
        <v>19.805044417349919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8.6</v>
      </c>
      <c r="G686" s="13">
        <f t="shared" si="122"/>
        <v>0</v>
      </c>
      <c r="H686" s="13">
        <f t="shared" si="123"/>
        <v>8.6</v>
      </c>
      <c r="I686" s="16">
        <f t="shared" si="130"/>
        <v>8.6783527530488733</v>
      </c>
      <c r="J686" s="13">
        <f t="shared" si="124"/>
        <v>8.6569142666598697</v>
      </c>
      <c r="K686" s="13">
        <f t="shared" si="125"/>
        <v>2.1438486389003586E-2</v>
      </c>
      <c r="L686" s="13">
        <f t="shared" si="126"/>
        <v>0</v>
      </c>
      <c r="M686" s="13">
        <f t="shared" si="131"/>
        <v>1.7924516848046108</v>
      </c>
      <c r="N686" s="13">
        <f t="shared" si="127"/>
        <v>9.3954169586410521E-2</v>
      </c>
      <c r="O686" s="13">
        <f t="shared" si="128"/>
        <v>9.3954169586410521E-2</v>
      </c>
      <c r="Q686">
        <v>18.255011846319949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21.326666670000002</v>
      </c>
      <c r="G687" s="13">
        <f t="shared" si="122"/>
        <v>0</v>
      </c>
      <c r="H687" s="13">
        <f t="shared" si="123"/>
        <v>21.326666670000002</v>
      </c>
      <c r="I687" s="16">
        <f t="shared" si="130"/>
        <v>21.348105156389003</v>
      </c>
      <c r="J687" s="13">
        <f t="shared" si="124"/>
        <v>21.203627530493744</v>
      </c>
      <c r="K687" s="13">
        <f t="shared" si="125"/>
        <v>0.14447762589525937</v>
      </c>
      <c r="L687" s="13">
        <f t="shared" si="126"/>
        <v>0</v>
      </c>
      <c r="M687" s="13">
        <f t="shared" si="131"/>
        <v>1.6984975152182002</v>
      </c>
      <c r="N687" s="13">
        <f t="shared" si="127"/>
        <v>8.9029414259666956E-2</v>
      </c>
      <c r="O687" s="13">
        <f t="shared" si="128"/>
        <v>8.9029414259666956E-2</v>
      </c>
      <c r="Q687">
        <v>23.818437609051589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1.586666667</v>
      </c>
      <c r="G688" s="13">
        <f t="shared" si="122"/>
        <v>0</v>
      </c>
      <c r="H688" s="13">
        <f t="shared" si="123"/>
        <v>1.586666667</v>
      </c>
      <c r="I688" s="16">
        <f t="shared" si="130"/>
        <v>1.7311442928952594</v>
      </c>
      <c r="J688" s="13">
        <f t="shared" si="124"/>
        <v>1.7310866814895205</v>
      </c>
      <c r="K688" s="13">
        <f t="shared" si="125"/>
        <v>5.761140573889989E-5</v>
      </c>
      <c r="L688" s="13">
        <f t="shared" si="126"/>
        <v>0</v>
      </c>
      <c r="M688" s="13">
        <f t="shared" si="131"/>
        <v>1.6094681009585332</v>
      </c>
      <c r="N688" s="13">
        <f t="shared" si="127"/>
        <v>8.4362797716279705E-2</v>
      </c>
      <c r="O688" s="13">
        <f t="shared" si="128"/>
        <v>8.4362797716279705E-2</v>
      </c>
      <c r="Q688">
        <v>25.978172193548389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3.7066666669999999</v>
      </c>
      <c r="G689" s="13">
        <f t="shared" si="122"/>
        <v>0</v>
      </c>
      <c r="H689" s="13">
        <f t="shared" si="123"/>
        <v>3.7066666669999999</v>
      </c>
      <c r="I689" s="16">
        <f t="shared" si="130"/>
        <v>3.7067242784057388</v>
      </c>
      <c r="J689" s="13">
        <f t="shared" si="124"/>
        <v>3.7059757491944949</v>
      </c>
      <c r="K689" s="13">
        <f t="shared" si="125"/>
        <v>7.4852921124390903E-4</v>
      </c>
      <c r="L689" s="13">
        <f t="shared" si="126"/>
        <v>0</v>
      </c>
      <c r="M689" s="13">
        <f t="shared" si="131"/>
        <v>1.5251053032422535</v>
      </c>
      <c r="N689" s="13">
        <f t="shared" si="127"/>
        <v>7.9940789206586788E-2</v>
      </c>
      <c r="O689" s="13">
        <f t="shared" si="128"/>
        <v>7.9940789206586788E-2</v>
      </c>
      <c r="Q689">
        <v>23.962727780821989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2.246666667</v>
      </c>
      <c r="G690" s="13">
        <f t="shared" si="122"/>
        <v>0</v>
      </c>
      <c r="H690" s="13">
        <f t="shared" si="123"/>
        <v>2.246666667</v>
      </c>
      <c r="I690" s="16">
        <f t="shared" si="130"/>
        <v>2.2474151962112439</v>
      </c>
      <c r="J690" s="13">
        <f t="shared" si="124"/>
        <v>2.2472442018453176</v>
      </c>
      <c r="K690" s="13">
        <f t="shared" si="125"/>
        <v>1.7099436592626915E-4</v>
      </c>
      <c r="L690" s="13">
        <f t="shared" si="126"/>
        <v>0</v>
      </c>
      <c r="M690" s="13">
        <f t="shared" si="131"/>
        <v>1.4451645140356666</v>
      </c>
      <c r="N690" s="13">
        <f t="shared" si="127"/>
        <v>7.575056721641589E-2</v>
      </c>
      <c r="O690" s="13">
        <f t="shared" si="128"/>
        <v>7.575056721641589E-2</v>
      </c>
      <c r="Q690">
        <v>23.788332642944461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33.886666669999997</v>
      </c>
      <c r="G691" s="13">
        <f t="shared" si="122"/>
        <v>0</v>
      </c>
      <c r="H691" s="13">
        <f t="shared" si="123"/>
        <v>33.886666669999997</v>
      </c>
      <c r="I691" s="16">
        <f t="shared" si="130"/>
        <v>33.88683766436592</v>
      </c>
      <c r="J691" s="13">
        <f t="shared" si="124"/>
        <v>32.915804133965104</v>
      </c>
      <c r="K691" s="13">
        <f t="shared" si="125"/>
        <v>0.97103353040081686</v>
      </c>
      <c r="L691" s="13">
        <f t="shared" si="126"/>
        <v>0</v>
      </c>
      <c r="M691" s="13">
        <f t="shared" si="131"/>
        <v>1.3694139468192508</v>
      </c>
      <c r="N691" s="13">
        <f t="shared" si="127"/>
        <v>7.1779982291392513E-2</v>
      </c>
      <c r="O691" s="13">
        <f t="shared" si="128"/>
        <v>7.1779982291392513E-2</v>
      </c>
      <c r="Q691">
        <v>19.903502442889689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42.013333330000002</v>
      </c>
      <c r="G692" s="13">
        <f t="shared" si="122"/>
        <v>0</v>
      </c>
      <c r="H692" s="13">
        <f t="shared" si="123"/>
        <v>42.013333330000002</v>
      </c>
      <c r="I692" s="16">
        <f t="shared" si="130"/>
        <v>42.984366860400819</v>
      </c>
      <c r="J692" s="13">
        <f t="shared" si="124"/>
        <v>38.842093122331924</v>
      </c>
      <c r="K692" s="13">
        <f t="shared" si="125"/>
        <v>4.1422737380688943</v>
      </c>
      <c r="L692" s="13">
        <f t="shared" si="126"/>
        <v>0</v>
      </c>
      <c r="M692" s="13">
        <f t="shared" si="131"/>
        <v>1.2976339645278583</v>
      </c>
      <c r="N692" s="13">
        <f t="shared" si="127"/>
        <v>6.8017521809870432E-2</v>
      </c>
      <c r="O692" s="13">
        <f t="shared" si="128"/>
        <v>6.8017521809870432E-2</v>
      </c>
      <c r="Q692">
        <v>13.8750848323236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64.393333330000004</v>
      </c>
      <c r="G693" s="13">
        <f t="shared" si="122"/>
        <v>0.14523895089609909</v>
      </c>
      <c r="H693" s="13">
        <f t="shared" si="123"/>
        <v>64.248094379103904</v>
      </c>
      <c r="I693" s="16">
        <f t="shared" si="130"/>
        <v>68.390368117172798</v>
      </c>
      <c r="J693" s="13">
        <f t="shared" si="124"/>
        <v>50.504429194804992</v>
      </c>
      <c r="K693" s="13">
        <f t="shared" si="125"/>
        <v>17.885938922367806</v>
      </c>
      <c r="L693" s="13">
        <f t="shared" si="126"/>
        <v>7.309929647028636E-2</v>
      </c>
      <c r="M693" s="13">
        <f t="shared" si="131"/>
        <v>1.3027157391882742</v>
      </c>
      <c r="N693" s="13">
        <f t="shared" si="127"/>
        <v>6.8283891008154671E-2</v>
      </c>
      <c r="O693" s="13">
        <f t="shared" si="128"/>
        <v>0.21352284190425375</v>
      </c>
      <c r="Q693">
        <v>11.070080622580649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86.84</v>
      </c>
      <c r="G694" s="13">
        <f t="shared" si="122"/>
        <v>0.59417228429609903</v>
      </c>
      <c r="H694" s="13">
        <f t="shared" si="123"/>
        <v>86.245827715703911</v>
      </c>
      <c r="I694" s="16">
        <f t="shared" si="130"/>
        <v>104.05866734160143</v>
      </c>
      <c r="J694" s="13">
        <f t="shared" si="124"/>
        <v>63.472147601350464</v>
      </c>
      <c r="K694" s="13">
        <f t="shared" si="125"/>
        <v>40.586519740250971</v>
      </c>
      <c r="L694" s="13">
        <f t="shared" si="126"/>
        <v>0.99887775388711719</v>
      </c>
      <c r="M694" s="13">
        <f t="shared" si="131"/>
        <v>2.2333096020672372</v>
      </c>
      <c r="N694" s="13">
        <f t="shared" si="127"/>
        <v>0.11706242955968821</v>
      </c>
      <c r="O694" s="13">
        <f t="shared" si="128"/>
        <v>0.71123471385578729</v>
      </c>
      <c r="Q694">
        <v>12.062287596451689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31.74666667</v>
      </c>
      <c r="G695" s="13">
        <f t="shared" si="122"/>
        <v>0</v>
      </c>
      <c r="H695" s="13">
        <f t="shared" si="123"/>
        <v>31.74666667</v>
      </c>
      <c r="I695" s="16">
        <f t="shared" si="130"/>
        <v>71.334308656363859</v>
      </c>
      <c r="J695" s="13">
        <f t="shared" si="124"/>
        <v>55.295823492672966</v>
      </c>
      <c r="K695" s="13">
        <f t="shared" si="125"/>
        <v>16.038485163690893</v>
      </c>
      <c r="L695" s="13">
        <f t="shared" si="126"/>
        <v>0</v>
      </c>
      <c r="M695" s="13">
        <f t="shared" si="131"/>
        <v>2.1162471725075491</v>
      </c>
      <c r="N695" s="13">
        <f t="shared" si="127"/>
        <v>0.11092641850160098</v>
      </c>
      <c r="O695" s="13">
        <f t="shared" si="128"/>
        <v>0.11092641850160098</v>
      </c>
      <c r="Q695">
        <v>13.36011714319876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27.366666670000001</v>
      </c>
      <c r="G696" s="13">
        <f t="shared" si="122"/>
        <v>0</v>
      </c>
      <c r="H696" s="13">
        <f t="shared" si="123"/>
        <v>27.366666670000001</v>
      </c>
      <c r="I696" s="16">
        <f t="shared" si="130"/>
        <v>43.405151833690894</v>
      </c>
      <c r="J696" s="13">
        <f t="shared" si="124"/>
        <v>39.5524102482673</v>
      </c>
      <c r="K696" s="13">
        <f t="shared" si="125"/>
        <v>3.852741585423594</v>
      </c>
      <c r="L696" s="13">
        <f t="shared" si="126"/>
        <v>0</v>
      </c>
      <c r="M696" s="13">
        <f t="shared" si="131"/>
        <v>2.0053207540059481</v>
      </c>
      <c r="N696" s="13">
        <f t="shared" si="127"/>
        <v>0.10511203609795554</v>
      </c>
      <c r="O696" s="13">
        <f t="shared" si="128"/>
        <v>0.10511203609795554</v>
      </c>
      <c r="Q696">
        <v>14.701356601890801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15.50666667</v>
      </c>
      <c r="G697" s="13">
        <f t="shared" si="122"/>
        <v>0</v>
      </c>
      <c r="H697" s="13">
        <f t="shared" si="123"/>
        <v>15.50666667</v>
      </c>
      <c r="I697" s="16">
        <f t="shared" si="130"/>
        <v>19.359408255423595</v>
      </c>
      <c r="J697" s="13">
        <f t="shared" si="124"/>
        <v>19.177855192499351</v>
      </c>
      <c r="K697" s="13">
        <f t="shared" si="125"/>
        <v>0.18155306292424456</v>
      </c>
      <c r="L697" s="13">
        <f t="shared" si="126"/>
        <v>0</v>
      </c>
      <c r="M697" s="13">
        <f t="shared" si="131"/>
        <v>1.9002087179079925</v>
      </c>
      <c r="N697" s="13">
        <f t="shared" si="127"/>
        <v>9.9602423677804447E-2</v>
      </c>
      <c r="O697" s="13">
        <f t="shared" si="128"/>
        <v>9.9602423677804447E-2</v>
      </c>
      <c r="Q697">
        <v>20.09296406319822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3.54</v>
      </c>
      <c r="G698" s="13">
        <f t="shared" si="122"/>
        <v>0</v>
      </c>
      <c r="H698" s="13">
        <f t="shared" si="123"/>
        <v>3.54</v>
      </c>
      <c r="I698" s="16">
        <f t="shared" si="130"/>
        <v>3.7215530629242446</v>
      </c>
      <c r="J698" s="13">
        <f t="shared" si="124"/>
        <v>3.7200908242187731</v>
      </c>
      <c r="K698" s="13">
        <f t="shared" si="125"/>
        <v>1.4622387054714636E-3</v>
      </c>
      <c r="L698" s="13">
        <f t="shared" si="126"/>
        <v>0</v>
      </c>
      <c r="M698" s="13">
        <f t="shared" si="131"/>
        <v>1.8006062942301881</v>
      </c>
      <c r="N698" s="13">
        <f t="shared" si="127"/>
        <v>9.4381606243909691E-2</v>
      </c>
      <c r="O698" s="13">
        <f t="shared" si="128"/>
        <v>9.4381606243909691E-2</v>
      </c>
      <c r="Q698">
        <v>19.30250792667972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9.3666666670000005</v>
      </c>
      <c r="G699" s="13">
        <f t="shared" si="122"/>
        <v>0</v>
      </c>
      <c r="H699" s="13">
        <f t="shared" si="123"/>
        <v>9.3666666670000005</v>
      </c>
      <c r="I699" s="16">
        <f t="shared" si="130"/>
        <v>9.368128905705472</v>
      </c>
      <c r="J699" s="13">
        <f t="shared" si="124"/>
        <v>9.354387323304989</v>
      </c>
      <c r="K699" s="13">
        <f t="shared" si="125"/>
        <v>1.3741582400482955E-2</v>
      </c>
      <c r="L699" s="13">
        <f t="shared" si="126"/>
        <v>0</v>
      </c>
      <c r="M699" s="13">
        <f t="shared" si="131"/>
        <v>1.7062246879862784</v>
      </c>
      <c r="N699" s="13">
        <f t="shared" si="127"/>
        <v>8.9434446153597552E-2</v>
      </c>
      <c r="O699" s="13">
        <f t="shared" si="128"/>
        <v>8.9434446153597552E-2</v>
      </c>
      <c r="Q699">
        <v>23.033232042608599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6.2466666670000004</v>
      </c>
      <c r="G700" s="13">
        <f t="shared" si="122"/>
        <v>0</v>
      </c>
      <c r="H700" s="13">
        <f t="shared" si="123"/>
        <v>6.2466666670000004</v>
      </c>
      <c r="I700" s="16">
        <f t="shared" si="130"/>
        <v>6.2604082494004833</v>
      </c>
      <c r="J700" s="13">
        <f t="shared" si="124"/>
        <v>6.2564512074712946</v>
      </c>
      <c r="K700" s="13">
        <f t="shared" si="125"/>
        <v>3.957041929188776E-3</v>
      </c>
      <c r="L700" s="13">
        <f t="shared" si="126"/>
        <v>0</v>
      </c>
      <c r="M700" s="13">
        <f t="shared" si="131"/>
        <v>1.6167902418326807</v>
      </c>
      <c r="N700" s="13">
        <f t="shared" si="127"/>
        <v>8.4746599227504382E-2</v>
      </c>
      <c r="O700" s="13">
        <f t="shared" si="128"/>
        <v>8.4746599227504382E-2</v>
      </c>
      <c r="Q700">
        <v>23.29625395664673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3.846666667</v>
      </c>
      <c r="G701" s="13">
        <f t="shared" si="122"/>
        <v>0</v>
      </c>
      <c r="H701" s="13">
        <f t="shared" si="123"/>
        <v>3.846666667</v>
      </c>
      <c r="I701" s="16">
        <f t="shared" si="130"/>
        <v>3.8506237089291888</v>
      </c>
      <c r="J701" s="13">
        <f t="shared" si="124"/>
        <v>3.8499539363508921</v>
      </c>
      <c r="K701" s="13">
        <f t="shared" si="125"/>
        <v>6.6977257829670123E-4</v>
      </c>
      <c r="L701" s="13">
        <f t="shared" si="126"/>
        <v>0</v>
      </c>
      <c r="M701" s="13">
        <f t="shared" si="131"/>
        <v>1.5320436426051764</v>
      </c>
      <c r="N701" s="13">
        <f t="shared" si="127"/>
        <v>8.030447315895127E-2</v>
      </c>
      <c r="O701" s="13">
        <f t="shared" si="128"/>
        <v>8.030447315895127E-2</v>
      </c>
      <c r="Q701">
        <v>25.580417193548382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20.36</v>
      </c>
      <c r="G702" s="13">
        <f t="shared" si="122"/>
        <v>0</v>
      </c>
      <c r="H702" s="13">
        <f t="shared" si="123"/>
        <v>20.36</v>
      </c>
      <c r="I702" s="16">
        <f t="shared" si="130"/>
        <v>20.360669772578298</v>
      </c>
      <c r="J702" s="13">
        <f t="shared" si="124"/>
        <v>20.203398347494758</v>
      </c>
      <c r="K702" s="13">
        <f t="shared" si="125"/>
        <v>0.15727142508353964</v>
      </c>
      <c r="L702" s="13">
        <f t="shared" si="126"/>
        <v>0</v>
      </c>
      <c r="M702" s="13">
        <f t="shared" si="131"/>
        <v>1.4517391694462252</v>
      </c>
      <c r="N702" s="13">
        <f t="shared" si="127"/>
        <v>7.6095188103356651E-2</v>
      </c>
      <c r="O702" s="13">
        <f t="shared" si="128"/>
        <v>7.6095188103356651E-2</v>
      </c>
      <c r="Q702">
        <v>22.195030174435001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103.4066667</v>
      </c>
      <c r="G703" s="13">
        <f t="shared" si="122"/>
        <v>0.92550561829609901</v>
      </c>
      <c r="H703" s="13">
        <f t="shared" si="123"/>
        <v>102.4811610817039</v>
      </c>
      <c r="I703" s="16">
        <f t="shared" si="130"/>
        <v>102.63843250678744</v>
      </c>
      <c r="J703" s="13">
        <f t="shared" si="124"/>
        <v>74.43833425391233</v>
      </c>
      <c r="K703" s="13">
        <f t="shared" si="125"/>
        <v>28.200098252875108</v>
      </c>
      <c r="L703" s="13">
        <f t="shared" si="126"/>
        <v>0.49373287369691854</v>
      </c>
      <c r="M703" s="13">
        <f t="shared" si="131"/>
        <v>1.8693768550397871</v>
      </c>
      <c r="N703" s="13">
        <f t="shared" si="127"/>
        <v>9.7986323173036821E-2</v>
      </c>
      <c r="O703" s="13">
        <f t="shared" si="128"/>
        <v>1.0234919414691359</v>
      </c>
      <c r="Q703">
        <v>16.398467932709501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91.593333329999993</v>
      </c>
      <c r="G704" s="13">
        <f t="shared" si="122"/>
        <v>0.68923895089609888</v>
      </c>
      <c r="H704" s="13">
        <f t="shared" si="123"/>
        <v>90.904094379103896</v>
      </c>
      <c r="I704" s="16">
        <f t="shared" si="130"/>
        <v>118.61045975828209</v>
      </c>
      <c r="J704" s="13">
        <f t="shared" si="124"/>
        <v>70.162975969214358</v>
      </c>
      <c r="K704" s="13">
        <f t="shared" si="125"/>
        <v>48.447483789067732</v>
      </c>
      <c r="L704" s="13">
        <f t="shared" si="126"/>
        <v>1.3194647568940903</v>
      </c>
      <c r="M704" s="13">
        <f t="shared" si="131"/>
        <v>3.0908552887608405</v>
      </c>
      <c r="N704" s="13">
        <f t="shared" si="127"/>
        <v>0.16201203325541536</v>
      </c>
      <c r="O704" s="13">
        <f t="shared" si="128"/>
        <v>0.85125098415151423</v>
      </c>
      <c r="Q704">
        <v>13.275813721600811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86.626666670000006</v>
      </c>
      <c r="G705" s="13">
        <f t="shared" si="122"/>
        <v>0.58990561769609917</v>
      </c>
      <c r="H705" s="13">
        <f t="shared" si="123"/>
        <v>86.036761052303902</v>
      </c>
      <c r="I705" s="16">
        <f t="shared" si="130"/>
        <v>133.16478008447754</v>
      </c>
      <c r="J705" s="13">
        <f t="shared" si="124"/>
        <v>69.221298774487792</v>
      </c>
      <c r="K705" s="13">
        <f t="shared" si="125"/>
        <v>63.94348130998975</v>
      </c>
      <c r="L705" s="13">
        <f t="shared" si="126"/>
        <v>1.9514248285832154</v>
      </c>
      <c r="M705" s="13">
        <f t="shared" si="131"/>
        <v>4.880268084088641</v>
      </c>
      <c r="N705" s="13">
        <f t="shared" si="127"/>
        <v>0.25580691467820116</v>
      </c>
      <c r="O705" s="13">
        <f t="shared" si="128"/>
        <v>0.84571253237430033</v>
      </c>
      <c r="Q705">
        <v>12.232226887585499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33.40666667</v>
      </c>
      <c r="G706" s="13">
        <f t="shared" si="122"/>
        <v>0</v>
      </c>
      <c r="H706" s="13">
        <f t="shared" si="123"/>
        <v>33.40666667</v>
      </c>
      <c r="I706" s="16">
        <f t="shared" si="130"/>
        <v>95.398723151406529</v>
      </c>
      <c r="J706" s="13">
        <f t="shared" si="124"/>
        <v>57.019557216971741</v>
      </c>
      <c r="K706" s="13">
        <f t="shared" si="125"/>
        <v>38.379165934434788</v>
      </c>
      <c r="L706" s="13">
        <f t="shared" si="126"/>
        <v>0.90885712323823875</v>
      </c>
      <c r="M706" s="13">
        <f t="shared" si="131"/>
        <v>5.5333182926486781</v>
      </c>
      <c r="N706" s="13">
        <f t="shared" si="127"/>
        <v>0.29003756678650539</v>
      </c>
      <c r="O706" s="13">
        <f t="shared" si="128"/>
        <v>0.29003756678650539</v>
      </c>
      <c r="Q706">
        <v>10.29803862258065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22.92</v>
      </c>
      <c r="G707" s="13">
        <f t="shared" si="122"/>
        <v>0</v>
      </c>
      <c r="H707" s="13">
        <f t="shared" si="123"/>
        <v>22.92</v>
      </c>
      <c r="I707" s="16">
        <f t="shared" si="130"/>
        <v>60.390308811196547</v>
      </c>
      <c r="J707" s="13">
        <f t="shared" si="124"/>
        <v>49.553834901554197</v>
      </c>
      <c r="K707" s="13">
        <f t="shared" si="125"/>
        <v>10.836473909642351</v>
      </c>
      <c r="L707" s="13">
        <f t="shared" si="126"/>
        <v>0</v>
      </c>
      <c r="M707" s="13">
        <f t="shared" si="131"/>
        <v>5.2432807258621725</v>
      </c>
      <c r="N707" s="13">
        <f t="shared" si="127"/>
        <v>0.27483479230320901</v>
      </c>
      <c r="O707" s="13">
        <f t="shared" si="128"/>
        <v>0.27483479230320901</v>
      </c>
      <c r="Q707">
        <v>13.221811842040321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40.5</v>
      </c>
      <c r="G708" s="13">
        <f t="shared" si="122"/>
        <v>0</v>
      </c>
      <c r="H708" s="13">
        <f t="shared" si="123"/>
        <v>40.5</v>
      </c>
      <c r="I708" s="16">
        <f t="shared" si="130"/>
        <v>51.336473909642351</v>
      </c>
      <c r="J708" s="13">
        <f t="shared" si="124"/>
        <v>44.463257654719158</v>
      </c>
      <c r="K708" s="13">
        <f t="shared" si="125"/>
        <v>6.873216254923193</v>
      </c>
      <c r="L708" s="13">
        <f t="shared" si="126"/>
        <v>0</v>
      </c>
      <c r="M708" s="13">
        <f t="shared" si="131"/>
        <v>4.9684459335589635</v>
      </c>
      <c r="N708" s="13">
        <f t="shared" si="127"/>
        <v>0.26042889511601847</v>
      </c>
      <c r="O708" s="13">
        <f t="shared" si="128"/>
        <v>0.26042889511601847</v>
      </c>
      <c r="Q708">
        <v>13.59519784847547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9.3133333329999992</v>
      </c>
      <c r="G709" s="13">
        <f t="shared" si="122"/>
        <v>0</v>
      </c>
      <c r="H709" s="13">
        <f t="shared" si="123"/>
        <v>9.3133333329999992</v>
      </c>
      <c r="I709" s="16">
        <f t="shared" si="130"/>
        <v>16.186549587923192</v>
      </c>
      <c r="J709" s="13">
        <f t="shared" si="124"/>
        <v>16.037934023038083</v>
      </c>
      <c r="K709" s="13">
        <f t="shared" si="125"/>
        <v>0.14861556488510885</v>
      </c>
      <c r="L709" s="13">
        <f t="shared" si="126"/>
        <v>0</v>
      </c>
      <c r="M709" s="13">
        <f t="shared" si="131"/>
        <v>4.7080170384429447</v>
      </c>
      <c r="N709" s="13">
        <f t="shared" si="127"/>
        <v>0.24677810565019298</v>
      </c>
      <c r="O709" s="13">
        <f t="shared" si="128"/>
        <v>0.24677810565019298</v>
      </c>
      <c r="Q709">
        <v>17.715329691906049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11.073333330000001</v>
      </c>
      <c r="G710" s="13">
        <f t="shared" ref="G710:G773" si="133">IF((F710-$J$2)&gt;0,$I$2*(F710-$J$2),0)</f>
        <v>0</v>
      </c>
      <c r="H710" s="13">
        <f t="shared" ref="H710:H773" si="134">F710-G710</f>
        <v>11.073333330000001</v>
      </c>
      <c r="I710" s="16">
        <f t="shared" si="130"/>
        <v>11.221948894885109</v>
      </c>
      <c r="J710" s="13">
        <f t="shared" ref="J710:J773" si="135">I710/SQRT(1+(I710/($K$2*(300+(25*Q710)+0.05*(Q710)^3)))^2)</f>
        <v>11.188507605587787</v>
      </c>
      <c r="K710" s="13">
        <f t="shared" ref="K710:K773" si="136">I710-J710</f>
        <v>3.344128929732193E-2</v>
      </c>
      <c r="L710" s="13">
        <f t="shared" ref="L710:L773" si="137">IF(K710&gt;$N$2,(K710-$N$2)/$L$2,0)</f>
        <v>0</v>
      </c>
      <c r="M710" s="13">
        <f t="shared" si="131"/>
        <v>4.4612389327927513</v>
      </c>
      <c r="N710" s="13">
        <f t="shared" ref="N710:N773" si="138">$M$2*M710</f>
        <v>0.23384284374883868</v>
      </c>
      <c r="O710" s="13">
        <f t="shared" ref="O710:O773" si="139">N710+G710</f>
        <v>0.23384284374883868</v>
      </c>
      <c r="Q710">
        <v>20.555412462453749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6.6666670000000003E-3</v>
      </c>
      <c r="G711" s="13">
        <f t="shared" si="133"/>
        <v>0</v>
      </c>
      <c r="H711" s="13">
        <f t="shared" si="134"/>
        <v>6.6666670000000003E-3</v>
      </c>
      <c r="I711" s="16">
        <f t="shared" ref="I711:I774" si="141">H711+K710-L710</f>
        <v>4.0107956297321931E-2</v>
      </c>
      <c r="J711" s="13">
        <f t="shared" si="135"/>
        <v>4.0107955443627046E-2</v>
      </c>
      <c r="K711" s="13">
        <f t="shared" si="136"/>
        <v>8.5369488561637397E-10</v>
      </c>
      <c r="L711" s="13">
        <f t="shared" si="137"/>
        <v>0</v>
      </c>
      <c r="M711" s="13">
        <f t="shared" ref="M711:M774" si="142">L711+M710-N710</f>
        <v>4.2273960890439124</v>
      </c>
      <c r="N711" s="13">
        <f t="shared" si="138"/>
        <v>0.22158560391113458</v>
      </c>
      <c r="O711" s="13">
        <f t="shared" si="139"/>
        <v>0.22158560391113458</v>
      </c>
      <c r="Q711">
        <v>24.716651718127888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0.34666666699999998</v>
      </c>
      <c r="G712" s="13">
        <f t="shared" si="133"/>
        <v>0</v>
      </c>
      <c r="H712" s="13">
        <f t="shared" si="134"/>
        <v>0.34666666699999998</v>
      </c>
      <c r="I712" s="16">
        <f t="shared" si="141"/>
        <v>0.34666666785369488</v>
      </c>
      <c r="J712" s="13">
        <f t="shared" si="135"/>
        <v>0.34666626396608019</v>
      </c>
      <c r="K712" s="13">
        <f t="shared" si="136"/>
        <v>4.0388761468612699E-7</v>
      </c>
      <c r="L712" s="13">
        <f t="shared" si="137"/>
        <v>0</v>
      </c>
      <c r="M712" s="13">
        <f t="shared" si="142"/>
        <v>4.0058104851327778</v>
      </c>
      <c r="N712" s="13">
        <f t="shared" si="138"/>
        <v>0.20997084654597675</v>
      </c>
      <c r="O712" s="13">
        <f t="shared" si="139"/>
        <v>0.20997084654597675</v>
      </c>
      <c r="Q712">
        <v>26.96461219354838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0.27333333300000001</v>
      </c>
      <c r="G713" s="13">
        <f t="shared" si="133"/>
        <v>0</v>
      </c>
      <c r="H713" s="13">
        <f t="shared" si="134"/>
        <v>0.27333333300000001</v>
      </c>
      <c r="I713" s="16">
        <f t="shared" si="141"/>
        <v>0.2733337368876147</v>
      </c>
      <c r="J713" s="13">
        <f t="shared" si="135"/>
        <v>0.27333351623668373</v>
      </c>
      <c r="K713" s="13">
        <f t="shared" si="136"/>
        <v>2.2065093097101141E-7</v>
      </c>
      <c r="L713" s="13">
        <f t="shared" si="137"/>
        <v>0</v>
      </c>
      <c r="M713" s="13">
        <f t="shared" si="142"/>
        <v>3.7958396385868012</v>
      </c>
      <c r="N713" s="13">
        <f t="shared" si="138"/>
        <v>0.1989648949257336</v>
      </c>
      <c r="O713" s="13">
        <f t="shared" si="139"/>
        <v>0.1989648949257336</v>
      </c>
      <c r="Q713">
        <v>26.176571529024681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3.786666667</v>
      </c>
      <c r="G714" s="13">
        <f t="shared" si="133"/>
        <v>0</v>
      </c>
      <c r="H714" s="13">
        <f t="shared" si="134"/>
        <v>3.786666667</v>
      </c>
      <c r="I714" s="16">
        <f t="shared" si="141"/>
        <v>3.7866668876509308</v>
      </c>
      <c r="J714" s="13">
        <f t="shared" si="135"/>
        <v>3.7859241543581419</v>
      </c>
      <c r="K714" s="13">
        <f t="shared" si="136"/>
        <v>7.4273329278895517E-4</v>
      </c>
      <c r="L714" s="13">
        <f t="shared" si="137"/>
        <v>0</v>
      </c>
      <c r="M714" s="13">
        <f t="shared" si="142"/>
        <v>3.5968747436610675</v>
      </c>
      <c r="N714" s="13">
        <f t="shared" si="138"/>
        <v>0.18853583754133194</v>
      </c>
      <c r="O714" s="13">
        <f t="shared" si="139"/>
        <v>0.18853583754133194</v>
      </c>
      <c r="Q714">
        <v>24.476099255317671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6.7733333330000001</v>
      </c>
      <c r="G715" s="13">
        <f t="shared" si="133"/>
        <v>0</v>
      </c>
      <c r="H715" s="13">
        <f t="shared" si="134"/>
        <v>6.7733333330000001</v>
      </c>
      <c r="I715" s="16">
        <f t="shared" si="141"/>
        <v>6.774076066292789</v>
      </c>
      <c r="J715" s="13">
        <f t="shared" si="135"/>
        <v>6.7664024293716993</v>
      </c>
      <c r="K715" s="13">
        <f t="shared" si="136"/>
        <v>7.6736369210896882E-3</v>
      </c>
      <c r="L715" s="13">
        <f t="shared" si="137"/>
        <v>0</v>
      </c>
      <c r="M715" s="13">
        <f t="shared" si="142"/>
        <v>3.4083389061197358</v>
      </c>
      <c r="N715" s="13">
        <f t="shared" si="138"/>
        <v>0.17865343557555446</v>
      </c>
      <c r="O715" s="13">
        <f t="shared" si="139"/>
        <v>0.17865343557555446</v>
      </c>
      <c r="Q715">
        <v>20.276329382775671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61.646666670000002</v>
      </c>
      <c r="G716" s="13">
        <f t="shared" si="133"/>
        <v>9.030561769609903E-2</v>
      </c>
      <c r="H716" s="13">
        <f t="shared" si="134"/>
        <v>61.556361052303906</v>
      </c>
      <c r="I716" s="16">
        <f t="shared" si="141"/>
        <v>61.564034689224997</v>
      </c>
      <c r="J716" s="13">
        <f t="shared" si="135"/>
        <v>50.940776616197581</v>
      </c>
      <c r="K716" s="13">
        <f t="shared" si="136"/>
        <v>10.623258073027415</v>
      </c>
      <c r="L716" s="13">
        <f t="shared" si="137"/>
        <v>0</v>
      </c>
      <c r="M716" s="13">
        <f t="shared" si="142"/>
        <v>3.2296854705441813</v>
      </c>
      <c r="N716" s="13">
        <f t="shared" si="138"/>
        <v>0.16928903522626962</v>
      </c>
      <c r="O716" s="13">
        <f t="shared" si="139"/>
        <v>0.25959465292236866</v>
      </c>
      <c r="Q716">
        <v>13.8794655017327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59.34</v>
      </c>
      <c r="G717" s="13">
        <f t="shared" si="133"/>
        <v>4.4172284296099068E-2</v>
      </c>
      <c r="H717" s="13">
        <f t="shared" si="134"/>
        <v>59.295827715703908</v>
      </c>
      <c r="I717" s="16">
        <f t="shared" si="141"/>
        <v>69.919085788731323</v>
      </c>
      <c r="J717" s="13">
        <f t="shared" si="135"/>
        <v>48.656707688325653</v>
      </c>
      <c r="K717" s="13">
        <f t="shared" si="136"/>
        <v>21.26237810040567</v>
      </c>
      <c r="L717" s="13">
        <f t="shared" si="137"/>
        <v>0.21079774035076898</v>
      </c>
      <c r="M717" s="13">
        <f t="shared" si="142"/>
        <v>3.2711941756686809</v>
      </c>
      <c r="N717" s="13">
        <f t="shared" si="138"/>
        <v>0.17146477918279621</v>
      </c>
      <c r="O717" s="13">
        <f t="shared" si="139"/>
        <v>0.21563706347889527</v>
      </c>
      <c r="Q717">
        <v>9.5700846225806462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95.74</v>
      </c>
      <c r="G718" s="13">
        <f t="shared" si="133"/>
        <v>0.77217228429609897</v>
      </c>
      <c r="H718" s="13">
        <f t="shared" si="134"/>
        <v>94.967827715703891</v>
      </c>
      <c r="I718" s="16">
        <f t="shared" si="141"/>
        <v>116.01940807575879</v>
      </c>
      <c r="J718" s="13">
        <f t="shared" si="135"/>
        <v>61.367811031010589</v>
      </c>
      <c r="K718" s="13">
        <f t="shared" si="136"/>
        <v>54.6515970447482</v>
      </c>
      <c r="L718" s="13">
        <f t="shared" si="137"/>
        <v>1.5724818248520358</v>
      </c>
      <c r="M718" s="13">
        <f t="shared" si="142"/>
        <v>4.6722112213379203</v>
      </c>
      <c r="N718" s="13">
        <f t="shared" si="138"/>
        <v>0.24490128752394477</v>
      </c>
      <c r="O718" s="13">
        <f t="shared" si="139"/>
        <v>1.0170735718200437</v>
      </c>
      <c r="Q718">
        <v>10.546112966911309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20.91333333</v>
      </c>
      <c r="G719" s="13">
        <f t="shared" si="133"/>
        <v>0</v>
      </c>
      <c r="H719" s="13">
        <f t="shared" si="134"/>
        <v>20.91333333</v>
      </c>
      <c r="I719" s="16">
        <f t="shared" si="141"/>
        <v>73.992448549896167</v>
      </c>
      <c r="J719" s="13">
        <f t="shared" si="135"/>
        <v>57.04483204979654</v>
      </c>
      <c r="K719" s="13">
        <f t="shared" si="136"/>
        <v>16.947616500099628</v>
      </c>
      <c r="L719" s="13">
        <f t="shared" si="137"/>
        <v>3.4832492126552241E-2</v>
      </c>
      <c r="M719" s="13">
        <f t="shared" si="142"/>
        <v>4.4621424259405282</v>
      </c>
      <c r="N719" s="13">
        <f t="shared" si="138"/>
        <v>0.23389020176085432</v>
      </c>
      <c r="O719" s="13">
        <f t="shared" si="139"/>
        <v>0.23389020176085432</v>
      </c>
      <c r="Q719">
        <v>13.695009657956509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42.053333330000001</v>
      </c>
      <c r="G720" s="13">
        <f t="shared" si="133"/>
        <v>0</v>
      </c>
      <c r="H720" s="13">
        <f t="shared" si="134"/>
        <v>42.053333330000001</v>
      </c>
      <c r="I720" s="16">
        <f t="shared" si="141"/>
        <v>58.966117337973074</v>
      </c>
      <c r="J720" s="13">
        <f t="shared" si="135"/>
        <v>49.759476932270225</v>
      </c>
      <c r="K720" s="13">
        <f t="shared" si="136"/>
        <v>9.2066404057028493</v>
      </c>
      <c r="L720" s="13">
        <f t="shared" si="137"/>
        <v>0</v>
      </c>
      <c r="M720" s="13">
        <f t="shared" si="142"/>
        <v>4.2282522241796743</v>
      </c>
      <c r="N720" s="13">
        <f t="shared" si="138"/>
        <v>0.22163047957858836</v>
      </c>
      <c r="O720" s="13">
        <f t="shared" si="139"/>
        <v>0.22163047957858836</v>
      </c>
      <c r="Q720">
        <v>14.19869027506776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6.52</v>
      </c>
      <c r="G721" s="13">
        <f t="shared" si="133"/>
        <v>0</v>
      </c>
      <c r="H721" s="13">
        <f t="shared" si="134"/>
        <v>6.52</v>
      </c>
      <c r="I721" s="16">
        <f t="shared" si="141"/>
        <v>15.726640405702849</v>
      </c>
      <c r="J721" s="13">
        <f t="shared" si="135"/>
        <v>15.620723771270823</v>
      </c>
      <c r="K721" s="13">
        <f t="shared" si="136"/>
        <v>0.1059166344320257</v>
      </c>
      <c r="L721" s="13">
        <f t="shared" si="137"/>
        <v>0</v>
      </c>
      <c r="M721" s="13">
        <f t="shared" si="142"/>
        <v>4.0066217446010857</v>
      </c>
      <c r="N721" s="13">
        <f t="shared" si="138"/>
        <v>0.21001336998485665</v>
      </c>
      <c r="O721" s="13">
        <f t="shared" si="139"/>
        <v>0.21001336998485665</v>
      </c>
      <c r="Q721">
        <v>19.524240911020431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12.186666669999999</v>
      </c>
      <c r="G722" s="13">
        <f t="shared" si="133"/>
        <v>0</v>
      </c>
      <c r="H722" s="13">
        <f t="shared" si="134"/>
        <v>12.186666669999999</v>
      </c>
      <c r="I722" s="16">
        <f t="shared" si="141"/>
        <v>12.292583304432025</v>
      </c>
      <c r="J722" s="13">
        <f t="shared" si="135"/>
        <v>12.24995630532603</v>
      </c>
      <c r="K722" s="13">
        <f t="shared" si="136"/>
        <v>4.2626999105994656E-2</v>
      </c>
      <c r="L722" s="13">
        <f t="shared" si="137"/>
        <v>0</v>
      </c>
      <c r="M722" s="13">
        <f t="shared" si="142"/>
        <v>3.7966083746162291</v>
      </c>
      <c r="N722" s="13">
        <f t="shared" si="138"/>
        <v>0.19900518943179385</v>
      </c>
      <c r="O722" s="13">
        <f t="shared" si="139"/>
        <v>0.19900518943179385</v>
      </c>
      <c r="Q722">
        <v>20.766873387115911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2.5</v>
      </c>
      <c r="G723" s="13">
        <f t="shared" si="133"/>
        <v>0</v>
      </c>
      <c r="H723" s="13">
        <f t="shared" si="134"/>
        <v>2.5</v>
      </c>
      <c r="I723" s="16">
        <f t="shared" si="141"/>
        <v>2.5426269991059947</v>
      </c>
      <c r="J723" s="13">
        <f t="shared" si="135"/>
        <v>2.5423528339955239</v>
      </c>
      <c r="K723" s="13">
        <f t="shared" si="136"/>
        <v>2.7416511047073655E-4</v>
      </c>
      <c r="L723" s="13">
        <f t="shared" si="137"/>
        <v>0</v>
      </c>
      <c r="M723" s="13">
        <f t="shared" si="142"/>
        <v>3.5976031851844352</v>
      </c>
      <c r="N723" s="13">
        <f t="shared" si="138"/>
        <v>0.18857401994758616</v>
      </c>
      <c r="O723" s="13">
        <f t="shared" si="139"/>
        <v>0.18857401994758616</v>
      </c>
      <c r="Q723">
        <v>23.062697818322011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0.28666666699999999</v>
      </c>
      <c r="G724" s="13">
        <f t="shared" si="133"/>
        <v>0</v>
      </c>
      <c r="H724" s="13">
        <f t="shared" si="134"/>
        <v>0.28666666699999999</v>
      </c>
      <c r="I724" s="16">
        <f t="shared" si="141"/>
        <v>0.28694083211047072</v>
      </c>
      <c r="J724" s="13">
        <f t="shared" si="135"/>
        <v>0.28694051790897829</v>
      </c>
      <c r="K724" s="13">
        <f t="shared" si="136"/>
        <v>3.1420149243510664E-7</v>
      </c>
      <c r="L724" s="13">
        <f t="shared" si="137"/>
        <v>0</v>
      </c>
      <c r="M724" s="13">
        <f t="shared" si="142"/>
        <v>3.409029165236849</v>
      </c>
      <c r="N724" s="13">
        <f t="shared" si="138"/>
        <v>0.17868961659103041</v>
      </c>
      <c r="O724" s="13">
        <f t="shared" si="139"/>
        <v>0.17868961659103041</v>
      </c>
      <c r="Q724">
        <v>24.679984193548378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3.54</v>
      </c>
      <c r="G725" s="13">
        <f t="shared" si="133"/>
        <v>0</v>
      </c>
      <c r="H725" s="13">
        <f t="shared" si="134"/>
        <v>3.54</v>
      </c>
      <c r="I725" s="16">
        <f t="shared" si="141"/>
        <v>3.5400003142014924</v>
      </c>
      <c r="J725" s="13">
        <f t="shared" si="135"/>
        <v>3.5392641064679604</v>
      </c>
      <c r="K725" s="13">
        <f t="shared" si="136"/>
        <v>7.3620773353200164E-4</v>
      </c>
      <c r="L725" s="13">
        <f t="shared" si="137"/>
        <v>0</v>
      </c>
      <c r="M725" s="13">
        <f t="shared" si="142"/>
        <v>3.2303395486458184</v>
      </c>
      <c r="N725" s="13">
        <f t="shared" si="138"/>
        <v>0.16932331975700757</v>
      </c>
      <c r="O725" s="13">
        <f t="shared" si="139"/>
        <v>0.16932331975700757</v>
      </c>
      <c r="Q725">
        <v>23.09721691165316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10.27333333</v>
      </c>
      <c r="G726" s="13">
        <f t="shared" si="133"/>
        <v>0</v>
      </c>
      <c r="H726" s="13">
        <f t="shared" si="134"/>
        <v>10.27333333</v>
      </c>
      <c r="I726" s="16">
        <f t="shared" si="141"/>
        <v>10.274069537733531</v>
      </c>
      <c r="J726" s="13">
        <f t="shared" si="135"/>
        <v>10.256045298351525</v>
      </c>
      <c r="K726" s="13">
        <f t="shared" si="136"/>
        <v>1.8024239382006257E-2</v>
      </c>
      <c r="L726" s="13">
        <f t="shared" si="137"/>
        <v>0</v>
      </c>
      <c r="M726" s="13">
        <f t="shared" si="142"/>
        <v>3.061016228888811</v>
      </c>
      <c r="N726" s="13">
        <f t="shared" si="138"/>
        <v>0.16044797207860248</v>
      </c>
      <c r="O726" s="13">
        <f t="shared" si="139"/>
        <v>0.16044797207860248</v>
      </c>
      <c r="Q726">
        <v>23.070244657150191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43.08</v>
      </c>
      <c r="G727" s="13">
        <f t="shared" si="133"/>
        <v>0</v>
      </c>
      <c r="H727" s="13">
        <f t="shared" si="134"/>
        <v>43.08</v>
      </c>
      <c r="I727" s="16">
        <f t="shared" si="141"/>
        <v>43.098024239382006</v>
      </c>
      <c r="J727" s="13">
        <f t="shared" si="135"/>
        <v>40.419186440878235</v>
      </c>
      <c r="K727" s="13">
        <f t="shared" si="136"/>
        <v>2.6788377985037712</v>
      </c>
      <c r="L727" s="13">
        <f t="shared" si="137"/>
        <v>0</v>
      </c>
      <c r="M727" s="13">
        <f t="shared" si="142"/>
        <v>2.9005682568102085</v>
      </c>
      <c r="N727" s="13">
        <f t="shared" si="138"/>
        <v>0.15203783968492965</v>
      </c>
      <c r="O727" s="13">
        <f t="shared" si="139"/>
        <v>0.15203783968492965</v>
      </c>
      <c r="Q727">
        <v>17.45450979786574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40.433333330000004</v>
      </c>
      <c r="G728" s="13">
        <f t="shared" si="133"/>
        <v>0</v>
      </c>
      <c r="H728" s="13">
        <f t="shared" si="134"/>
        <v>40.433333330000004</v>
      </c>
      <c r="I728" s="16">
        <f t="shared" si="141"/>
        <v>43.112171128503775</v>
      </c>
      <c r="J728" s="13">
        <f t="shared" si="135"/>
        <v>39.288125058187276</v>
      </c>
      <c r="K728" s="13">
        <f t="shared" si="136"/>
        <v>3.8240460703164985</v>
      </c>
      <c r="L728" s="13">
        <f t="shared" si="137"/>
        <v>0</v>
      </c>
      <c r="M728" s="13">
        <f t="shared" si="142"/>
        <v>2.7485304171252789</v>
      </c>
      <c r="N728" s="13">
        <f t="shared" si="138"/>
        <v>0.14406853758635371</v>
      </c>
      <c r="O728" s="13">
        <f t="shared" si="139"/>
        <v>0.14406853758635371</v>
      </c>
      <c r="Q728">
        <v>14.609659549961121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75.013333329999995</v>
      </c>
      <c r="G729" s="13">
        <f t="shared" si="133"/>
        <v>0.35763895089609887</v>
      </c>
      <c r="H729" s="13">
        <f t="shared" si="134"/>
        <v>74.655694379103892</v>
      </c>
      <c r="I729" s="16">
        <f t="shared" si="141"/>
        <v>78.47974044942039</v>
      </c>
      <c r="J729" s="13">
        <f t="shared" si="135"/>
        <v>51.336484053794571</v>
      </c>
      <c r="K729" s="13">
        <f t="shared" si="136"/>
        <v>27.143256395625819</v>
      </c>
      <c r="L729" s="13">
        <f t="shared" si="137"/>
        <v>0.45063259215843843</v>
      </c>
      <c r="M729" s="13">
        <f t="shared" si="142"/>
        <v>3.0550944716973638</v>
      </c>
      <c r="N729" s="13">
        <f t="shared" si="138"/>
        <v>0.16013757387700442</v>
      </c>
      <c r="O729" s="13">
        <f t="shared" si="139"/>
        <v>0.51777652477310332</v>
      </c>
      <c r="Q729">
        <v>9.5962036225806457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83</v>
      </c>
      <c r="G730" s="13">
        <f t="shared" si="133"/>
        <v>0.51737228429609905</v>
      </c>
      <c r="H730" s="13">
        <f t="shared" si="134"/>
        <v>82.482627715703899</v>
      </c>
      <c r="I730" s="16">
        <f t="shared" si="141"/>
        <v>109.17525151917128</v>
      </c>
      <c r="J730" s="13">
        <f t="shared" si="135"/>
        <v>61.922691589860293</v>
      </c>
      <c r="K730" s="13">
        <f t="shared" si="136"/>
        <v>47.252559929310991</v>
      </c>
      <c r="L730" s="13">
        <f t="shared" si="137"/>
        <v>1.2707331946274241</v>
      </c>
      <c r="M730" s="13">
        <f t="shared" si="142"/>
        <v>4.1656900924477833</v>
      </c>
      <c r="N730" s="13">
        <f t="shared" si="138"/>
        <v>0.21835118720811303</v>
      </c>
      <c r="O730" s="13">
        <f t="shared" si="139"/>
        <v>0.73572347150421202</v>
      </c>
      <c r="Q730">
        <v>11.12657970793151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85.56</v>
      </c>
      <c r="G731" s="13">
        <f t="shared" si="133"/>
        <v>0.56857228429609907</v>
      </c>
      <c r="H731" s="13">
        <f t="shared" si="134"/>
        <v>84.991427715703907</v>
      </c>
      <c r="I731" s="16">
        <f t="shared" si="141"/>
        <v>130.97325445038749</v>
      </c>
      <c r="J731" s="13">
        <f t="shared" si="135"/>
        <v>71.337276652471886</v>
      </c>
      <c r="K731" s="13">
        <f t="shared" si="136"/>
        <v>59.635977797915601</v>
      </c>
      <c r="L731" s="13">
        <f t="shared" si="137"/>
        <v>1.7757555807909269</v>
      </c>
      <c r="M731" s="13">
        <f t="shared" si="142"/>
        <v>5.7230944860305968</v>
      </c>
      <c r="N731" s="13">
        <f t="shared" si="138"/>
        <v>0.29998498395128764</v>
      </c>
      <c r="O731" s="13">
        <f t="shared" si="139"/>
        <v>0.86855726824738677</v>
      </c>
      <c r="Q731">
        <v>12.94380221224249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4.693333333</v>
      </c>
      <c r="G732" s="13">
        <f t="shared" si="133"/>
        <v>0</v>
      </c>
      <c r="H732" s="13">
        <f t="shared" si="134"/>
        <v>4.693333333</v>
      </c>
      <c r="I732" s="16">
        <f t="shared" si="141"/>
        <v>62.553555550124671</v>
      </c>
      <c r="J732" s="13">
        <f t="shared" si="135"/>
        <v>52.289503400414539</v>
      </c>
      <c r="K732" s="13">
        <f t="shared" si="136"/>
        <v>10.264052149710132</v>
      </c>
      <c r="L732" s="13">
        <f t="shared" si="137"/>
        <v>0</v>
      </c>
      <c r="M732" s="13">
        <f t="shared" si="142"/>
        <v>5.423109502079309</v>
      </c>
      <c r="N732" s="13">
        <f t="shared" si="138"/>
        <v>0.28426079997775516</v>
      </c>
      <c r="O732" s="13">
        <f t="shared" si="139"/>
        <v>0.28426079997775516</v>
      </c>
      <c r="Q732">
        <v>14.587089566748331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25.626666669999999</v>
      </c>
      <c r="G733" s="13">
        <f t="shared" si="133"/>
        <v>0</v>
      </c>
      <c r="H733" s="13">
        <f t="shared" si="134"/>
        <v>25.626666669999999</v>
      </c>
      <c r="I733" s="16">
        <f t="shared" si="141"/>
        <v>35.890718819710131</v>
      </c>
      <c r="J733" s="13">
        <f t="shared" si="135"/>
        <v>33.474758738116556</v>
      </c>
      <c r="K733" s="13">
        <f t="shared" si="136"/>
        <v>2.4159600815935747</v>
      </c>
      <c r="L733" s="13">
        <f t="shared" si="137"/>
        <v>0</v>
      </c>
      <c r="M733" s="13">
        <f t="shared" si="142"/>
        <v>5.1388487021015541</v>
      </c>
      <c r="N733" s="13">
        <f t="shared" si="138"/>
        <v>0.26936082379748227</v>
      </c>
      <c r="O733" s="13">
        <f t="shared" si="139"/>
        <v>0.26936082379748227</v>
      </c>
      <c r="Q733">
        <v>14.20937484893931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5.3</v>
      </c>
      <c r="G734" s="13">
        <f t="shared" si="133"/>
        <v>0</v>
      </c>
      <c r="H734" s="13">
        <f t="shared" si="134"/>
        <v>5.3</v>
      </c>
      <c r="I734" s="16">
        <f t="shared" si="141"/>
        <v>7.7159600815935745</v>
      </c>
      <c r="J734" s="13">
        <f t="shared" si="135"/>
        <v>7.7040693248278798</v>
      </c>
      <c r="K734" s="13">
        <f t="shared" si="136"/>
        <v>1.1890756765694732E-2</v>
      </c>
      <c r="L734" s="13">
        <f t="shared" si="137"/>
        <v>0</v>
      </c>
      <c r="M734" s="13">
        <f t="shared" si="142"/>
        <v>4.8694878783040716</v>
      </c>
      <c r="N734" s="13">
        <f t="shared" si="138"/>
        <v>0.25524185326480509</v>
      </c>
      <c r="O734" s="13">
        <f t="shared" si="139"/>
        <v>0.25524185326480509</v>
      </c>
      <c r="Q734">
        <v>19.937349165482409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5.1866666669999999</v>
      </c>
      <c r="G735" s="13">
        <f t="shared" si="133"/>
        <v>0</v>
      </c>
      <c r="H735" s="13">
        <f t="shared" si="134"/>
        <v>5.1866666669999999</v>
      </c>
      <c r="I735" s="16">
        <f t="shared" si="141"/>
        <v>5.1985574237656946</v>
      </c>
      <c r="J735" s="13">
        <f t="shared" si="135"/>
        <v>5.1953821810153418</v>
      </c>
      <c r="K735" s="13">
        <f t="shared" si="136"/>
        <v>3.175242750352858E-3</v>
      </c>
      <c r="L735" s="13">
        <f t="shared" si="137"/>
        <v>0</v>
      </c>
      <c r="M735" s="13">
        <f t="shared" si="142"/>
        <v>4.6142460250392663</v>
      </c>
      <c r="N735" s="13">
        <f t="shared" si="138"/>
        <v>0.24186295074236117</v>
      </c>
      <c r="O735" s="13">
        <f t="shared" si="139"/>
        <v>0.24186295074236117</v>
      </c>
      <c r="Q735">
        <v>20.90500235942762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1.06</v>
      </c>
      <c r="G736" s="13">
        <f t="shared" si="133"/>
        <v>0</v>
      </c>
      <c r="H736" s="13">
        <f t="shared" si="134"/>
        <v>1.06</v>
      </c>
      <c r="I736" s="16">
        <f t="shared" si="141"/>
        <v>1.0631752427503529</v>
      </c>
      <c r="J736" s="13">
        <f t="shared" si="135"/>
        <v>1.0631632771061272</v>
      </c>
      <c r="K736" s="13">
        <f t="shared" si="136"/>
        <v>1.1965644225675476E-5</v>
      </c>
      <c r="L736" s="13">
        <f t="shared" si="137"/>
        <v>0</v>
      </c>
      <c r="M736" s="13">
        <f t="shared" si="142"/>
        <v>4.3723830742969048</v>
      </c>
      <c r="N736" s="13">
        <f t="shared" si="138"/>
        <v>0.22918532440333125</v>
      </c>
      <c r="O736" s="13">
        <f t="shared" si="139"/>
        <v>0.22918532440333125</v>
      </c>
      <c r="Q736">
        <v>26.770012193548389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4.8533333330000001</v>
      </c>
      <c r="G737" s="13">
        <f t="shared" si="133"/>
        <v>0</v>
      </c>
      <c r="H737" s="13">
        <f t="shared" si="134"/>
        <v>4.8533333330000001</v>
      </c>
      <c r="I737" s="16">
        <f t="shared" si="141"/>
        <v>4.8533452986442258</v>
      </c>
      <c r="J737" s="13">
        <f t="shared" si="135"/>
        <v>4.8519301803724382</v>
      </c>
      <c r="K737" s="13">
        <f t="shared" si="136"/>
        <v>1.4151182717876409E-3</v>
      </c>
      <c r="L737" s="13">
        <f t="shared" si="137"/>
        <v>0</v>
      </c>
      <c r="M737" s="13">
        <f t="shared" si="142"/>
        <v>4.1431977498935737</v>
      </c>
      <c r="N737" s="13">
        <f t="shared" si="138"/>
        <v>0.21717221575541013</v>
      </c>
      <c r="O737" s="13">
        <f t="shared" si="139"/>
        <v>0.21717221575541013</v>
      </c>
      <c r="Q737">
        <v>25.192139069590279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16.12</v>
      </c>
      <c r="G738" s="13">
        <f t="shared" si="133"/>
        <v>0</v>
      </c>
      <c r="H738" s="13">
        <f t="shared" si="134"/>
        <v>16.12</v>
      </c>
      <c r="I738" s="16">
        <f t="shared" si="141"/>
        <v>16.121415118271788</v>
      </c>
      <c r="J738" s="13">
        <f t="shared" si="135"/>
        <v>16.050645610446875</v>
      </c>
      <c r="K738" s="13">
        <f t="shared" si="136"/>
        <v>7.0769507824913092E-2</v>
      </c>
      <c r="L738" s="13">
        <f t="shared" si="137"/>
        <v>0</v>
      </c>
      <c r="M738" s="13">
        <f t="shared" si="142"/>
        <v>3.9260255341381636</v>
      </c>
      <c r="N738" s="13">
        <f t="shared" si="138"/>
        <v>0.20578879306038528</v>
      </c>
      <c r="O738" s="13">
        <f t="shared" si="139"/>
        <v>0.20578879306038528</v>
      </c>
      <c r="Q738">
        <v>22.927367690113272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3.9466666670000001</v>
      </c>
      <c r="G739" s="13">
        <f t="shared" si="133"/>
        <v>0</v>
      </c>
      <c r="H739" s="13">
        <f t="shared" si="134"/>
        <v>3.9466666670000001</v>
      </c>
      <c r="I739" s="16">
        <f t="shared" si="141"/>
        <v>4.0174361748249137</v>
      </c>
      <c r="J739" s="13">
        <f t="shared" si="135"/>
        <v>4.0155983554733758</v>
      </c>
      <c r="K739" s="13">
        <f t="shared" si="136"/>
        <v>1.8378193515378172E-3</v>
      </c>
      <c r="L739" s="13">
        <f t="shared" si="137"/>
        <v>0</v>
      </c>
      <c r="M739" s="13">
        <f t="shared" si="142"/>
        <v>3.7202367410777781</v>
      </c>
      <c r="N739" s="13">
        <f t="shared" si="138"/>
        <v>0.19500205034029583</v>
      </c>
      <c r="O739" s="13">
        <f t="shared" si="139"/>
        <v>0.19500205034029583</v>
      </c>
      <c r="Q739">
        <v>19.308160206824031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3.14</v>
      </c>
      <c r="G740" s="13">
        <f t="shared" si="133"/>
        <v>0</v>
      </c>
      <c r="H740" s="13">
        <f t="shared" si="134"/>
        <v>3.14</v>
      </c>
      <c r="I740" s="16">
        <f t="shared" si="141"/>
        <v>3.1418378193515379</v>
      </c>
      <c r="J740" s="13">
        <f t="shared" si="135"/>
        <v>3.1400041233476026</v>
      </c>
      <c r="K740" s="13">
        <f t="shared" si="136"/>
        <v>1.8336960039353478E-3</v>
      </c>
      <c r="L740" s="13">
        <f t="shared" si="137"/>
        <v>0</v>
      </c>
      <c r="M740" s="13">
        <f t="shared" si="142"/>
        <v>3.5252346907374825</v>
      </c>
      <c r="N740" s="13">
        <f t="shared" si="138"/>
        <v>0.18478071167734211</v>
      </c>
      <c r="O740" s="13">
        <f t="shared" si="139"/>
        <v>0.18478071167734211</v>
      </c>
      <c r="Q740">
        <v>14.07037977925032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42.106666670000003</v>
      </c>
      <c r="G741" s="13">
        <f t="shared" si="133"/>
        <v>0</v>
      </c>
      <c r="H741" s="13">
        <f t="shared" si="134"/>
        <v>42.106666670000003</v>
      </c>
      <c r="I741" s="16">
        <f t="shared" si="141"/>
        <v>42.108500366003938</v>
      </c>
      <c r="J741" s="13">
        <f t="shared" si="135"/>
        <v>37.243827650588173</v>
      </c>
      <c r="K741" s="13">
        <f t="shared" si="136"/>
        <v>4.8646727154157645</v>
      </c>
      <c r="L741" s="13">
        <f t="shared" si="137"/>
        <v>0</v>
      </c>
      <c r="M741" s="13">
        <f t="shared" si="142"/>
        <v>3.3404539790601406</v>
      </c>
      <c r="N741" s="13">
        <f t="shared" si="138"/>
        <v>0.17509514053006567</v>
      </c>
      <c r="O741" s="13">
        <f t="shared" si="139"/>
        <v>0.17509514053006567</v>
      </c>
      <c r="Q741">
        <v>12.01123543543453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101.7866667</v>
      </c>
      <c r="G742" s="13">
        <f t="shared" si="133"/>
        <v>0.89310561829609902</v>
      </c>
      <c r="H742" s="13">
        <f t="shared" si="134"/>
        <v>100.89356108170389</v>
      </c>
      <c r="I742" s="16">
        <f t="shared" si="141"/>
        <v>105.75823379711966</v>
      </c>
      <c r="J742" s="13">
        <f t="shared" si="135"/>
        <v>58.347739902472178</v>
      </c>
      <c r="K742" s="13">
        <f t="shared" si="136"/>
        <v>47.41049389464748</v>
      </c>
      <c r="L742" s="13">
        <f t="shared" si="137"/>
        <v>1.2771740810512533</v>
      </c>
      <c r="M742" s="13">
        <f t="shared" si="142"/>
        <v>4.4425329195813283</v>
      </c>
      <c r="N742" s="13">
        <f t="shared" si="138"/>
        <v>0.23286233869397399</v>
      </c>
      <c r="O742" s="13">
        <f t="shared" si="139"/>
        <v>1.1259679569900731</v>
      </c>
      <c r="Q742">
        <v>10.05106062258065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65.573333329999997</v>
      </c>
      <c r="G743" s="13">
        <f t="shared" si="133"/>
        <v>0.16883895089609893</v>
      </c>
      <c r="H743" s="13">
        <f t="shared" si="134"/>
        <v>65.404494379103895</v>
      </c>
      <c r="I743" s="16">
        <f t="shared" si="141"/>
        <v>111.53781419270011</v>
      </c>
      <c r="J743" s="13">
        <f t="shared" si="135"/>
        <v>68.33908578513109</v>
      </c>
      <c r="K743" s="13">
        <f t="shared" si="136"/>
        <v>43.198728407569021</v>
      </c>
      <c r="L743" s="13">
        <f t="shared" si="137"/>
        <v>1.1054092356091823</v>
      </c>
      <c r="M743" s="13">
        <f t="shared" si="142"/>
        <v>5.315079816496536</v>
      </c>
      <c r="N743" s="13">
        <f t="shared" si="138"/>
        <v>0.27859825437853203</v>
      </c>
      <c r="O743" s="13">
        <f t="shared" si="139"/>
        <v>0.44743720527463093</v>
      </c>
      <c r="Q743">
        <v>13.18335663584717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65.793333329999996</v>
      </c>
      <c r="G744" s="13">
        <f t="shared" si="133"/>
        <v>0.17323895089609892</v>
      </c>
      <c r="H744" s="13">
        <f t="shared" si="134"/>
        <v>65.620094379103904</v>
      </c>
      <c r="I744" s="16">
        <f t="shared" si="141"/>
        <v>107.71341355106374</v>
      </c>
      <c r="J744" s="13">
        <f t="shared" si="135"/>
        <v>67.258628472725334</v>
      </c>
      <c r="K744" s="13">
        <f t="shared" si="136"/>
        <v>40.454785078338404</v>
      </c>
      <c r="L744" s="13">
        <f t="shared" si="137"/>
        <v>0.99350533134550245</v>
      </c>
      <c r="M744" s="13">
        <f t="shared" si="142"/>
        <v>6.0299868934635059</v>
      </c>
      <c r="N744" s="13">
        <f t="shared" si="138"/>
        <v>0.31607123137272169</v>
      </c>
      <c r="O744" s="13">
        <f t="shared" si="139"/>
        <v>0.48931018226882061</v>
      </c>
      <c r="Q744">
        <v>13.12229049013505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31.573333330000001</v>
      </c>
      <c r="G745" s="13">
        <f t="shared" si="133"/>
        <v>0</v>
      </c>
      <c r="H745" s="13">
        <f t="shared" si="134"/>
        <v>31.573333330000001</v>
      </c>
      <c r="I745" s="16">
        <f t="shared" si="141"/>
        <v>71.034613076992898</v>
      </c>
      <c r="J745" s="13">
        <f t="shared" si="135"/>
        <v>59.957590485640452</v>
      </c>
      <c r="K745" s="13">
        <f t="shared" si="136"/>
        <v>11.077022591352446</v>
      </c>
      <c r="L745" s="13">
        <f t="shared" si="137"/>
        <v>0</v>
      </c>
      <c r="M745" s="13">
        <f t="shared" si="142"/>
        <v>5.7139156620907841</v>
      </c>
      <c r="N745" s="13">
        <f t="shared" si="138"/>
        <v>0.29950386148179192</v>
      </c>
      <c r="O745" s="13">
        <f t="shared" si="139"/>
        <v>0.29950386148179192</v>
      </c>
      <c r="Q745">
        <v>16.875984734825121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90.993333329999999</v>
      </c>
      <c r="G746" s="13">
        <f t="shared" si="133"/>
        <v>0.67723895089609898</v>
      </c>
      <c r="H746" s="13">
        <f t="shared" si="134"/>
        <v>90.316094379103902</v>
      </c>
      <c r="I746" s="16">
        <f t="shared" si="141"/>
        <v>101.39311697045635</v>
      </c>
      <c r="J746" s="13">
        <f t="shared" si="135"/>
        <v>80.340876580578382</v>
      </c>
      <c r="K746" s="13">
        <f t="shared" si="136"/>
        <v>21.052240389877966</v>
      </c>
      <c r="L746" s="13">
        <f t="shared" si="137"/>
        <v>0.20222787303952441</v>
      </c>
      <c r="M746" s="13">
        <f t="shared" si="142"/>
        <v>5.6166396736485167</v>
      </c>
      <c r="N746" s="13">
        <f t="shared" si="138"/>
        <v>0.29440498780376206</v>
      </c>
      <c r="O746" s="13">
        <f t="shared" si="139"/>
        <v>0.97164393869986099</v>
      </c>
      <c r="Q746">
        <v>19.1933769597739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5.3133333330000001</v>
      </c>
      <c r="G747" s="13">
        <f t="shared" si="133"/>
        <v>0</v>
      </c>
      <c r="H747" s="13">
        <f t="shared" si="134"/>
        <v>5.3133333330000001</v>
      </c>
      <c r="I747" s="16">
        <f t="shared" si="141"/>
        <v>26.163345849838439</v>
      </c>
      <c r="J747" s="13">
        <f t="shared" si="135"/>
        <v>25.842732102487812</v>
      </c>
      <c r="K747" s="13">
        <f t="shared" si="136"/>
        <v>0.32061374735062742</v>
      </c>
      <c r="L747" s="13">
        <f t="shared" si="137"/>
        <v>0</v>
      </c>
      <c r="M747" s="13">
        <f t="shared" si="142"/>
        <v>5.3222346858447542</v>
      </c>
      <c r="N747" s="13">
        <f t="shared" si="138"/>
        <v>0.27897328809007355</v>
      </c>
      <c r="O747" s="13">
        <f t="shared" si="139"/>
        <v>0.27897328809007355</v>
      </c>
      <c r="Q747">
        <v>22.429846271827671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0.32</v>
      </c>
      <c r="G748" s="13">
        <f t="shared" si="133"/>
        <v>0</v>
      </c>
      <c r="H748" s="13">
        <f t="shared" si="134"/>
        <v>0.32</v>
      </c>
      <c r="I748" s="16">
        <f t="shared" si="141"/>
        <v>0.64061374735062748</v>
      </c>
      <c r="J748" s="13">
        <f t="shared" si="135"/>
        <v>0.64061146793509893</v>
      </c>
      <c r="K748" s="13">
        <f t="shared" si="136"/>
        <v>2.2794155285499329E-6</v>
      </c>
      <c r="L748" s="13">
        <f t="shared" si="137"/>
        <v>0</v>
      </c>
      <c r="M748" s="13">
        <f t="shared" si="142"/>
        <v>5.043261397754681</v>
      </c>
      <c r="N748" s="13">
        <f t="shared" si="138"/>
        <v>0.26435046514790289</v>
      </c>
      <c r="O748" s="13">
        <f t="shared" si="139"/>
        <v>0.26435046514790289</v>
      </c>
      <c r="Q748">
        <v>27.78124219354838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7.7866666670000004</v>
      </c>
      <c r="G749" s="13">
        <f t="shared" si="133"/>
        <v>0</v>
      </c>
      <c r="H749" s="13">
        <f t="shared" si="134"/>
        <v>7.7866666670000004</v>
      </c>
      <c r="I749" s="16">
        <f t="shared" si="141"/>
        <v>7.7866689464155288</v>
      </c>
      <c r="J749" s="13">
        <f t="shared" si="135"/>
        <v>7.7791636752328666</v>
      </c>
      <c r="K749" s="13">
        <f t="shared" si="136"/>
        <v>7.5052711826621987E-3</v>
      </c>
      <c r="L749" s="13">
        <f t="shared" si="137"/>
        <v>0</v>
      </c>
      <c r="M749" s="13">
        <f t="shared" si="142"/>
        <v>4.7789109326067782</v>
      </c>
      <c r="N749" s="13">
        <f t="shared" si="138"/>
        <v>0.25049412043116376</v>
      </c>
      <c r="O749" s="13">
        <f t="shared" si="139"/>
        <v>0.25049412043116376</v>
      </c>
      <c r="Q749">
        <v>23.395174347446069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21.126666669999999</v>
      </c>
      <c r="G750" s="13">
        <f t="shared" si="133"/>
        <v>0</v>
      </c>
      <c r="H750" s="13">
        <f t="shared" si="134"/>
        <v>21.126666669999999</v>
      </c>
      <c r="I750" s="16">
        <f t="shared" si="141"/>
        <v>21.134171941182661</v>
      </c>
      <c r="J750" s="13">
        <f t="shared" si="135"/>
        <v>20.980144001746801</v>
      </c>
      <c r="K750" s="13">
        <f t="shared" si="136"/>
        <v>0.15402793943585991</v>
      </c>
      <c r="L750" s="13">
        <f t="shared" si="137"/>
        <v>0</v>
      </c>
      <c r="M750" s="13">
        <f t="shared" si="142"/>
        <v>4.5284168121756148</v>
      </c>
      <c r="N750" s="13">
        <f t="shared" si="138"/>
        <v>0.23736407778013754</v>
      </c>
      <c r="O750" s="13">
        <f t="shared" si="139"/>
        <v>0.23736407778013754</v>
      </c>
      <c r="Q750">
        <v>23.141658264262979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54.673333329999998</v>
      </c>
      <c r="G751" s="13">
        <f t="shared" si="133"/>
        <v>0</v>
      </c>
      <c r="H751" s="13">
        <f t="shared" si="134"/>
        <v>54.673333329999998</v>
      </c>
      <c r="I751" s="16">
        <f t="shared" si="141"/>
        <v>54.827361269435855</v>
      </c>
      <c r="J751" s="13">
        <f t="shared" si="135"/>
        <v>48.639572510297292</v>
      </c>
      <c r="K751" s="13">
        <f t="shared" si="136"/>
        <v>6.187788759138563</v>
      </c>
      <c r="L751" s="13">
        <f t="shared" si="137"/>
        <v>0</v>
      </c>
      <c r="M751" s="13">
        <f t="shared" si="142"/>
        <v>4.2910527343954774</v>
      </c>
      <c r="N751" s="13">
        <f t="shared" si="138"/>
        <v>0.2249222669316025</v>
      </c>
      <c r="O751" s="13">
        <f t="shared" si="139"/>
        <v>0.2249222669316025</v>
      </c>
      <c r="Q751">
        <v>16.03473391139628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1.5</v>
      </c>
      <c r="G752" s="13">
        <f t="shared" si="133"/>
        <v>0</v>
      </c>
      <c r="H752" s="13">
        <f t="shared" si="134"/>
        <v>1.5</v>
      </c>
      <c r="I752" s="16">
        <f t="shared" si="141"/>
        <v>7.687788759138563</v>
      </c>
      <c r="J752" s="13">
        <f t="shared" si="135"/>
        <v>7.6657295573332327</v>
      </c>
      <c r="K752" s="13">
        <f t="shared" si="136"/>
        <v>2.2059201805330275E-2</v>
      </c>
      <c r="L752" s="13">
        <f t="shared" si="137"/>
        <v>0</v>
      </c>
      <c r="M752" s="13">
        <f t="shared" si="142"/>
        <v>4.066130467463875</v>
      </c>
      <c r="N752" s="13">
        <f t="shared" si="138"/>
        <v>0.21313261313496179</v>
      </c>
      <c r="O752" s="13">
        <f t="shared" si="139"/>
        <v>0.21313261313496179</v>
      </c>
      <c r="Q752">
        <v>15.463344422894099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38.4</v>
      </c>
      <c r="G753" s="13">
        <f t="shared" si="133"/>
        <v>0</v>
      </c>
      <c r="H753" s="13">
        <f t="shared" si="134"/>
        <v>38.4</v>
      </c>
      <c r="I753" s="16">
        <f t="shared" si="141"/>
        <v>38.422059201805325</v>
      </c>
      <c r="J753" s="13">
        <f t="shared" si="135"/>
        <v>34.413487976157633</v>
      </c>
      <c r="K753" s="13">
        <f t="shared" si="136"/>
        <v>4.0085712256476924</v>
      </c>
      <c r="L753" s="13">
        <f t="shared" si="137"/>
        <v>0</v>
      </c>
      <c r="M753" s="13">
        <f t="shared" si="142"/>
        <v>3.8529978543289132</v>
      </c>
      <c r="N753" s="13">
        <f t="shared" si="138"/>
        <v>0.20196093255431627</v>
      </c>
      <c r="O753" s="13">
        <f t="shared" si="139"/>
        <v>0.20196093255431627</v>
      </c>
      <c r="Q753">
        <v>11.553294606566659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66.244996425789438</v>
      </c>
      <c r="G754" s="13">
        <f t="shared" si="133"/>
        <v>0.18227221281188777</v>
      </c>
      <c r="H754" s="13">
        <f t="shared" si="134"/>
        <v>66.062724212977557</v>
      </c>
      <c r="I754" s="16">
        <f t="shared" si="141"/>
        <v>70.071295438625242</v>
      </c>
      <c r="J754" s="13">
        <f t="shared" si="135"/>
        <v>49.114148192718098</v>
      </c>
      <c r="K754" s="13">
        <f t="shared" si="136"/>
        <v>20.957147245907144</v>
      </c>
      <c r="L754" s="13">
        <f t="shared" si="137"/>
        <v>0.19834977032301285</v>
      </c>
      <c r="M754" s="13">
        <f t="shared" si="142"/>
        <v>3.8493866920976103</v>
      </c>
      <c r="N754" s="13">
        <f t="shared" si="138"/>
        <v>0.20177164781567583</v>
      </c>
      <c r="O754" s="13">
        <f t="shared" si="139"/>
        <v>0.38404386062756357</v>
      </c>
      <c r="Q754">
        <v>9.8136566225806465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38.537417455837982</v>
      </c>
      <c r="G755" s="13">
        <f t="shared" si="133"/>
        <v>0</v>
      </c>
      <c r="H755" s="13">
        <f t="shared" si="134"/>
        <v>38.537417455837982</v>
      </c>
      <c r="I755" s="16">
        <f t="shared" si="141"/>
        <v>59.296214931422114</v>
      </c>
      <c r="J755" s="13">
        <f t="shared" si="135"/>
        <v>49.190889621248083</v>
      </c>
      <c r="K755" s="13">
        <f t="shared" si="136"/>
        <v>10.105325310174031</v>
      </c>
      <c r="L755" s="13">
        <f t="shared" si="137"/>
        <v>0</v>
      </c>
      <c r="M755" s="13">
        <f t="shared" si="142"/>
        <v>3.6476150442819346</v>
      </c>
      <c r="N755" s="13">
        <f t="shared" si="138"/>
        <v>0.19119547007135354</v>
      </c>
      <c r="O755" s="13">
        <f t="shared" si="139"/>
        <v>0.19119547007135354</v>
      </c>
      <c r="Q755">
        <v>13.454106799265981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2.1922669239644419</v>
      </c>
      <c r="G756" s="13">
        <f t="shared" si="133"/>
        <v>0</v>
      </c>
      <c r="H756" s="13">
        <f t="shared" si="134"/>
        <v>2.1922669239644419</v>
      </c>
      <c r="I756" s="16">
        <f t="shared" si="141"/>
        <v>12.297592234138474</v>
      </c>
      <c r="J756" s="13">
        <f t="shared" si="135"/>
        <v>12.20103721147265</v>
      </c>
      <c r="K756" s="13">
        <f t="shared" si="136"/>
        <v>9.6555022665823387E-2</v>
      </c>
      <c r="L756" s="13">
        <f t="shared" si="137"/>
        <v>0</v>
      </c>
      <c r="M756" s="13">
        <f t="shared" si="142"/>
        <v>3.4564195742105812</v>
      </c>
      <c r="N756" s="13">
        <f t="shared" si="138"/>
        <v>0.18117365929033069</v>
      </c>
      <c r="O756" s="13">
        <f t="shared" si="139"/>
        <v>0.18117365929033069</v>
      </c>
      <c r="Q756">
        <v>14.928415858858729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63.233102382966237</v>
      </c>
      <c r="G757" s="13">
        <f t="shared" si="133"/>
        <v>0.12203433195542374</v>
      </c>
      <c r="H757" s="13">
        <f t="shared" si="134"/>
        <v>63.111068051010811</v>
      </c>
      <c r="I757" s="16">
        <f t="shared" si="141"/>
        <v>63.207623073676636</v>
      </c>
      <c r="J757" s="13">
        <f t="shared" si="135"/>
        <v>57.715854798911053</v>
      </c>
      <c r="K757" s="13">
        <f t="shared" si="136"/>
        <v>5.4917682747655832</v>
      </c>
      <c r="L757" s="13">
        <f t="shared" si="137"/>
        <v>0</v>
      </c>
      <c r="M757" s="13">
        <f t="shared" si="142"/>
        <v>3.2752459149202506</v>
      </c>
      <c r="N757" s="13">
        <f t="shared" si="138"/>
        <v>0.17167715745775283</v>
      </c>
      <c r="O757" s="13">
        <f t="shared" si="139"/>
        <v>0.2937114894131766</v>
      </c>
      <c r="Q757">
        <v>20.213353771048428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49.072441597571988</v>
      </c>
      <c r="G758" s="13">
        <f t="shared" si="133"/>
        <v>0</v>
      </c>
      <c r="H758" s="13">
        <f t="shared" si="134"/>
        <v>49.072441597571988</v>
      </c>
      <c r="I758" s="16">
        <f t="shared" si="141"/>
        <v>54.564209872337571</v>
      </c>
      <c r="J758" s="13">
        <f t="shared" si="135"/>
        <v>49.487388663250449</v>
      </c>
      <c r="K758" s="13">
        <f t="shared" si="136"/>
        <v>5.0768212090871216</v>
      </c>
      <c r="L758" s="13">
        <f t="shared" si="137"/>
        <v>0</v>
      </c>
      <c r="M758" s="13">
        <f t="shared" si="142"/>
        <v>3.1035687574624977</v>
      </c>
      <c r="N758" s="13">
        <f t="shared" si="138"/>
        <v>0.16267842968024129</v>
      </c>
      <c r="O758" s="13">
        <f t="shared" si="139"/>
        <v>0.16267842968024129</v>
      </c>
      <c r="Q758">
        <v>17.57846963245812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2.285121696582765</v>
      </c>
      <c r="G759" s="13">
        <f t="shared" si="133"/>
        <v>0</v>
      </c>
      <c r="H759" s="13">
        <f t="shared" si="134"/>
        <v>2.285121696582765</v>
      </c>
      <c r="I759" s="16">
        <f t="shared" si="141"/>
        <v>7.3619429056698866</v>
      </c>
      <c r="J759" s="13">
        <f t="shared" si="135"/>
        <v>7.3540690308343901</v>
      </c>
      <c r="K759" s="13">
        <f t="shared" si="136"/>
        <v>7.8738748354965082E-3</v>
      </c>
      <c r="L759" s="13">
        <f t="shared" si="137"/>
        <v>0</v>
      </c>
      <c r="M759" s="13">
        <f t="shared" si="142"/>
        <v>2.9408903277822565</v>
      </c>
      <c r="N759" s="13">
        <f t="shared" si="138"/>
        <v>0.15415138434908948</v>
      </c>
      <c r="O759" s="13">
        <f t="shared" si="139"/>
        <v>0.15415138434908948</v>
      </c>
      <c r="Q759">
        <v>21.85940630683908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1.06</v>
      </c>
      <c r="G760" s="13">
        <f t="shared" si="133"/>
        <v>0</v>
      </c>
      <c r="H760" s="13">
        <f t="shared" si="134"/>
        <v>1.06</v>
      </c>
      <c r="I760" s="16">
        <f t="shared" si="141"/>
        <v>1.0678738748354966</v>
      </c>
      <c r="J760" s="13">
        <f t="shared" si="135"/>
        <v>1.0678594260925389</v>
      </c>
      <c r="K760" s="13">
        <f t="shared" si="136"/>
        <v>1.4448742957640093E-5</v>
      </c>
      <c r="L760" s="13">
        <f t="shared" si="137"/>
        <v>0</v>
      </c>
      <c r="M760" s="13">
        <f t="shared" si="142"/>
        <v>2.7867389434331669</v>
      </c>
      <c r="N760" s="13">
        <f t="shared" si="138"/>
        <v>0.14607129748823047</v>
      </c>
      <c r="O760" s="13">
        <f t="shared" si="139"/>
        <v>0.14607129748823047</v>
      </c>
      <c r="Q760">
        <v>25.50020219354839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0.77346048670212075</v>
      </c>
      <c r="G761" s="13">
        <f t="shared" si="133"/>
        <v>0</v>
      </c>
      <c r="H761" s="13">
        <f t="shared" si="134"/>
        <v>0.77346048670212075</v>
      </c>
      <c r="I761" s="16">
        <f t="shared" si="141"/>
        <v>0.77347493544507839</v>
      </c>
      <c r="J761" s="13">
        <f t="shared" si="135"/>
        <v>0.77346967529730126</v>
      </c>
      <c r="K761" s="13">
        <f t="shared" si="136"/>
        <v>5.260147777130797E-6</v>
      </c>
      <c r="L761" s="13">
        <f t="shared" si="137"/>
        <v>0</v>
      </c>
      <c r="M761" s="13">
        <f t="shared" si="142"/>
        <v>2.6406676459449363</v>
      </c>
      <c r="N761" s="13">
        <f t="shared" si="138"/>
        <v>0.13841474106762477</v>
      </c>
      <c r="O761" s="13">
        <f t="shared" si="139"/>
        <v>0.13841474106762477</v>
      </c>
      <c r="Q761">
        <v>25.809510421776441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0.25898177335478217</v>
      </c>
      <c r="G762" s="13">
        <f t="shared" si="133"/>
        <v>0</v>
      </c>
      <c r="H762" s="13">
        <f t="shared" si="134"/>
        <v>0.25898177335478217</v>
      </c>
      <c r="I762" s="16">
        <f t="shared" si="141"/>
        <v>0.25898703350255931</v>
      </c>
      <c r="J762" s="13">
        <f t="shared" si="135"/>
        <v>0.25898675759071182</v>
      </c>
      <c r="K762" s="13">
        <f t="shared" si="136"/>
        <v>2.7591184748043673E-7</v>
      </c>
      <c r="L762" s="13">
        <f t="shared" si="137"/>
        <v>0</v>
      </c>
      <c r="M762" s="13">
        <f t="shared" si="142"/>
        <v>2.5022529048773117</v>
      </c>
      <c r="N762" s="13">
        <f t="shared" si="138"/>
        <v>0.13115951507421436</v>
      </c>
      <c r="O762" s="13">
        <f t="shared" si="139"/>
        <v>0.13115951507421436</v>
      </c>
      <c r="Q762">
        <v>23.411611099260259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1.583897585535935</v>
      </c>
      <c r="G763" s="13">
        <f t="shared" si="133"/>
        <v>0</v>
      </c>
      <c r="H763" s="13">
        <f t="shared" si="134"/>
        <v>1.583897585535935</v>
      </c>
      <c r="I763" s="16">
        <f t="shared" si="141"/>
        <v>1.5838978614477823</v>
      </c>
      <c r="J763" s="13">
        <f t="shared" si="135"/>
        <v>1.5837913874966978</v>
      </c>
      <c r="K763" s="13">
        <f t="shared" si="136"/>
        <v>1.0647395108454027E-4</v>
      </c>
      <c r="L763" s="13">
        <f t="shared" si="137"/>
        <v>0</v>
      </c>
      <c r="M763" s="13">
        <f t="shared" si="142"/>
        <v>2.3710933898030975</v>
      </c>
      <c r="N763" s="13">
        <f t="shared" si="138"/>
        <v>0.12428458314348433</v>
      </c>
      <c r="O763" s="13">
        <f t="shared" si="139"/>
        <v>0.12428458314348433</v>
      </c>
      <c r="Q763">
        <v>19.70880803822844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27.504534933904761</v>
      </c>
      <c r="G764" s="13">
        <f t="shared" si="133"/>
        <v>0</v>
      </c>
      <c r="H764" s="13">
        <f t="shared" si="134"/>
        <v>27.504534933904761</v>
      </c>
      <c r="I764" s="16">
        <f t="shared" si="141"/>
        <v>27.504641407855846</v>
      </c>
      <c r="J764" s="13">
        <f t="shared" si="135"/>
        <v>26.463258694241638</v>
      </c>
      <c r="K764" s="13">
        <f t="shared" si="136"/>
        <v>1.0413827136142082</v>
      </c>
      <c r="L764" s="13">
        <f t="shared" si="137"/>
        <v>0</v>
      </c>
      <c r="M764" s="13">
        <f t="shared" si="142"/>
        <v>2.246808806659613</v>
      </c>
      <c r="N764" s="13">
        <f t="shared" si="138"/>
        <v>0.11777001156499732</v>
      </c>
      <c r="O764" s="13">
        <f t="shared" si="139"/>
        <v>0.11777001156499732</v>
      </c>
      <c r="Q764">
        <v>14.859509999358631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74.027431075108538</v>
      </c>
      <c r="G765" s="13">
        <f t="shared" si="133"/>
        <v>0.33792090579826978</v>
      </c>
      <c r="H765" s="13">
        <f t="shared" si="134"/>
        <v>73.689510169310267</v>
      </c>
      <c r="I765" s="16">
        <f t="shared" si="141"/>
        <v>74.730892882924479</v>
      </c>
      <c r="J765" s="13">
        <f t="shared" si="135"/>
        <v>54.652769498642833</v>
      </c>
      <c r="K765" s="13">
        <f t="shared" si="136"/>
        <v>20.078123384281646</v>
      </c>
      <c r="L765" s="13">
        <f t="shared" si="137"/>
        <v>0.162501288683849</v>
      </c>
      <c r="M765" s="13">
        <f t="shared" si="142"/>
        <v>2.291540083778465</v>
      </c>
      <c r="N765" s="13">
        <f t="shared" si="138"/>
        <v>0.12011467169272592</v>
      </c>
      <c r="O765" s="13">
        <f t="shared" si="139"/>
        <v>0.45803557749099572</v>
      </c>
      <c r="Q765">
        <v>12.06865553785574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74.085021509552874</v>
      </c>
      <c r="G766" s="13">
        <f t="shared" si="133"/>
        <v>0.33907271448715648</v>
      </c>
      <c r="H766" s="13">
        <f t="shared" si="134"/>
        <v>73.745948795065715</v>
      </c>
      <c r="I766" s="16">
        <f t="shared" si="141"/>
        <v>93.661570890663512</v>
      </c>
      <c r="J766" s="13">
        <f t="shared" si="135"/>
        <v>56.989810965003002</v>
      </c>
      <c r="K766" s="13">
        <f t="shared" si="136"/>
        <v>36.67175992566051</v>
      </c>
      <c r="L766" s="13">
        <f t="shared" si="137"/>
        <v>0.8392254378788031</v>
      </c>
      <c r="M766" s="13">
        <f t="shared" si="142"/>
        <v>3.0106508499645419</v>
      </c>
      <c r="N766" s="13">
        <f t="shared" si="138"/>
        <v>0.15780799165801421</v>
      </c>
      <c r="O766" s="13">
        <f t="shared" si="139"/>
        <v>0.49688070614517066</v>
      </c>
      <c r="Q766">
        <v>10.44285262258065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22.70002638457802</v>
      </c>
      <c r="G767" s="13">
        <f t="shared" si="133"/>
        <v>0</v>
      </c>
      <c r="H767" s="13">
        <f t="shared" si="134"/>
        <v>22.70002638457802</v>
      </c>
      <c r="I767" s="16">
        <f t="shared" si="141"/>
        <v>58.532560872359731</v>
      </c>
      <c r="J767" s="13">
        <f t="shared" si="135"/>
        <v>49.367627412926026</v>
      </c>
      <c r="K767" s="13">
        <f t="shared" si="136"/>
        <v>9.1649334594337049</v>
      </c>
      <c r="L767" s="13">
        <f t="shared" si="137"/>
        <v>0</v>
      </c>
      <c r="M767" s="13">
        <f t="shared" si="142"/>
        <v>2.8528428583065275</v>
      </c>
      <c r="N767" s="13">
        <f t="shared" si="138"/>
        <v>0.14953623798341287</v>
      </c>
      <c r="O767" s="13">
        <f t="shared" si="139"/>
        <v>0.14953623798341287</v>
      </c>
      <c r="Q767">
        <v>14.06562472729459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0.86590346939163154</v>
      </c>
      <c r="G768" s="13">
        <f t="shared" si="133"/>
        <v>0</v>
      </c>
      <c r="H768" s="13">
        <f t="shared" si="134"/>
        <v>0.86590346939163154</v>
      </c>
      <c r="I768" s="16">
        <f t="shared" si="141"/>
        <v>10.030836928825336</v>
      </c>
      <c r="J768" s="13">
        <f t="shared" si="135"/>
        <v>9.9870672894173591</v>
      </c>
      <c r="K768" s="13">
        <f t="shared" si="136"/>
        <v>4.3769639407976513E-2</v>
      </c>
      <c r="L768" s="13">
        <f t="shared" si="137"/>
        <v>0</v>
      </c>
      <c r="M768" s="13">
        <f t="shared" si="142"/>
        <v>2.7033066203231146</v>
      </c>
      <c r="N768" s="13">
        <f t="shared" si="138"/>
        <v>0.14169806126606446</v>
      </c>
      <c r="O768" s="13">
        <f t="shared" si="139"/>
        <v>0.14169806126606446</v>
      </c>
      <c r="Q768">
        <v>16.253439374770061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44.734098487445912</v>
      </c>
      <c r="G769" s="13">
        <f t="shared" si="133"/>
        <v>0</v>
      </c>
      <c r="H769" s="13">
        <f t="shared" si="134"/>
        <v>44.734098487445912</v>
      </c>
      <c r="I769" s="16">
        <f t="shared" si="141"/>
        <v>44.777868126853889</v>
      </c>
      <c r="J769" s="13">
        <f t="shared" si="135"/>
        <v>42.031766235731141</v>
      </c>
      <c r="K769" s="13">
        <f t="shared" si="136"/>
        <v>2.7461018911227484</v>
      </c>
      <c r="L769" s="13">
        <f t="shared" si="137"/>
        <v>0</v>
      </c>
      <c r="M769" s="13">
        <f t="shared" si="142"/>
        <v>2.5616085590570501</v>
      </c>
      <c r="N769" s="13">
        <f t="shared" si="138"/>
        <v>0.13427073488894728</v>
      </c>
      <c r="O769" s="13">
        <f t="shared" si="139"/>
        <v>0.13427073488894728</v>
      </c>
      <c r="Q769">
        <v>18.100644024677479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9.3408865034271891</v>
      </c>
      <c r="G770" s="13">
        <f t="shared" si="133"/>
        <v>0</v>
      </c>
      <c r="H770" s="13">
        <f t="shared" si="134"/>
        <v>9.3408865034271891</v>
      </c>
      <c r="I770" s="16">
        <f t="shared" si="141"/>
        <v>12.086988394549937</v>
      </c>
      <c r="J770" s="13">
        <f t="shared" si="135"/>
        <v>12.050885358330824</v>
      </c>
      <c r="K770" s="13">
        <f t="shared" si="136"/>
        <v>3.6103036219113704E-2</v>
      </c>
      <c r="L770" s="13">
        <f t="shared" si="137"/>
        <v>0</v>
      </c>
      <c r="M770" s="13">
        <f t="shared" si="142"/>
        <v>2.4273378241681027</v>
      </c>
      <c r="N770" s="13">
        <f t="shared" si="138"/>
        <v>0.12723272348635636</v>
      </c>
      <c r="O770" s="13">
        <f t="shared" si="139"/>
        <v>0.12723272348635636</v>
      </c>
      <c r="Q770">
        <v>21.58842768058787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208.1</v>
      </c>
      <c r="G771" s="13">
        <f t="shared" si="133"/>
        <v>3.0193722842960988</v>
      </c>
      <c r="H771" s="13">
        <f t="shared" si="134"/>
        <v>205.08062771570388</v>
      </c>
      <c r="I771" s="16">
        <f t="shared" si="141"/>
        <v>205.116730751923</v>
      </c>
      <c r="J771" s="13">
        <f t="shared" si="135"/>
        <v>102.33171485187266</v>
      </c>
      <c r="K771" s="13">
        <f t="shared" si="136"/>
        <v>102.78501590005034</v>
      </c>
      <c r="L771" s="13">
        <f t="shared" si="137"/>
        <v>3.5354660592886913</v>
      </c>
      <c r="M771" s="13">
        <f t="shared" si="142"/>
        <v>5.8355711599704376</v>
      </c>
      <c r="N771" s="13">
        <f t="shared" si="138"/>
        <v>0.30588062542795658</v>
      </c>
      <c r="O771" s="13">
        <f t="shared" si="139"/>
        <v>3.3252529097240555</v>
      </c>
      <c r="Q771">
        <v>17.649531546411911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1.583897585535935</v>
      </c>
      <c r="G772" s="13">
        <f t="shared" si="133"/>
        <v>0</v>
      </c>
      <c r="H772" s="13">
        <f t="shared" si="134"/>
        <v>1.583897585535935</v>
      </c>
      <c r="I772" s="16">
        <f t="shared" si="141"/>
        <v>100.83344742629758</v>
      </c>
      <c r="J772" s="13">
        <f t="shared" si="135"/>
        <v>87.155388421054141</v>
      </c>
      <c r="K772" s="13">
        <f t="shared" si="136"/>
        <v>13.678059005243441</v>
      </c>
      <c r="L772" s="13">
        <f t="shared" si="137"/>
        <v>0</v>
      </c>
      <c r="M772" s="13">
        <f t="shared" si="142"/>
        <v>5.5296905345424809</v>
      </c>
      <c r="N772" s="13">
        <f t="shared" si="138"/>
        <v>0.28984741214902332</v>
      </c>
      <c r="O772" s="13">
        <f t="shared" si="139"/>
        <v>0.28984741214902332</v>
      </c>
      <c r="Q772">
        <v>23.077523973340721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4.9635206584830014</v>
      </c>
      <c r="G773" s="13">
        <f t="shared" si="133"/>
        <v>0</v>
      </c>
      <c r="H773" s="13">
        <f t="shared" si="134"/>
        <v>4.9635206584830014</v>
      </c>
      <c r="I773" s="16">
        <f t="shared" si="141"/>
        <v>18.641579663726443</v>
      </c>
      <c r="J773" s="13">
        <f t="shared" si="135"/>
        <v>18.569268028463497</v>
      </c>
      <c r="K773" s="13">
        <f t="shared" si="136"/>
        <v>7.2311635262945373E-2</v>
      </c>
      <c r="L773" s="13">
        <f t="shared" si="137"/>
        <v>0</v>
      </c>
      <c r="M773" s="13">
        <f t="shared" si="142"/>
        <v>5.2398431223934576</v>
      </c>
      <c r="N773" s="13">
        <f t="shared" si="138"/>
        <v>0.27465460491963345</v>
      </c>
      <c r="O773" s="13">
        <f t="shared" si="139"/>
        <v>0.27465460491963345</v>
      </c>
      <c r="Q773">
        <v>25.898879193548389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4.4593222177591576</v>
      </c>
      <c r="G774" s="13">
        <f t="shared" ref="G774:G837" si="144">IF((F774-$J$2)&gt;0,$I$2*(F774-$J$2),0)</f>
        <v>0</v>
      </c>
      <c r="H774" s="13">
        <f t="shared" ref="H774:H837" si="145">F774-G774</f>
        <v>4.4593222177591576</v>
      </c>
      <c r="I774" s="16">
        <f t="shared" si="141"/>
        <v>4.531633853022103</v>
      </c>
      <c r="J774" s="13">
        <f t="shared" ref="J774:J837" si="146">I774/SQRT(1+(I774/($K$2*(300+(25*Q774)+0.05*(Q774)^3)))^2)</f>
        <v>4.5297738400800762</v>
      </c>
      <c r="K774" s="13">
        <f t="shared" ref="K774:K837" si="147">I774-J774</f>
        <v>1.8600129420267564E-3</v>
      </c>
      <c r="L774" s="13">
        <f t="shared" ref="L774:L837" si="148">IF(K774&gt;$N$2,(K774-$N$2)/$L$2,0)</f>
        <v>0</v>
      </c>
      <c r="M774" s="13">
        <f t="shared" si="142"/>
        <v>4.9651885174738242</v>
      </c>
      <c r="N774" s="13">
        <f t="shared" ref="N774:N837" si="149">$M$2*M774</f>
        <v>0.26025815253708529</v>
      </c>
      <c r="O774" s="13">
        <f t="shared" ref="O774:O837" si="150">N774+G774</f>
        <v>0.26025815253708529</v>
      </c>
      <c r="Q774">
        <v>21.77611154363559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12.29818222064355</v>
      </c>
      <c r="G775" s="13">
        <f t="shared" si="144"/>
        <v>0</v>
      </c>
      <c r="H775" s="13">
        <f t="shared" si="145"/>
        <v>12.29818222064355</v>
      </c>
      <c r="I775" s="16">
        <f t="shared" ref="I775:I838" si="152">H775+K774-L774</f>
        <v>12.300042233585577</v>
      </c>
      <c r="J775" s="13">
        <f t="shared" si="146"/>
        <v>12.226266249568219</v>
      </c>
      <c r="K775" s="13">
        <f t="shared" si="147"/>
        <v>7.3775984017357743E-2</v>
      </c>
      <c r="L775" s="13">
        <f t="shared" si="148"/>
        <v>0</v>
      </c>
      <c r="M775" s="13">
        <f t="shared" ref="M775:M838" si="153">L775+M774-N774</f>
        <v>4.7049303649367387</v>
      </c>
      <c r="N775" s="13">
        <f t="shared" si="149"/>
        <v>0.24661631281163646</v>
      </c>
      <c r="O775" s="13">
        <f t="shared" si="150"/>
        <v>0.24661631281163646</v>
      </c>
      <c r="Q775">
        <v>16.874247698733111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4.4380772526814107</v>
      </c>
      <c r="G776" s="13">
        <f t="shared" si="144"/>
        <v>0</v>
      </c>
      <c r="H776" s="13">
        <f t="shared" si="145"/>
        <v>4.4380772526814107</v>
      </c>
      <c r="I776" s="16">
        <f t="shared" si="152"/>
        <v>4.5118532366987685</v>
      </c>
      <c r="J776" s="13">
        <f t="shared" si="146"/>
        <v>4.5064484633099147</v>
      </c>
      <c r="K776" s="13">
        <f t="shared" si="147"/>
        <v>5.4047733888538119E-3</v>
      </c>
      <c r="L776" s="13">
        <f t="shared" si="148"/>
        <v>0</v>
      </c>
      <c r="M776" s="13">
        <f t="shared" si="153"/>
        <v>4.4583140521251021</v>
      </c>
      <c r="N776" s="13">
        <f t="shared" si="149"/>
        <v>0.23368953153596403</v>
      </c>
      <c r="O776" s="13">
        <f t="shared" si="150"/>
        <v>0.23368953153596403</v>
      </c>
      <c r="Q776">
        <v>14.098064314784819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6.7765301291169928</v>
      </c>
      <c r="G777" s="13">
        <f t="shared" si="144"/>
        <v>0</v>
      </c>
      <c r="H777" s="13">
        <f t="shared" si="145"/>
        <v>6.7765301291169928</v>
      </c>
      <c r="I777" s="16">
        <f t="shared" si="152"/>
        <v>6.7819349025058466</v>
      </c>
      <c r="J777" s="13">
        <f t="shared" si="146"/>
        <v>6.7537358917299537</v>
      </c>
      <c r="K777" s="13">
        <f t="shared" si="147"/>
        <v>2.819901077589293E-2</v>
      </c>
      <c r="L777" s="13">
        <f t="shared" si="148"/>
        <v>0</v>
      </c>
      <c r="M777" s="13">
        <f t="shared" si="153"/>
        <v>4.2246245205891384</v>
      </c>
      <c r="N777" s="13">
        <f t="shared" si="149"/>
        <v>0.22144032779863029</v>
      </c>
      <c r="O777" s="13">
        <f t="shared" si="150"/>
        <v>0.22144032779863029</v>
      </c>
      <c r="Q777">
        <v>10.917856622580651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13.51271332630299</v>
      </c>
      <c r="G778" s="13">
        <f t="shared" si="144"/>
        <v>0</v>
      </c>
      <c r="H778" s="13">
        <f t="shared" si="145"/>
        <v>13.51271332630299</v>
      </c>
      <c r="I778" s="16">
        <f t="shared" si="152"/>
        <v>13.540912337078883</v>
      </c>
      <c r="J778" s="13">
        <f t="shared" si="146"/>
        <v>13.341033989567824</v>
      </c>
      <c r="K778" s="13">
        <f t="shared" si="147"/>
        <v>0.19987834751105815</v>
      </c>
      <c r="L778" s="13">
        <f t="shared" si="148"/>
        <v>0</v>
      </c>
      <c r="M778" s="13">
        <f t="shared" si="153"/>
        <v>4.0031841927905081</v>
      </c>
      <c r="N778" s="13">
        <f t="shared" si="149"/>
        <v>0.20983318530902351</v>
      </c>
      <c r="O778" s="13">
        <f t="shared" si="150"/>
        <v>0.20983318530902351</v>
      </c>
      <c r="Q778">
        <v>11.65818958752851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28.256411128209841</v>
      </c>
      <c r="G779" s="13">
        <f t="shared" si="144"/>
        <v>0</v>
      </c>
      <c r="H779" s="13">
        <f t="shared" si="145"/>
        <v>28.256411128209841</v>
      </c>
      <c r="I779" s="16">
        <f t="shared" si="152"/>
        <v>28.456289475720901</v>
      </c>
      <c r="J779" s="13">
        <f t="shared" si="146"/>
        <v>27.186053415765667</v>
      </c>
      <c r="K779" s="13">
        <f t="shared" si="147"/>
        <v>1.2702360599552343</v>
      </c>
      <c r="L779" s="13">
        <f t="shared" si="148"/>
        <v>0</v>
      </c>
      <c r="M779" s="13">
        <f t="shared" si="153"/>
        <v>3.7933510074814847</v>
      </c>
      <c r="N779" s="13">
        <f t="shared" si="149"/>
        <v>0.19883444941867245</v>
      </c>
      <c r="O779" s="13">
        <f t="shared" si="150"/>
        <v>0.19883444941867245</v>
      </c>
      <c r="Q779">
        <v>14.08612021105702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28.89648998786851</v>
      </c>
      <c r="G780" s="13">
        <f t="shared" si="144"/>
        <v>0</v>
      </c>
      <c r="H780" s="13">
        <f t="shared" si="145"/>
        <v>28.89648998786851</v>
      </c>
      <c r="I780" s="16">
        <f t="shared" si="152"/>
        <v>30.166726047823744</v>
      </c>
      <c r="J780" s="13">
        <f t="shared" si="146"/>
        <v>28.644111853741709</v>
      </c>
      <c r="K780" s="13">
        <f t="shared" si="147"/>
        <v>1.5226141940820348</v>
      </c>
      <c r="L780" s="13">
        <f t="shared" si="148"/>
        <v>0</v>
      </c>
      <c r="M780" s="13">
        <f t="shared" si="153"/>
        <v>3.5945165580628125</v>
      </c>
      <c r="N780" s="13">
        <f t="shared" si="149"/>
        <v>0.18841222954035039</v>
      </c>
      <c r="O780" s="13">
        <f t="shared" si="150"/>
        <v>0.18841222954035039</v>
      </c>
      <c r="Q780">
        <v>13.97487313767127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35.440301102110887</v>
      </c>
      <c r="G781" s="13">
        <f t="shared" si="144"/>
        <v>0</v>
      </c>
      <c r="H781" s="13">
        <f t="shared" si="145"/>
        <v>35.440301102110887</v>
      </c>
      <c r="I781" s="16">
        <f t="shared" si="152"/>
        <v>36.962915296192918</v>
      </c>
      <c r="J781" s="13">
        <f t="shared" si="146"/>
        <v>34.962298767935401</v>
      </c>
      <c r="K781" s="13">
        <f t="shared" si="147"/>
        <v>2.0006165282575168</v>
      </c>
      <c r="L781" s="13">
        <f t="shared" si="148"/>
        <v>0</v>
      </c>
      <c r="M781" s="13">
        <f t="shared" si="153"/>
        <v>3.4061043285224621</v>
      </c>
      <c r="N781" s="13">
        <f t="shared" si="149"/>
        <v>0.17853630668203502</v>
      </c>
      <c r="O781" s="13">
        <f t="shared" si="150"/>
        <v>0.17853630668203502</v>
      </c>
      <c r="Q781">
        <v>16.34741045303775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17.921213712800839</v>
      </c>
      <c r="G782" s="13">
        <f t="shared" si="144"/>
        <v>0</v>
      </c>
      <c r="H782" s="13">
        <f t="shared" si="145"/>
        <v>17.921213712800839</v>
      </c>
      <c r="I782" s="16">
        <f t="shared" si="152"/>
        <v>19.921830241058355</v>
      </c>
      <c r="J782" s="13">
        <f t="shared" si="146"/>
        <v>19.566718331386376</v>
      </c>
      <c r="K782" s="13">
        <f t="shared" si="147"/>
        <v>0.35511190967197948</v>
      </c>
      <c r="L782" s="13">
        <f t="shared" si="148"/>
        <v>0</v>
      </c>
      <c r="M782" s="13">
        <f t="shared" si="153"/>
        <v>3.227568021840427</v>
      </c>
      <c r="N782" s="13">
        <f t="shared" si="149"/>
        <v>0.16917804582762105</v>
      </c>
      <c r="O782" s="13">
        <f t="shared" si="150"/>
        <v>0.16917804582762105</v>
      </c>
      <c r="Q782">
        <v>15.857574460438149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16.638884167927792</v>
      </c>
      <c r="G783" s="13">
        <f t="shared" si="144"/>
        <v>0</v>
      </c>
      <c r="H783" s="13">
        <f t="shared" si="145"/>
        <v>16.638884167927792</v>
      </c>
      <c r="I783" s="16">
        <f t="shared" si="152"/>
        <v>16.993996077599771</v>
      </c>
      <c r="J783" s="13">
        <f t="shared" si="146"/>
        <v>16.904430795430113</v>
      </c>
      <c r="K783" s="13">
        <f t="shared" si="147"/>
        <v>8.9565282169658644E-2</v>
      </c>
      <c r="L783" s="13">
        <f t="shared" si="148"/>
        <v>0</v>
      </c>
      <c r="M783" s="13">
        <f t="shared" si="153"/>
        <v>3.0583899760128062</v>
      </c>
      <c r="N783" s="13">
        <f t="shared" si="149"/>
        <v>0.16031031291033548</v>
      </c>
      <c r="O783" s="13">
        <f t="shared" si="150"/>
        <v>0.16031031291033548</v>
      </c>
      <c r="Q783">
        <v>22.368546693420829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2.246666667</v>
      </c>
      <c r="G784" s="13">
        <f t="shared" si="144"/>
        <v>0</v>
      </c>
      <c r="H784" s="13">
        <f t="shared" si="145"/>
        <v>2.246666667</v>
      </c>
      <c r="I784" s="16">
        <f t="shared" si="152"/>
        <v>2.3362319491696586</v>
      </c>
      <c r="J784" s="13">
        <f t="shared" si="146"/>
        <v>2.3361048234360995</v>
      </c>
      <c r="K784" s="13">
        <f t="shared" si="147"/>
        <v>1.2712573355910806E-4</v>
      </c>
      <c r="L784" s="13">
        <f t="shared" si="148"/>
        <v>0</v>
      </c>
      <c r="M784" s="13">
        <f t="shared" si="153"/>
        <v>2.8980796631024708</v>
      </c>
      <c r="N784" s="13">
        <f t="shared" si="149"/>
        <v>0.15190739613812135</v>
      </c>
      <c r="O784" s="13">
        <f t="shared" si="150"/>
        <v>0.15190739613812135</v>
      </c>
      <c r="Q784">
        <v>26.760089193548389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2.6866683509694469</v>
      </c>
      <c r="G785" s="13">
        <f t="shared" si="144"/>
        <v>0</v>
      </c>
      <c r="H785" s="13">
        <f t="shared" si="145"/>
        <v>2.6866683509694469</v>
      </c>
      <c r="I785" s="16">
        <f t="shared" si="152"/>
        <v>2.686795476703006</v>
      </c>
      <c r="J785" s="13">
        <f t="shared" si="146"/>
        <v>2.6865990519092819</v>
      </c>
      <c r="K785" s="13">
        <f t="shared" si="147"/>
        <v>1.964247937240593E-4</v>
      </c>
      <c r="L785" s="13">
        <f t="shared" si="148"/>
        <v>0</v>
      </c>
      <c r="M785" s="13">
        <f t="shared" si="153"/>
        <v>2.7461722669643494</v>
      </c>
      <c r="N785" s="13">
        <f t="shared" si="149"/>
        <v>0.14394493144287523</v>
      </c>
      <c r="O785" s="13">
        <f t="shared" si="150"/>
        <v>0.14394493144287523</v>
      </c>
      <c r="Q785">
        <v>26.645883438434758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1.6266666670000001</v>
      </c>
      <c r="G786" s="13">
        <f t="shared" si="144"/>
        <v>0</v>
      </c>
      <c r="H786" s="13">
        <f t="shared" si="145"/>
        <v>1.6266666670000001</v>
      </c>
      <c r="I786" s="16">
        <f t="shared" si="152"/>
        <v>1.6268630917937241</v>
      </c>
      <c r="J786" s="13">
        <f t="shared" si="146"/>
        <v>1.6268004517713337</v>
      </c>
      <c r="K786" s="13">
        <f t="shared" si="147"/>
        <v>6.2640022390425543E-5</v>
      </c>
      <c r="L786" s="13">
        <f t="shared" si="148"/>
        <v>0</v>
      </c>
      <c r="M786" s="13">
        <f t="shared" si="153"/>
        <v>2.6022273355214742</v>
      </c>
      <c r="N786" s="13">
        <f t="shared" si="149"/>
        <v>0.13639983183738022</v>
      </c>
      <c r="O786" s="13">
        <f t="shared" si="150"/>
        <v>0.13639983183738022</v>
      </c>
      <c r="Q786">
        <v>24.03747717152503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11.7648942145067</v>
      </c>
      <c r="G787" s="13">
        <f t="shared" si="144"/>
        <v>0</v>
      </c>
      <c r="H787" s="13">
        <f t="shared" si="145"/>
        <v>11.7648942145067</v>
      </c>
      <c r="I787" s="16">
        <f t="shared" si="152"/>
        <v>11.764956854529091</v>
      </c>
      <c r="J787" s="13">
        <f t="shared" si="146"/>
        <v>11.726103549779536</v>
      </c>
      <c r="K787" s="13">
        <f t="shared" si="147"/>
        <v>3.8853304749554951E-2</v>
      </c>
      <c r="L787" s="13">
        <f t="shared" si="148"/>
        <v>0</v>
      </c>
      <c r="M787" s="13">
        <f t="shared" si="153"/>
        <v>2.465827503684094</v>
      </c>
      <c r="N787" s="13">
        <f t="shared" si="149"/>
        <v>0.12925022047510573</v>
      </c>
      <c r="O787" s="13">
        <f t="shared" si="150"/>
        <v>0.12925022047510573</v>
      </c>
      <c r="Q787">
        <v>20.49379739804127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38.265379560099213</v>
      </c>
      <c r="G788" s="13">
        <f t="shared" si="144"/>
        <v>0</v>
      </c>
      <c r="H788" s="13">
        <f t="shared" si="145"/>
        <v>38.265379560099213</v>
      </c>
      <c r="I788" s="16">
        <f t="shared" si="152"/>
        <v>38.304232864848771</v>
      </c>
      <c r="J788" s="13">
        <f t="shared" si="146"/>
        <v>35.146836006784518</v>
      </c>
      <c r="K788" s="13">
        <f t="shared" si="147"/>
        <v>3.1573968580642529</v>
      </c>
      <c r="L788" s="13">
        <f t="shared" si="148"/>
        <v>0</v>
      </c>
      <c r="M788" s="13">
        <f t="shared" si="153"/>
        <v>2.3365772832089884</v>
      </c>
      <c r="N788" s="13">
        <f t="shared" si="149"/>
        <v>0.12247536721878338</v>
      </c>
      <c r="O788" s="13">
        <f t="shared" si="150"/>
        <v>0.12247536721878338</v>
      </c>
      <c r="Q788">
        <v>13.505037524609961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14.61192478621987</v>
      </c>
      <c r="G789" s="13">
        <f t="shared" si="144"/>
        <v>0</v>
      </c>
      <c r="H789" s="13">
        <f t="shared" si="145"/>
        <v>14.61192478621987</v>
      </c>
      <c r="I789" s="16">
        <f t="shared" si="152"/>
        <v>17.769321644284123</v>
      </c>
      <c r="J789" s="13">
        <f t="shared" si="146"/>
        <v>17.251374623105612</v>
      </c>
      <c r="K789" s="13">
        <f t="shared" si="147"/>
        <v>0.51794702117851088</v>
      </c>
      <c r="L789" s="13">
        <f t="shared" si="148"/>
        <v>0</v>
      </c>
      <c r="M789" s="13">
        <f t="shared" si="153"/>
        <v>2.2141019159902049</v>
      </c>
      <c r="N789" s="13">
        <f t="shared" si="149"/>
        <v>0.11605562853384034</v>
      </c>
      <c r="O789" s="13">
        <f t="shared" si="150"/>
        <v>0.11605562853384034</v>
      </c>
      <c r="Q789">
        <v>10.47667979287316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72.56202845823465</v>
      </c>
      <c r="G790" s="13">
        <f t="shared" si="144"/>
        <v>0.30861285346079198</v>
      </c>
      <c r="H790" s="13">
        <f t="shared" si="145"/>
        <v>72.253415604773863</v>
      </c>
      <c r="I790" s="16">
        <f t="shared" si="152"/>
        <v>72.771362625952378</v>
      </c>
      <c r="J790" s="13">
        <f t="shared" si="146"/>
        <v>50.141681661020002</v>
      </c>
      <c r="K790" s="13">
        <f t="shared" si="147"/>
        <v>22.629680964932376</v>
      </c>
      <c r="L790" s="13">
        <f t="shared" si="148"/>
        <v>0.26655928878418861</v>
      </c>
      <c r="M790" s="13">
        <f t="shared" si="153"/>
        <v>2.3646055762405531</v>
      </c>
      <c r="N790" s="13">
        <f t="shared" si="149"/>
        <v>0.12394451420836726</v>
      </c>
      <c r="O790" s="13">
        <f t="shared" si="150"/>
        <v>0.43255736766915925</v>
      </c>
      <c r="Q790">
        <v>9.8846226225806451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77.049736256879527</v>
      </c>
      <c r="G791" s="13">
        <f t="shared" si="144"/>
        <v>0.39836700943368952</v>
      </c>
      <c r="H791" s="13">
        <f t="shared" si="145"/>
        <v>76.651369247445842</v>
      </c>
      <c r="I791" s="16">
        <f t="shared" si="152"/>
        <v>99.014490923594025</v>
      </c>
      <c r="J791" s="13">
        <f t="shared" si="146"/>
        <v>63.409509903191505</v>
      </c>
      <c r="K791" s="13">
        <f t="shared" si="147"/>
        <v>35.604981020402519</v>
      </c>
      <c r="L791" s="13">
        <f t="shared" si="148"/>
        <v>0.79571990217301447</v>
      </c>
      <c r="M791" s="13">
        <f t="shared" si="153"/>
        <v>3.0363809642052004</v>
      </c>
      <c r="N791" s="13">
        <f t="shared" si="149"/>
        <v>0.1591566759976471</v>
      </c>
      <c r="O791" s="13">
        <f t="shared" si="150"/>
        <v>0.55752368543133657</v>
      </c>
      <c r="Q791">
        <v>12.50708542306538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13.033364591685819</v>
      </c>
      <c r="G792" s="13">
        <f t="shared" si="144"/>
        <v>0</v>
      </c>
      <c r="H792" s="13">
        <f t="shared" si="145"/>
        <v>13.033364591685819</v>
      </c>
      <c r="I792" s="16">
        <f t="shared" si="152"/>
        <v>47.842625709915325</v>
      </c>
      <c r="J792" s="13">
        <f t="shared" si="146"/>
        <v>42.835788200988603</v>
      </c>
      <c r="K792" s="13">
        <f t="shared" si="147"/>
        <v>5.0068375089267221</v>
      </c>
      <c r="L792" s="13">
        <f t="shared" si="148"/>
        <v>0</v>
      </c>
      <c r="M792" s="13">
        <f t="shared" si="153"/>
        <v>2.8772242882075534</v>
      </c>
      <c r="N792" s="13">
        <f t="shared" si="149"/>
        <v>0.1508142289156649</v>
      </c>
      <c r="O792" s="13">
        <f t="shared" si="150"/>
        <v>0.1508142289156649</v>
      </c>
      <c r="Q792">
        <v>14.724113751694279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7.6690059342023176</v>
      </c>
      <c r="G793" s="13">
        <f t="shared" si="144"/>
        <v>0</v>
      </c>
      <c r="H793" s="13">
        <f t="shared" si="145"/>
        <v>7.6690059342023176</v>
      </c>
      <c r="I793" s="16">
        <f t="shared" si="152"/>
        <v>12.67584344312904</v>
      </c>
      <c r="J793" s="13">
        <f t="shared" si="146"/>
        <v>12.614280909269583</v>
      </c>
      <c r="K793" s="13">
        <f t="shared" si="147"/>
        <v>6.1562533859456536E-2</v>
      </c>
      <c r="L793" s="13">
        <f t="shared" si="148"/>
        <v>0</v>
      </c>
      <c r="M793" s="13">
        <f t="shared" si="153"/>
        <v>2.7264100592918883</v>
      </c>
      <c r="N793" s="13">
        <f t="shared" si="149"/>
        <v>0.14290906429688705</v>
      </c>
      <c r="O793" s="13">
        <f t="shared" si="150"/>
        <v>0.14290906429688705</v>
      </c>
      <c r="Q793">
        <v>18.80725850714839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12.322370117821951</v>
      </c>
      <c r="G794" s="13">
        <f t="shared" si="144"/>
        <v>0</v>
      </c>
      <c r="H794" s="13">
        <f t="shared" si="145"/>
        <v>12.322370117821951</v>
      </c>
      <c r="I794" s="16">
        <f t="shared" si="152"/>
        <v>12.383932651681407</v>
      </c>
      <c r="J794" s="13">
        <f t="shared" si="146"/>
        <v>12.326561337963236</v>
      </c>
      <c r="K794" s="13">
        <f t="shared" si="147"/>
        <v>5.737131371817128E-2</v>
      </c>
      <c r="L794" s="13">
        <f t="shared" si="148"/>
        <v>0</v>
      </c>
      <c r="M794" s="13">
        <f t="shared" si="153"/>
        <v>2.5835009949950014</v>
      </c>
      <c r="N794" s="13">
        <f t="shared" si="149"/>
        <v>0.13541826129437901</v>
      </c>
      <c r="O794" s="13">
        <f t="shared" si="150"/>
        <v>0.13541826129437901</v>
      </c>
      <c r="Q794">
        <v>18.813985042721839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1.467074195777586E-2</v>
      </c>
      <c r="G795" s="13">
        <f t="shared" si="144"/>
        <v>0</v>
      </c>
      <c r="H795" s="13">
        <f t="shared" si="145"/>
        <v>1.467074195777586E-2</v>
      </c>
      <c r="I795" s="16">
        <f t="shared" si="152"/>
        <v>7.2042055675947139E-2</v>
      </c>
      <c r="J795" s="13">
        <f t="shared" si="146"/>
        <v>7.2042048673418749E-2</v>
      </c>
      <c r="K795" s="13">
        <f t="shared" si="147"/>
        <v>7.0025283904762148E-9</v>
      </c>
      <c r="L795" s="13">
        <f t="shared" si="148"/>
        <v>0</v>
      </c>
      <c r="M795" s="13">
        <f t="shared" si="153"/>
        <v>2.4480827337006223</v>
      </c>
      <c r="N795" s="13">
        <f t="shared" si="149"/>
        <v>0.12832010049338882</v>
      </c>
      <c r="O795" s="13">
        <f t="shared" si="150"/>
        <v>0.12832010049338882</v>
      </c>
      <c r="Q795">
        <v>22.241237727910519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3.96</v>
      </c>
      <c r="G796" s="13">
        <f t="shared" si="144"/>
        <v>0</v>
      </c>
      <c r="H796" s="13">
        <f t="shared" si="145"/>
        <v>3.96</v>
      </c>
      <c r="I796" s="16">
        <f t="shared" si="152"/>
        <v>3.9600000070025283</v>
      </c>
      <c r="J796" s="13">
        <f t="shared" si="146"/>
        <v>3.9593271942056334</v>
      </c>
      <c r="K796" s="13">
        <f t="shared" si="147"/>
        <v>6.7281279689490603E-4</v>
      </c>
      <c r="L796" s="13">
        <f t="shared" si="148"/>
        <v>0</v>
      </c>
      <c r="M796" s="13">
        <f t="shared" si="153"/>
        <v>2.3197626332072336</v>
      </c>
      <c r="N796" s="13">
        <f t="shared" si="149"/>
        <v>0.12159400093639278</v>
      </c>
      <c r="O796" s="13">
        <f t="shared" si="150"/>
        <v>0.12159400093639278</v>
      </c>
      <c r="Q796">
        <v>26.155010193548382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0.45503597787709971</v>
      </c>
      <c r="G797" s="13">
        <f t="shared" si="144"/>
        <v>0</v>
      </c>
      <c r="H797" s="13">
        <f t="shared" si="145"/>
        <v>0.45503597787709971</v>
      </c>
      <c r="I797" s="16">
        <f t="shared" si="152"/>
        <v>0.45570879067399461</v>
      </c>
      <c r="J797" s="13">
        <f t="shared" si="146"/>
        <v>0.45570771832970219</v>
      </c>
      <c r="K797" s="13">
        <f t="shared" si="147"/>
        <v>1.0723442924187587E-6</v>
      </c>
      <c r="L797" s="13">
        <f t="shared" si="148"/>
        <v>0</v>
      </c>
      <c r="M797" s="13">
        <f t="shared" si="153"/>
        <v>2.1981686322708409</v>
      </c>
      <c r="N797" s="13">
        <f t="shared" si="149"/>
        <v>0.11522046044907229</v>
      </c>
      <c r="O797" s="13">
        <f t="shared" si="150"/>
        <v>0.11522046044907229</v>
      </c>
      <c r="Q797">
        <v>25.832635123072279</v>
      </c>
    </row>
    <row r="798" spans="1:17" x14ac:dyDescent="0.2">
      <c r="A798" s="14">
        <f t="shared" si="151"/>
        <v>46266</v>
      </c>
      <c r="B798" s="1">
        <v>9</v>
      </c>
      <c r="F798" s="34">
        <v>6.6941997824445987E-2</v>
      </c>
      <c r="G798" s="13">
        <f t="shared" si="144"/>
        <v>0</v>
      </c>
      <c r="H798" s="13">
        <f t="shared" si="145"/>
        <v>6.6941997824445987E-2</v>
      </c>
      <c r="I798" s="16">
        <f t="shared" si="152"/>
        <v>6.6943070168738406E-2</v>
      </c>
      <c r="J798" s="13">
        <f t="shared" si="146"/>
        <v>6.694306502485399E-2</v>
      </c>
      <c r="K798" s="13">
        <f t="shared" si="147"/>
        <v>5.1438844156370678E-9</v>
      </c>
      <c r="L798" s="13">
        <f t="shared" si="148"/>
        <v>0</v>
      </c>
      <c r="M798" s="13">
        <f t="shared" si="153"/>
        <v>2.0829481718217688</v>
      </c>
      <c r="N798" s="13">
        <f t="shared" si="149"/>
        <v>0.10918099909419819</v>
      </c>
      <c r="O798" s="13">
        <f t="shared" si="150"/>
        <v>0.10918099909419819</v>
      </c>
      <c r="Q798">
        <v>22.86732030355477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1.5733333329999999</v>
      </c>
      <c r="G799" s="13">
        <f t="shared" si="144"/>
        <v>0</v>
      </c>
      <c r="H799" s="13">
        <f t="shared" si="145"/>
        <v>1.5733333329999999</v>
      </c>
      <c r="I799" s="16">
        <f t="shared" si="152"/>
        <v>1.5733333381438843</v>
      </c>
      <c r="J799" s="13">
        <f t="shared" si="146"/>
        <v>1.5732429619732682</v>
      </c>
      <c r="K799" s="13">
        <f t="shared" si="147"/>
        <v>9.0376170616135454E-5</v>
      </c>
      <c r="L799" s="13">
        <f t="shared" si="148"/>
        <v>0</v>
      </c>
      <c r="M799" s="13">
        <f t="shared" si="153"/>
        <v>1.9737671727275707</v>
      </c>
      <c r="N799" s="13">
        <f t="shared" si="149"/>
        <v>0.10345810558946854</v>
      </c>
      <c r="O799" s="13">
        <f t="shared" si="150"/>
        <v>0.10345810558946854</v>
      </c>
      <c r="Q799">
        <v>20.724422957700121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45.34009456119886</v>
      </c>
      <c r="G800" s="13">
        <f t="shared" si="144"/>
        <v>0</v>
      </c>
      <c r="H800" s="13">
        <f t="shared" si="145"/>
        <v>45.34009456119886</v>
      </c>
      <c r="I800" s="16">
        <f t="shared" si="152"/>
        <v>45.340184937369479</v>
      </c>
      <c r="J800" s="13">
        <f t="shared" si="146"/>
        <v>40.634741562730227</v>
      </c>
      <c r="K800" s="13">
        <f t="shared" si="147"/>
        <v>4.7054433746392519</v>
      </c>
      <c r="L800" s="13">
        <f t="shared" si="148"/>
        <v>0</v>
      </c>
      <c r="M800" s="13">
        <f t="shared" si="153"/>
        <v>1.8703090671381022</v>
      </c>
      <c r="N800" s="13">
        <f t="shared" si="149"/>
        <v>9.8035186533939708E-2</v>
      </c>
      <c r="O800" s="13">
        <f t="shared" si="150"/>
        <v>9.8035186533939708E-2</v>
      </c>
      <c r="Q800">
        <v>14.020011925722491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41.913688400038389</v>
      </c>
      <c r="G801" s="13">
        <f t="shared" si="144"/>
        <v>0</v>
      </c>
      <c r="H801" s="13">
        <f t="shared" si="145"/>
        <v>41.913688400038389</v>
      </c>
      <c r="I801" s="16">
        <f t="shared" si="152"/>
        <v>46.619131774677641</v>
      </c>
      <c r="J801" s="13">
        <f t="shared" si="146"/>
        <v>40.005334815403401</v>
      </c>
      <c r="K801" s="13">
        <f t="shared" si="147"/>
        <v>6.6137969592742394</v>
      </c>
      <c r="L801" s="13">
        <f t="shared" si="148"/>
        <v>0</v>
      </c>
      <c r="M801" s="13">
        <f t="shared" si="153"/>
        <v>1.7722738806041625</v>
      </c>
      <c r="N801" s="13">
        <f t="shared" si="149"/>
        <v>9.2896518295833633E-2</v>
      </c>
      <c r="O801" s="13">
        <f t="shared" si="150"/>
        <v>9.2896518295833633E-2</v>
      </c>
      <c r="Q801">
        <v>11.655201719348661</v>
      </c>
    </row>
    <row r="802" spans="1:17" x14ac:dyDescent="0.2">
      <c r="A802" s="14">
        <f t="shared" si="151"/>
        <v>46388</v>
      </c>
      <c r="B802" s="1">
        <v>1</v>
      </c>
      <c r="F802" s="34">
        <v>43.821194293398356</v>
      </c>
      <c r="G802" s="13">
        <f t="shared" si="144"/>
        <v>0</v>
      </c>
      <c r="H802" s="13">
        <f t="shared" si="145"/>
        <v>43.821194293398356</v>
      </c>
      <c r="I802" s="16">
        <f t="shared" si="152"/>
        <v>50.434991252672596</v>
      </c>
      <c r="J802" s="13">
        <f t="shared" si="146"/>
        <v>41.692586711741903</v>
      </c>
      <c r="K802" s="13">
        <f t="shared" si="147"/>
        <v>8.7424045409306927</v>
      </c>
      <c r="L802" s="13">
        <f t="shared" si="148"/>
        <v>0</v>
      </c>
      <c r="M802" s="13">
        <f t="shared" si="153"/>
        <v>1.6793773623083288</v>
      </c>
      <c r="N802" s="13">
        <f t="shared" si="149"/>
        <v>8.8027201422221354E-2</v>
      </c>
      <c r="O802" s="13">
        <f t="shared" si="150"/>
        <v>8.8027201422221354E-2</v>
      </c>
      <c r="Q802">
        <v>10.908936622580651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79.312308970167962</v>
      </c>
      <c r="G803" s="13">
        <f t="shared" si="144"/>
        <v>0.44361846369945823</v>
      </c>
      <c r="H803" s="13">
        <f t="shared" si="145"/>
        <v>78.868690506468511</v>
      </c>
      <c r="I803" s="16">
        <f t="shared" si="152"/>
        <v>87.611095047399203</v>
      </c>
      <c r="J803" s="13">
        <f t="shared" si="146"/>
        <v>60.67065315970892</v>
      </c>
      <c r="K803" s="13">
        <f t="shared" si="147"/>
        <v>26.940441887690284</v>
      </c>
      <c r="L803" s="13">
        <f t="shared" si="148"/>
        <v>0.44236138078263088</v>
      </c>
      <c r="M803" s="13">
        <f t="shared" si="153"/>
        <v>2.0337115416687381</v>
      </c>
      <c r="N803" s="13">
        <f t="shared" si="149"/>
        <v>0.10660018381282815</v>
      </c>
      <c r="O803" s="13">
        <f t="shared" si="150"/>
        <v>0.55021864751228633</v>
      </c>
      <c r="Q803">
        <v>12.7774413795043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20.431020800840681</v>
      </c>
      <c r="G804" s="13">
        <f t="shared" si="144"/>
        <v>0</v>
      </c>
      <c r="H804" s="13">
        <f t="shared" si="145"/>
        <v>20.431020800840681</v>
      </c>
      <c r="I804" s="16">
        <f t="shared" si="152"/>
        <v>46.92910130774834</v>
      </c>
      <c r="J804" s="13">
        <f t="shared" si="146"/>
        <v>41.474149256943122</v>
      </c>
      <c r="K804" s="13">
        <f t="shared" si="147"/>
        <v>5.4549520508052183</v>
      </c>
      <c r="L804" s="13">
        <f t="shared" si="148"/>
        <v>0</v>
      </c>
      <c r="M804" s="13">
        <f t="shared" si="153"/>
        <v>1.92711135785591</v>
      </c>
      <c r="N804" s="13">
        <f t="shared" si="149"/>
        <v>0.10101256779349609</v>
      </c>
      <c r="O804" s="13">
        <f t="shared" si="150"/>
        <v>0.10101256779349609</v>
      </c>
      <c r="Q804">
        <v>13.54253005858372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73.773800949789873</v>
      </c>
      <c r="G805" s="13">
        <f t="shared" si="144"/>
        <v>0.33284830329189646</v>
      </c>
      <c r="H805" s="13">
        <f t="shared" si="145"/>
        <v>73.440952646497976</v>
      </c>
      <c r="I805" s="16">
        <f t="shared" si="152"/>
        <v>78.895904697303195</v>
      </c>
      <c r="J805" s="13">
        <f t="shared" si="146"/>
        <v>58.814958388264579</v>
      </c>
      <c r="K805" s="13">
        <f t="shared" si="147"/>
        <v>20.080946309038616</v>
      </c>
      <c r="L805" s="13">
        <f t="shared" si="148"/>
        <v>0.16261641362042561</v>
      </c>
      <c r="M805" s="13">
        <f t="shared" si="153"/>
        <v>1.9887152036828395</v>
      </c>
      <c r="N805" s="13">
        <f t="shared" si="149"/>
        <v>0.10424163010355179</v>
      </c>
      <c r="O805" s="13">
        <f t="shared" si="150"/>
        <v>0.43708993339544827</v>
      </c>
      <c r="Q805">
        <v>13.47815830899621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4.0270382859259204</v>
      </c>
      <c r="G806" s="13">
        <f t="shared" si="144"/>
        <v>0</v>
      </c>
      <c r="H806" s="13">
        <f t="shared" si="145"/>
        <v>4.0270382859259204</v>
      </c>
      <c r="I806" s="16">
        <f t="shared" si="152"/>
        <v>23.945368181344108</v>
      </c>
      <c r="J806" s="13">
        <f t="shared" si="146"/>
        <v>23.416601303072039</v>
      </c>
      <c r="K806" s="13">
        <f t="shared" si="147"/>
        <v>0.52876687827206936</v>
      </c>
      <c r="L806" s="13">
        <f t="shared" si="148"/>
        <v>0</v>
      </c>
      <c r="M806" s="13">
        <f t="shared" si="153"/>
        <v>1.8844735735792877</v>
      </c>
      <c r="N806" s="13">
        <f t="shared" si="149"/>
        <v>9.8777641380318457E-2</v>
      </c>
      <c r="O806" s="13">
        <f t="shared" si="150"/>
        <v>9.8777641380318457E-2</v>
      </c>
      <c r="Q806">
        <v>16.906031061563041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4.3036001986591756</v>
      </c>
      <c r="G807" s="13">
        <f t="shared" si="144"/>
        <v>0</v>
      </c>
      <c r="H807" s="13">
        <f t="shared" si="145"/>
        <v>4.3036001986591756</v>
      </c>
      <c r="I807" s="16">
        <f t="shared" si="152"/>
        <v>4.832367076931245</v>
      </c>
      <c r="J807" s="13">
        <f t="shared" si="146"/>
        <v>4.8309565285480494</v>
      </c>
      <c r="K807" s="13">
        <f t="shared" si="147"/>
        <v>1.4105483831956533E-3</v>
      </c>
      <c r="L807" s="13">
        <f t="shared" si="148"/>
        <v>0</v>
      </c>
      <c r="M807" s="13">
        <f t="shared" si="153"/>
        <v>1.7856959321989692</v>
      </c>
      <c r="N807" s="13">
        <f t="shared" si="149"/>
        <v>9.3600056205628668E-2</v>
      </c>
      <c r="O807" s="13">
        <f t="shared" si="150"/>
        <v>9.3600056205628668E-2</v>
      </c>
      <c r="Q807">
        <v>25.12193997788771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0.41108997192191449</v>
      </c>
      <c r="G808" s="13">
        <f t="shared" si="144"/>
        <v>0</v>
      </c>
      <c r="H808" s="13">
        <f t="shared" si="145"/>
        <v>0.41108997192191449</v>
      </c>
      <c r="I808" s="16">
        <f t="shared" si="152"/>
        <v>0.41250052030511014</v>
      </c>
      <c r="J808" s="13">
        <f t="shared" si="146"/>
        <v>0.4124998073487704</v>
      </c>
      <c r="K808" s="13">
        <f t="shared" si="147"/>
        <v>7.1295633974344241E-7</v>
      </c>
      <c r="L808" s="13">
        <f t="shared" si="148"/>
        <v>0</v>
      </c>
      <c r="M808" s="13">
        <f t="shared" si="153"/>
        <v>1.6920958759933404</v>
      </c>
      <c r="N808" s="13">
        <f t="shared" si="149"/>
        <v>8.8693862287771513E-2</v>
      </c>
      <c r="O808" s="13">
        <f t="shared" si="150"/>
        <v>8.8693862287771513E-2</v>
      </c>
      <c r="Q808">
        <v>26.624952193548381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4.0466666155145967</v>
      </c>
      <c r="G809" s="13">
        <f t="shared" si="144"/>
        <v>0</v>
      </c>
      <c r="H809" s="13">
        <f t="shared" si="145"/>
        <v>4.0466666155145967</v>
      </c>
      <c r="I809" s="16">
        <f t="shared" si="152"/>
        <v>4.0466673284709369</v>
      </c>
      <c r="J809" s="13">
        <f t="shared" si="146"/>
        <v>4.0459817652298478</v>
      </c>
      <c r="K809" s="13">
        <f t="shared" si="147"/>
        <v>6.8556324108914879E-4</v>
      </c>
      <c r="L809" s="13">
        <f t="shared" si="148"/>
        <v>0</v>
      </c>
      <c r="M809" s="13">
        <f t="shared" si="153"/>
        <v>1.6034020137055689</v>
      </c>
      <c r="N809" s="13">
        <f t="shared" si="149"/>
        <v>8.4044834227878562E-2</v>
      </c>
      <c r="O809" s="13">
        <f t="shared" si="150"/>
        <v>8.4044834227878562E-2</v>
      </c>
      <c r="Q809">
        <v>26.489871651737321</v>
      </c>
    </row>
    <row r="810" spans="1:17" x14ac:dyDescent="0.2">
      <c r="A810" s="14">
        <f t="shared" si="151"/>
        <v>46631</v>
      </c>
      <c r="B810" s="1">
        <v>9</v>
      </c>
      <c r="F810" s="34">
        <v>11.967039071691451</v>
      </c>
      <c r="G810" s="13">
        <f t="shared" si="144"/>
        <v>0</v>
      </c>
      <c r="H810" s="13">
        <f t="shared" si="145"/>
        <v>11.967039071691451</v>
      </c>
      <c r="I810" s="16">
        <f t="shared" si="152"/>
        <v>11.967724634932541</v>
      </c>
      <c r="J810" s="13">
        <f t="shared" si="146"/>
        <v>11.946077602602191</v>
      </c>
      <c r="K810" s="13">
        <f t="shared" si="147"/>
        <v>2.1647032330349703E-2</v>
      </c>
      <c r="L810" s="13">
        <f t="shared" si="148"/>
        <v>0</v>
      </c>
      <c r="M810" s="13">
        <f t="shared" si="153"/>
        <v>1.5193571794776903</v>
      </c>
      <c r="N810" s="13">
        <f t="shared" si="149"/>
        <v>7.9639492273699972E-2</v>
      </c>
      <c r="O810" s="13">
        <f t="shared" si="150"/>
        <v>7.9639492273699972E-2</v>
      </c>
      <c r="Q810">
        <v>25.031826767345009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42.057486052453143</v>
      </c>
      <c r="G811" s="13">
        <f t="shared" si="144"/>
        <v>0</v>
      </c>
      <c r="H811" s="13">
        <f t="shared" si="145"/>
        <v>42.057486052453143</v>
      </c>
      <c r="I811" s="16">
        <f t="shared" si="152"/>
        <v>42.079133084783493</v>
      </c>
      <c r="J811" s="13">
        <f t="shared" si="146"/>
        <v>40.289469560120835</v>
      </c>
      <c r="K811" s="13">
        <f t="shared" si="147"/>
        <v>1.7896635246626573</v>
      </c>
      <c r="L811" s="13">
        <f t="shared" si="148"/>
        <v>0</v>
      </c>
      <c r="M811" s="13">
        <f t="shared" si="153"/>
        <v>1.4397176872039903</v>
      </c>
      <c r="N811" s="13">
        <f t="shared" si="149"/>
        <v>7.5465063235366087E-2</v>
      </c>
      <c r="O811" s="13">
        <f t="shared" si="150"/>
        <v>7.5465063235366087E-2</v>
      </c>
      <c r="Q811">
        <v>20.019558729095792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31.482251619770771</v>
      </c>
      <c r="G812" s="13">
        <f t="shared" si="144"/>
        <v>0</v>
      </c>
      <c r="H812" s="13">
        <f t="shared" si="145"/>
        <v>31.482251619770771</v>
      </c>
      <c r="I812" s="16">
        <f t="shared" si="152"/>
        <v>33.271915144433429</v>
      </c>
      <c r="J812" s="13">
        <f t="shared" si="146"/>
        <v>31.460152597661764</v>
      </c>
      <c r="K812" s="13">
        <f t="shared" si="147"/>
        <v>1.8117625467716643</v>
      </c>
      <c r="L812" s="13">
        <f t="shared" si="148"/>
        <v>0</v>
      </c>
      <c r="M812" s="13">
        <f t="shared" si="153"/>
        <v>1.3642526239686241</v>
      </c>
      <c r="N812" s="13">
        <f t="shared" si="149"/>
        <v>7.1509443449810944E-2</v>
      </c>
      <c r="O812" s="13">
        <f t="shared" si="150"/>
        <v>7.1509443449810944E-2</v>
      </c>
      <c r="Q812">
        <v>14.79500871897843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4.3455296470935654</v>
      </c>
      <c r="G813" s="13">
        <f t="shared" si="144"/>
        <v>0</v>
      </c>
      <c r="H813" s="13">
        <f t="shared" si="145"/>
        <v>4.3455296470935654</v>
      </c>
      <c r="I813" s="16">
        <f t="shared" si="152"/>
        <v>6.1572921938652296</v>
      </c>
      <c r="J813" s="13">
        <f t="shared" si="146"/>
        <v>6.1401723159680959</v>
      </c>
      <c r="K813" s="13">
        <f t="shared" si="147"/>
        <v>1.7119877897133762E-2</v>
      </c>
      <c r="L813" s="13">
        <f t="shared" si="148"/>
        <v>0</v>
      </c>
      <c r="M813" s="13">
        <f t="shared" si="153"/>
        <v>1.2927431805188132</v>
      </c>
      <c r="N813" s="13">
        <f t="shared" si="149"/>
        <v>6.7761163686473419E-2</v>
      </c>
      <c r="O813" s="13">
        <f t="shared" si="150"/>
        <v>6.7761163686473419E-2</v>
      </c>
      <c r="Q813">
        <v>12.478034874914981</v>
      </c>
    </row>
    <row r="814" spans="1:17" x14ac:dyDescent="0.2">
      <c r="A814" s="14">
        <f t="shared" si="151"/>
        <v>46753</v>
      </c>
      <c r="B814" s="1">
        <v>1</v>
      </c>
      <c r="F814" s="34">
        <v>119.26065801751361</v>
      </c>
      <c r="G814" s="13">
        <f t="shared" si="144"/>
        <v>1.2425854446463711</v>
      </c>
      <c r="H814" s="13">
        <f t="shared" si="145"/>
        <v>118.01807257286724</v>
      </c>
      <c r="I814" s="16">
        <f t="shared" si="152"/>
        <v>118.03519245076437</v>
      </c>
      <c r="J814" s="13">
        <f t="shared" si="146"/>
        <v>59.268932556518841</v>
      </c>
      <c r="K814" s="13">
        <f t="shared" si="147"/>
        <v>58.766259894245529</v>
      </c>
      <c r="L814" s="13">
        <f t="shared" si="148"/>
        <v>1.740286616110817</v>
      </c>
      <c r="M814" s="13">
        <f t="shared" si="153"/>
        <v>2.965268632943157</v>
      </c>
      <c r="N814" s="13">
        <f t="shared" si="149"/>
        <v>0.15542921149318134</v>
      </c>
      <c r="O814" s="13">
        <f t="shared" si="150"/>
        <v>1.3980146561395523</v>
      </c>
      <c r="Q814">
        <v>9.7425886225806462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57.26609253684515</v>
      </c>
      <c r="G815" s="13">
        <f t="shared" si="144"/>
        <v>2.6941350330019985E-3</v>
      </c>
      <c r="H815" s="13">
        <f t="shared" si="145"/>
        <v>57.263398401812147</v>
      </c>
      <c r="I815" s="16">
        <f t="shared" si="152"/>
        <v>114.28937167994685</v>
      </c>
      <c r="J815" s="13">
        <f t="shared" si="146"/>
        <v>70.395044525053365</v>
      </c>
      <c r="K815" s="13">
        <f t="shared" si="147"/>
        <v>43.894327154893489</v>
      </c>
      <c r="L815" s="13">
        <f t="shared" si="148"/>
        <v>1.1337772470026095</v>
      </c>
      <c r="M815" s="13">
        <f t="shared" si="153"/>
        <v>3.9436166684525849</v>
      </c>
      <c r="N815" s="13">
        <f t="shared" si="149"/>
        <v>0.20671085998726851</v>
      </c>
      <c r="O815" s="13">
        <f t="shared" si="150"/>
        <v>0.20940499502027052</v>
      </c>
      <c r="Q815">
        <v>13.66082122226689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18.393131222542401</v>
      </c>
      <c r="G816" s="13">
        <f t="shared" si="144"/>
        <v>0</v>
      </c>
      <c r="H816" s="13">
        <f t="shared" si="145"/>
        <v>18.393131222542401</v>
      </c>
      <c r="I816" s="16">
        <f t="shared" si="152"/>
        <v>61.153681130433277</v>
      </c>
      <c r="J816" s="13">
        <f t="shared" si="146"/>
        <v>51.163257792411272</v>
      </c>
      <c r="K816" s="13">
        <f t="shared" si="147"/>
        <v>9.9904233380220049</v>
      </c>
      <c r="L816" s="13">
        <f t="shared" si="148"/>
        <v>0</v>
      </c>
      <c r="M816" s="13">
        <f t="shared" si="153"/>
        <v>3.7369058084653162</v>
      </c>
      <c r="N816" s="13">
        <f t="shared" si="149"/>
        <v>0.19587578568136682</v>
      </c>
      <c r="O816" s="13">
        <f t="shared" si="150"/>
        <v>0.19587578568136682</v>
      </c>
      <c r="Q816">
        <v>14.30192087810207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38.201886709662347</v>
      </c>
      <c r="G817" s="13">
        <f t="shared" si="144"/>
        <v>0</v>
      </c>
      <c r="H817" s="13">
        <f t="shared" si="145"/>
        <v>38.201886709662347</v>
      </c>
      <c r="I817" s="16">
        <f t="shared" si="152"/>
        <v>48.192310047684352</v>
      </c>
      <c r="J817" s="13">
        <f t="shared" si="146"/>
        <v>44.154964764873405</v>
      </c>
      <c r="K817" s="13">
        <f t="shared" si="147"/>
        <v>4.0373452828109464</v>
      </c>
      <c r="L817" s="13">
        <f t="shared" si="148"/>
        <v>0</v>
      </c>
      <c r="M817" s="13">
        <f t="shared" si="153"/>
        <v>3.5410300227839495</v>
      </c>
      <c r="N817" s="13">
        <f t="shared" si="149"/>
        <v>0.18560864880856201</v>
      </c>
      <c r="O817" s="13">
        <f t="shared" si="150"/>
        <v>0.18560864880856201</v>
      </c>
      <c r="Q817">
        <v>16.670341825113631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13.368550780997261</v>
      </c>
      <c r="G818" s="13">
        <f t="shared" si="144"/>
        <v>0</v>
      </c>
      <c r="H818" s="13">
        <f t="shared" si="145"/>
        <v>13.368550780997261</v>
      </c>
      <c r="I818" s="16">
        <f t="shared" si="152"/>
        <v>17.405896063808207</v>
      </c>
      <c r="J818" s="13">
        <f t="shared" si="146"/>
        <v>17.291484541248789</v>
      </c>
      <c r="K818" s="13">
        <f t="shared" si="147"/>
        <v>0.11441152255941844</v>
      </c>
      <c r="L818" s="13">
        <f t="shared" si="148"/>
        <v>0</v>
      </c>
      <c r="M818" s="13">
        <f t="shared" si="153"/>
        <v>3.3554213739753873</v>
      </c>
      <c r="N818" s="13">
        <f t="shared" si="149"/>
        <v>0.17587968003651666</v>
      </c>
      <c r="O818" s="13">
        <f t="shared" si="150"/>
        <v>0.17587968003651666</v>
      </c>
      <c r="Q818">
        <v>21.130291926285881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6.6939873926075144</v>
      </c>
      <c r="G819" s="13">
        <f t="shared" si="144"/>
        <v>0</v>
      </c>
      <c r="H819" s="13">
        <f t="shared" si="145"/>
        <v>6.6939873926075144</v>
      </c>
      <c r="I819" s="16">
        <f t="shared" si="152"/>
        <v>6.8083989151669329</v>
      </c>
      <c r="J819" s="13">
        <f t="shared" si="146"/>
        <v>6.8043456655461956</v>
      </c>
      <c r="K819" s="13">
        <f t="shared" si="147"/>
        <v>4.0532496207372759E-3</v>
      </c>
      <c r="L819" s="13">
        <f t="shared" si="148"/>
        <v>0</v>
      </c>
      <c r="M819" s="13">
        <f t="shared" si="153"/>
        <v>3.1795416939388708</v>
      </c>
      <c r="N819" s="13">
        <f t="shared" si="149"/>
        <v>0.16666067043919197</v>
      </c>
      <c r="O819" s="13">
        <f t="shared" si="150"/>
        <v>0.16666067043919197</v>
      </c>
      <c r="Q819">
        <v>24.924099567980111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4.3455298392806139</v>
      </c>
      <c r="G820" s="13">
        <f t="shared" si="144"/>
        <v>0</v>
      </c>
      <c r="H820" s="13">
        <f t="shared" si="145"/>
        <v>4.3455298392806139</v>
      </c>
      <c r="I820" s="16">
        <f t="shared" si="152"/>
        <v>4.3495830889013511</v>
      </c>
      <c r="J820" s="13">
        <f t="shared" si="146"/>
        <v>4.3484220231133506</v>
      </c>
      <c r="K820" s="13">
        <f t="shared" si="147"/>
        <v>1.1610657880005704E-3</v>
      </c>
      <c r="L820" s="13">
        <f t="shared" si="148"/>
        <v>0</v>
      </c>
      <c r="M820" s="13">
        <f t="shared" si="153"/>
        <v>3.0128810234996788</v>
      </c>
      <c r="N820" s="13">
        <f t="shared" si="149"/>
        <v>0.15792488970570145</v>
      </c>
      <c r="O820" s="13">
        <f t="shared" si="150"/>
        <v>0.15792488970570145</v>
      </c>
      <c r="Q820">
        <v>24.253668432629059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0.40511296042766842</v>
      </c>
      <c r="G821" s="13">
        <f t="shared" si="144"/>
        <v>0</v>
      </c>
      <c r="H821" s="13">
        <f t="shared" si="145"/>
        <v>0.40511296042766842</v>
      </c>
      <c r="I821" s="16">
        <f t="shared" si="152"/>
        <v>0.40627402621566899</v>
      </c>
      <c r="J821" s="13">
        <f t="shared" si="146"/>
        <v>0.40627325900787903</v>
      </c>
      <c r="K821" s="13">
        <f t="shared" si="147"/>
        <v>7.6720778996453021E-7</v>
      </c>
      <c r="L821" s="13">
        <f t="shared" si="148"/>
        <v>0</v>
      </c>
      <c r="M821" s="13">
        <f t="shared" si="153"/>
        <v>2.8549561337939773</v>
      </c>
      <c r="N821" s="13">
        <f t="shared" si="149"/>
        <v>0.14964700863637598</v>
      </c>
      <c r="O821" s="13">
        <f t="shared" si="150"/>
        <v>0.14964700863637598</v>
      </c>
      <c r="Q821">
        <v>25.76305219354839</v>
      </c>
    </row>
    <row r="822" spans="1:17" x14ac:dyDescent="0.2">
      <c r="A822" s="14">
        <f t="shared" si="151"/>
        <v>46997</v>
      </c>
      <c r="B822" s="1">
        <v>9</v>
      </c>
      <c r="F822" s="34">
        <v>0.16468727439087519</v>
      </c>
      <c r="G822" s="13">
        <f t="shared" si="144"/>
        <v>0</v>
      </c>
      <c r="H822" s="13">
        <f t="shared" si="145"/>
        <v>0.16468727439087519</v>
      </c>
      <c r="I822" s="16">
        <f t="shared" si="152"/>
        <v>0.16468804159866515</v>
      </c>
      <c r="J822" s="13">
        <f t="shared" si="146"/>
        <v>0.16468798301757304</v>
      </c>
      <c r="K822" s="13">
        <f t="shared" si="147"/>
        <v>5.8581092116094524E-8</v>
      </c>
      <c r="L822" s="13">
        <f t="shared" si="148"/>
        <v>0</v>
      </c>
      <c r="M822" s="13">
        <f t="shared" si="153"/>
        <v>2.7053091251576014</v>
      </c>
      <c r="N822" s="13">
        <f t="shared" si="149"/>
        <v>0.14180302570131922</v>
      </c>
      <c r="O822" s="13">
        <f t="shared" si="150"/>
        <v>0.14180302570131922</v>
      </c>
      <c r="Q822">
        <v>24.78006646860079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15.16522611975361</v>
      </c>
      <c r="G823" s="13">
        <f t="shared" si="144"/>
        <v>0</v>
      </c>
      <c r="H823" s="13">
        <f t="shared" si="145"/>
        <v>15.16522611975361</v>
      </c>
      <c r="I823" s="16">
        <f t="shared" si="152"/>
        <v>15.165226178334702</v>
      </c>
      <c r="J823" s="13">
        <f t="shared" si="146"/>
        <v>15.076231624190715</v>
      </c>
      <c r="K823" s="13">
        <f t="shared" si="147"/>
        <v>8.8994554143987159E-2</v>
      </c>
      <c r="L823" s="13">
        <f t="shared" si="148"/>
        <v>0</v>
      </c>
      <c r="M823" s="13">
        <f t="shared" si="153"/>
        <v>2.5635060994562822</v>
      </c>
      <c r="N823" s="13">
        <f t="shared" si="149"/>
        <v>0.13437019744851186</v>
      </c>
      <c r="O823" s="13">
        <f t="shared" si="150"/>
        <v>0.13437019744851186</v>
      </c>
      <c r="Q823">
        <v>19.992474595284271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38.283675945356457</v>
      </c>
      <c r="G824" s="13">
        <f t="shared" si="144"/>
        <v>0</v>
      </c>
      <c r="H824" s="13">
        <f t="shared" si="145"/>
        <v>38.283675945356457</v>
      </c>
      <c r="I824" s="16">
        <f t="shared" si="152"/>
        <v>38.372670499500444</v>
      </c>
      <c r="J824" s="13">
        <f t="shared" si="146"/>
        <v>35.469198927289952</v>
      </c>
      <c r="K824" s="13">
        <f t="shared" si="147"/>
        <v>2.903471572210492</v>
      </c>
      <c r="L824" s="13">
        <f t="shared" si="148"/>
        <v>0</v>
      </c>
      <c r="M824" s="13">
        <f t="shared" si="153"/>
        <v>2.4291359020077703</v>
      </c>
      <c r="N824" s="13">
        <f t="shared" si="149"/>
        <v>0.12732697255968417</v>
      </c>
      <c r="O824" s="13">
        <f t="shared" si="150"/>
        <v>0.12732697255968417</v>
      </c>
      <c r="Q824">
        <v>14.232000008726191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42.896996754263547</v>
      </c>
      <c r="G825" s="13">
        <f t="shared" si="144"/>
        <v>0</v>
      </c>
      <c r="H825" s="13">
        <f t="shared" si="145"/>
        <v>42.896996754263547</v>
      </c>
      <c r="I825" s="16">
        <f t="shared" si="152"/>
        <v>45.800468326474039</v>
      </c>
      <c r="J825" s="13">
        <f t="shared" si="146"/>
        <v>40.442939258992496</v>
      </c>
      <c r="K825" s="13">
        <f t="shared" si="147"/>
        <v>5.3575290674815434</v>
      </c>
      <c r="L825" s="13">
        <f t="shared" si="148"/>
        <v>0</v>
      </c>
      <c r="M825" s="13">
        <f t="shared" si="153"/>
        <v>2.3018089294480859</v>
      </c>
      <c r="N825" s="13">
        <f t="shared" si="149"/>
        <v>0.12065292936275367</v>
      </c>
      <c r="O825" s="13">
        <f t="shared" si="150"/>
        <v>0.12065292936275367</v>
      </c>
      <c r="Q825">
        <v>13.132994932452551</v>
      </c>
    </row>
    <row r="826" spans="1:17" x14ac:dyDescent="0.2">
      <c r="A826" s="14">
        <f t="shared" si="151"/>
        <v>47119</v>
      </c>
      <c r="B826" s="1">
        <v>1</v>
      </c>
      <c r="F826" s="34">
        <v>21.0523035527963</v>
      </c>
      <c r="G826" s="13">
        <f t="shared" si="144"/>
        <v>0</v>
      </c>
      <c r="H826" s="13">
        <f t="shared" si="145"/>
        <v>21.0523035527963</v>
      </c>
      <c r="I826" s="16">
        <f t="shared" si="152"/>
        <v>26.409832620277843</v>
      </c>
      <c r="J826" s="13">
        <f t="shared" si="146"/>
        <v>25.434777564401294</v>
      </c>
      <c r="K826" s="13">
        <f t="shared" si="147"/>
        <v>0.97505505587654895</v>
      </c>
      <c r="L826" s="13">
        <f t="shared" si="148"/>
        <v>0</v>
      </c>
      <c r="M826" s="13">
        <f t="shared" si="153"/>
        <v>2.1811560000853323</v>
      </c>
      <c r="N826" s="13">
        <f t="shared" si="149"/>
        <v>0.11432871661964643</v>
      </c>
      <c r="O826" s="13">
        <f t="shared" si="150"/>
        <v>0.11432871661964643</v>
      </c>
      <c r="Q826">
        <v>14.466719209237731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99.628978657909798</v>
      </c>
      <c r="G827" s="13">
        <f t="shared" si="144"/>
        <v>0.84995185745429502</v>
      </c>
      <c r="H827" s="13">
        <f t="shared" si="145"/>
        <v>98.779026800455497</v>
      </c>
      <c r="I827" s="16">
        <f t="shared" si="152"/>
        <v>99.75408185633205</v>
      </c>
      <c r="J827" s="13">
        <f t="shared" si="146"/>
        <v>60.535906110494849</v>
      </c>
      <c r="K827" s="13">
        <f t="shared" si="147"/>
        <v>39.2181757458372</v>
      </c>
      <c r="L827" s="13">
        <f t="shared" si="148"/>
        <v>0.9430737459400601</v>
      </c>
      <c r="M827" s="13">
        <f t="shared" si="153"/>
        <v>3.009901029405746</v>
      </c>
      <c r="N827" s="13">
        <f t="shared" si="149"/>
        <v>0.15776868863604843</v>
      </c>
      <c r="O827" s="13">
        <f t="shared" si="150"/>
        <v>1.0077205460903436</v>
      </c>
      <c r="Q827">
        <v>11.318167622580649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72.669838556756247</v>
      </c>
      <c r="G828" s="13">
        <f t="shared" si="144"/>
        <v>0.31076905543122396</v>
      </c>
      <c r="H828" s="13">
        <f t="shared" si="145"/>
        <v>72.359069501325024</v>
      </c>
      <c r="I828" s="16">
        <f t="shared" si="152"/>
        <v>110.63417150122217</v>
      </c>
      <c r="J828" s="13">
        <f t="shared" si="146"/>
        <v>72.951734732999114</v>
      </c>
      <c r="K828" s="13">
        <f t="shared" si="147"/>
        <v>37.682436768223056</v>
      </c>
      <c r="L828" s="13">
        <f t="shared" si="148"/>
        <v>0.88044301093391042</v>
      </c>
      <c r="M828" s="13">
        <f t="shared" si="153"/>
        <v>3.7325753517036078</v>
      </c>
      <c r="N828" s="13">
        <f t="shared" si="149"/>
        <v>0.195648797990471</v>
      </c>
      <c r="O828" s="13">
        <f t="shared" si="150"/>
        <v>0.50641785342169499</v>
      </c>
      <c r="Q828">
        <v>14.85154500131973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11.927578805469301</v>
      </c>
      <c r="G829" s="13">
        <f t="shared" si="144"/>
        <v>0</v>
      </c>
      <c r="H829" s="13">
        <f t="shared" si="145"/>
        <v>11.927578805469301</v>
      </c>
      <c r="I829" s="16">
        <f t="shared" si="152"/>
        <v>48.729572562758449</v>
      </c>
      <c r="J829" s="13">
        <f t="shared" si="146"/>
        <v>45.082438560111399</v>
      </c>
      <c r="K829" s="13">
        <f t="shared" si="147"/>
        <v>3.64713400264705</v>
      </c>
      <c r="L829" s="13">
        <f t="shared" si="148"/>
        <v>0</v>
      </c>
      <c r="M829" s="13">
        <f t="shared" si="153"/>
        <v>3.5369265537131369</v>
      </c>
      <c r="N829" s="13">
        <f t="shared" si="149"/>
        <v>0.18539355903390306</v>
      </c>
      <c r="O829" s="13">
        <f t="shared" si="150"/>
        <v>0.18539355903390306</v>
      </c>
      <c r="Q829">
        <v>17.732201784001511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6.7848100869944963</v>
      </c>
      <c r="G830" s="13">
        <f t="shared" si="144"/>
        <v>0</v>
      </c>
      <c r="H830" s="13">
        <f t="shared" si="145"/>
        <v>6.7848100869944963</v>
      </c>
      <c r="I830" s="16">
        <f t="shared" si="152"/>
        <v>10.431944089641547</v>
      </c>
      <c r="J830" s="13">
        <f t="shared" si="146"/>
        <v>10.416998523831149</v>
      </c>
      <c r="K830" s="13">
        <f t="shared" si="147"/>
        <v>1.494556581039852E-2</v>
      </c>
      <c r="L830" s="13">
        <f t="shared" si="148"/>
        <v>0</v>
      </c>
      <c r="M830" s="13">
        <f t="shared" si="153"/>
        <v>3.3515329946792338</v>
      </c>
      <c r="N830" s="13">
        <f t="shared" si="149"/>
        <v>0.17567586453013276</v>
      </c>
      <c r="O830" s="13">
        <f t="shared" si="150"/>
        <v>0.17567586453013276</v>
      </c>
      <c r="Q830">
        <v>24.7374657569279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5.3005232197176193</v>
      </c>
      <c r="G831" s="13">
        <f t="shared" si="144"/>
        <v>0</v>
      </c>
      <c r="H831" s="13">
        <f t="shared" si="145"/>
        <v>5.3005232197176193</v>
      </c>
      <c r="I831" s="16">
        <f t="shared" si="152"/>
        <v>5.3154687855280178</v>
      </c>
      <c r="J831" s="13">
        <f t="shared" si="146"/>
        <v>5.3134477884446092</v>
      </c>
      <c r="K831" s="13">
        <f t="shared" si="147"/>
        <v>2.0209970834086377E-3</v>
      </c>
      <c r="L831" s="13">
        <f t="shared" si="148"/>
        <v>0</v>
      </c>
      <c r="M831" s="13">
        <f t="shared" si="153"/>
        <v>3.175857130149101</v>
      </c>
      <c r="N831" s="13">
        <f t="shared" si="149"/>
        <v>0.16646753824260854</v>
      </c>
      <c r="O831" s="13">
        <f t="shared" si="150"/>
        <v>0.16646753824260854</v>
      </c>
      <c r="Q831">
        <v>24.591571948838951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2.12233318529705</v>
      </c>
      <c r="G832" s="13">
        <f t="shared" si="144"/>
        <v>0</v>
      </c>
      <c r="H832" s="13">
        <f t="shared" si="145"/>
        <v>2.12233318529705</v>
      </c>
      <c r="I832" s="16">
        <f t="shared" si="152"/>
        <v>2.1243541823804586</v>
      </c>
      <c r="J832" s="13">
        <f t="shared" si="146"/>
        <v>2.124225437175927</v>
      </c>
      <c r="K832" s="13">
        <f t="shared" si="147"/>
        <v>1.2874520453154403E-4</v>
      </c>
      <c r="L832" s="13">
        <f t="shared" si="148"/>
        <v>0</v>
      </c>
      <c r="M832" s="13">
        <f t="shared" si="153"/>
        <v>3.0093895919064924</v>
      </c>
      <c r="N832" s="13">
        <f t="shared" si="149"/>
        <v>0.15774188083646026</v>
      </c>
      <c r="O832" s="13">
        <f t="shared" si="150"/>
        <v>0.15774188083646026</v>
      </c>
      <c r="Q832">
        <v>24.60970578063019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0.3185723854468443</v>
      </c>
      <c r="G833" s="13">
        <f t="shared" si="144"/>
        <v>0</v>
      </c>
      <c r="H833" s="13">
        <f t="shared" si="145"/>
        <v>0.3185723854468443</v>
      </c>
      <c r="I833" s="16">
        <f t="shared" si="152"/>
        <v>0.31870113065137584</v>
      </c>
      <c r="J833" s="13">
        <f t="shared" si="146"/>
        <v>0.31870074029930884</v>
      </c>
      <c r="K833" s="13">
        <f t="shared" si="147"/>
        <v>3.9035206700344105E-7</v>
      </c>
      <c r="L833" s="13">
        <f t="shared" si="148"/>
        <v>0</v>
      </c>
      <c r="M833" s="13">
        <f t="shared" si="153"/>
        <v>2.851647711070032</v>
      </c>
      <c r="N833" s="13">
        <f t="shared" si="149"/>
        <v>0.14947359246437858</v>
      </c>
      <c r="O833" s="13">
        <f t="shared" si="150"/>
        <v>0.14947359246437858</v>
      </c>
      <c r="Q833">
        <v>25.383609193548381</v>
      </c>
    </row>
    <row r="834" spans="1:17" x14ac:dyDescent="0.2">
      <c r="A834" s="14">
        <f t="shared" si="151"/>
        <v>47362</v>
      </c>
      <c r="B834" s="1">
        <v>9</v>
      </c>
      <c r="F834" s="34">
        <v>7.4841853277387989</v>
      </c>
      <c r="G834" s="13">
        <f t="shared" si="144"/>
        <v>0</v>
      </c>
      <c r="H834" s="13">
        <f t="shared" si="145"/>
        <v>7.4841853277387989</v>
      </c>
      <c r="I834" s="16">
        <f t="shared" si="152"/>
        <v>7.484185718090866</v>
      </c>
      <c r="J834" s="13">
        <f t="shared" si="146"/>
        <v>7.4783677242015916</v>
      </c>
      <c r="K834" s="13">
        <f t="shared" si="147"/>
        <v>5.8179938892743976E-3</v>
      </c>
      <c r="L834" s="13">
        <f t="shared" si="148"/>
        <v>0</v>
      </c>
      <c r="M834" s="13">
        <f t="shared" si="153"/>
        <v>2.7021741186056536</v>
      </c>
      <c r="N834" s="13">
        <f t="shared" si="149"/>
        <v>0.14163869941027707</v>
      </c>
      <c r="O834" s="13">
        <f t="shared" si="150"/>
        <v>0.14163869941027707</v>
      </c>
      <c r="Q834">
        <v>24.36637039338283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4.0592134212939959</v>
      </c>
      <c r="G835" s="13">
        <f t="shared" si="144"/>
        <v>0</v>
      </c>
      <c r="H835" s="13">
        <f t="shared" si="145"/>
        <v>4.0592134212939959</v>
      </c>
      <c r="I835" s="16">
        <f t="shared" si="152"/>
        <v>4.0650314151832703</v>
      </c>
      <c r="J835" s="13">
        <f t="shared" si="146"/>
        <v>4.0630399030572821</v>
      </c>
      <c r="K835" s="13">
        <f t="shared" si="147"/>
        <v>1.9915121259881374E-3</v>
      </c>
      <c r="L835" s="13">
        <f t="shared" si="148"/>
        <v>0</v>
      </c>
      <c r="M835" s="13">
        <f t="shared" si="153"/>
        <v>2.5605354191953764</v>
      </c>
      <c r="N835" s="13">
        <f t="shared" si="149"/>
        <v>0.13421448457804161</v>
      </c>
      <c r="O835" s="13">
        <f t="shared" si="150"/>
        <v>0.13421448457804161</v>
      </c>
      <c r="Q835">
        <v>18.99019474693586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26.79742386109621</v>
      </c>
      <c r="G836" s="13">
        <f t="shared" si="144"/>
        <v>0</v>
      </c>
      <c r="H836" s="13">
        <f t="shared" si="145"/>
        <v>26.79742386109621</v>
      </c>
      <c r="I836" s="16">
        <f t="shared" si="152"/>
        <v>26.799415373222196</v>
      </c>
      <c r="J836" s="13">
        <f t="shared" si="146"/>
        <v>25.676517805759921</v>
      </c>
      <c r="K836" s="13">
        <f t="shared" si="147"/>
        <v>1.1228975674622745</v>
      </c>
      <c r="L836" s="13">
        <f t="shared" si="148"/>
        <v>0</v>
      </c>
      <c r="M836" s="13">
        <f t="shared" si="153"/>
        <v>2.4263209346173347</v>
      </c>
      <c r="N836" s="13">
        <f t="shared" si="149"/>
        <v>0.1271794216238217</v>
      </c>
      <c r="O836" s="13">
        <f t="shared" si="150"/>
        <v>0.1271794216238217</v>
      </c>
      <c r="Q836">
        <v>13.707012151477249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28.119215323238361</v>
      </c>
      <c r="G837" s="13">
        <f t="shared" si="144"/>
        <v>0</v>
      </c>
      <c r="H837" s="13">
        <f t="shared" si="145"/>
        <v>28.119215323238361</v>
      </c>
      <c r="I837" s="16">
        <f t="shared" si="152"/>
        <v>29.242112890700636</v>
      </c>
      <c r="J837" s="13">
        <f t="shared" si="146"/>
        <v>27.408326156298024</v>
      </c>
      <c r="K837" s="13">
        <f t="shared" si="147"/>
        <v>1.8337867344026115</v>
      </c>
      <c r="L837" s="13">
        <f t="shared" si="148"/>
        <v>0</v>
      </c>
      <c r="M837" s="13">
        <f t="shared" si="153"/>
        <v>2.2991415129935131</v>
      </c>
      <c r="N837" s="13">
        <f t="shared" si="149"/>
        <v>0.12051311254088054</v>
      </c>
      <c r="O837" s="13">
        <f t="shared" si="150"/>
        <v>0.12051311254088054</v>
      </c>
      <c r="Q837">
        <v>11.790499840636871</v>
      </c>
    </row>
    <row r="838" spans="1:17" x14ac:dyDescent="0.2">
      <c r="A838" s="14">
        <f t="shared" si="151"/>
        <v>47484</v>
      </c>
      <c r="B838" s="1">
        <v>1</v>
      </c>
      <c r="F838" s="34">
        <v>41.259828419835699</v>
      </c>
      <c r="G838" s="13">
        <f t="shared" ref="G838:G901" si="157">IF((F838-$J$2)&gt;0,$I$2*(F838-$J$2),0)</f>
        <v>0</v>
      </c>
      <c r="H838" s="13">
        <f t="shared" ref="H838:H901" si="158">F838-G838</f>
        <v>41.259828419835699</v>
      </c>
      <c r="I838" s="16">
        <f t="shared" si="152"/>
        <v>43.093615154238307</v>
      </c>
      <c r="J838" s="13">
        <f t="shared" ref="J838:J901" si="159">I838/SQRT(1+(I838/($K$2*(300+(25*Q838)+0.05*(Q838)^3)))^2)</f>
        <v>36.834437937404076</v>
      </c>
      <c r="K838" s="13">
        <f t="shared" ref="K838:K901" si="160">I838-J838</f>
        <v>6.2591772168342317</v>
      </c>
      <c r="L838" s="13">
        <f t="shared" ref="L838:L901" si="161">IF(K838&gt;$N$2,(K838-$N$2)/$L$2,0)</f>
        <v>0</v>
      </c>
      <c r="M838" s="13">
        <f t="shared" si="153"/>
        <v>2.1786284004526326</v>
      </c>
      <c r="N838" s="13">
        <f t="shared" ref="N838:N901" si="162">$M$2*M838</f>
        <v>0.1141962285160337</v>
      </c>
      <c r="O838" s="13">
        <f t="shared" ref="O838:O901" si="163">N838+G838</f>
        <v>0.1141962285160337</v>
      </c>
      <c r="Q838">
        <v>10.26560262258065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21.48488187714814</v>
      </c>
      <c r="G839" s="13">
        <f t="shared" si="157"/>
        <v>0</v>
      </c>
      <c r="H839" s="13">
        <f t="shared" si="158"/>
        <v>21.48488187714814</v>
      </c>
      <c r="I839" s="16">
        <f t="shared" ref="I839:I902" si="166">H839+K838-L838</f>
        <v>27.744059093982372</v>
      </c>
      <c r="J839" s="13">
        <f t="shared" si="159"/>
        <v>26.439790536653828</v>
      </c>
      <c r="K839" s="13">
        <f t="shared" si="160"/>
        <v>1.3042685573285446</v>
      </c>
      <c r="L839" s="13">
        <f t="shared" si="161"/>
        <v>0</v>
      </c>
      <c r="M839" s="13">
        <f t="shared" ref="M839:M902" si="167">L839+M838-N838</f>
        <v>2.0644321719365988</v>
      </c>
      <c r="N839" s="13">
        <f t="shared" si="162"/>
        <v>0.10821045388619005</v>
      </c>
      <c r="O839" s="13">
        <f t="shared" si="163"/>
        <v>0.10821045388619005</v>
      </c>
      <c r="Q839">
        <v>13.31552041553347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76.859892692086419</v>
      </c>
      <c r="G840" s="13">
        <f t="shared" si="157"/>
        <v>0.39457013813782738</v>
      </c>
      <c r="H840" s="13">
        <f t="shared" si="158"/>
        <v>76.465322553948596</v>
      </c>
      <c r="I840" s="16">
        <f t="shared" si="166"/>
        <v>77.769591111277137</v>
      </c>
      <c r="J840" s="13">
        <f t="shared" si="159"/>
        <v>58.132512288274256</v>
      </c>
      <c r="K840" s="13">
        <f t="shared" si="160"/>
        <v>19.637078823002881</v>
      </c>
      <c r="L840" s="13">
        <f t="shared" si="161"/>
        <v>0.14451454390104246</v>
      </c>
      <c r="M840" s="13">
        <f t="shared" si="167"/>
        <v>2.1007362619514511</v>
      </c>
      <c r="N840" s="13">
        <f t="shared" si="162"/>
        <v>0.11011338976940052</v>
      </c>
      <c r="O840" s="13">
        <f t="shared" si="163"/>
        <v>0.50468352790722792</v>
      </c>
      <c r="Q840">
        <v>13.35799974246782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33.821422279432539</v>
      </c>
      <c r="G841" s="13">
        <f t="shared" si="157"/>
        <v>0</v>
      </c>
      <c r="H841" s="13">
        <f t="shared" si="158"/>
        <v>33.821422279432539</v>
      </c>
      <c r="I841" s="16">
        <f t="shared" si="166"/>
        <v>53.313986558534381</v>
      </c>
      <c r="J841" s="13">
        <f t="shared" si="159"/>
        <v>47.249063967531619</v>
      </c>
      <c r="K841" s="13">
        <f t="shared" si="160"/>
        <v>6.0649225910027624</v>
      </c>
      <c r="L841" s="13">
        <f t="shared" si="161"/>
        <v>0</v>
      </c>
      <c r="M841" s="13">
        <f t="shared" si="167"/>
        <v>1.9906228721820507</v>
      </c>
      <c r="N841" s="13">
        <f t="shared" si="162"/>
        <v>0.10434162354338003</v>
      </c>
      <c r="O841" s="13">
        <f t="shared" si="163"/>
        <v>0.10434162354338003</v>
      </c>
      <c r="Q841">
        <v>15.5670388655934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1.586666667</v>
      </c>
      <c r="G842" s="13">
        <f t="shared" si="157"/>
        <v>0</v>
      </c>
      <c r="H842" s="13">
        <f t="shared" si="158"/>
        <v>1.586666667</v>
      </c>
      <c r="I842" s="16">
        <f t="shared" si="166"/>
        <v>7.6515892580027627</v>
      </c>
      <c r="J842" s="13">
        <f t="shared" si="159"/>
        <v>7.6460677710818565</v>
      </c>
      <c r="K842" s="13">
        <f t="shared" si="160"/>
        <v>5.521486920906149E-3</v>
      </c>
      <c r="L842" s="13">
        <f t="shared" si="161"/>
        <v>0</v>
      </c>
      <c r="M842" s="13">
        <f t="shared" si="167"/>
        <v>1.8862812486386706</v>
      </c>
      <c r="N842" s="13">
        <f t="shared" si="162"/>
        <v>9.8872393506987302E-2</v>
      </c>
      <c r="O842" s="13">
        <f t="shared" si="163"/>
        <v>9.8872393506987302E-2</v>
      </c>
      <c r="Q842">
        <v>25.218439411493879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6.3912973779393552</v>
      </c>
      <c r="G843" s="13">
        <f t="shared" si="157"/>
        <v>0</v>
      </c>
      <c r="H843" s="13">
        <f t="shared" si="158"/>
        <v>6.3912973779393552</v>
      </c>
      <c r="I843" s="16">
        <f t="shared" si="166"/>
        <v>6.3968188648602613</v>
      </c>
      <c r="J843" s="13">
        <f t="shared" si="159"/>
        <v>6.3935479493591023</v>
      </c>
      <c r="K843" s="13">
        <f t="shared" si="160"/>
        <v>3.2709155011589885E-3</v>
      </c>
      <c r="L843" s="13">
        <f t="shared" si="161"/>
        <v>0</v>
      </c>
      <c r="M843" s="13">
        <f t="shared" si="167"/>
        <v>1.7874088551316833</v>
      </c>
      <c r="N843" s="13">
        <f t="shared" si="162"/>
        <v>9.3689841750797337E-2</v>
      </c>
      <c r="O843" s="13">
        <f t="shared" si="163"/>
        <v>9.3689841750797337E-2</v>
      </c>
      <c r="Q843">
        <v>25.121742193884049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0.36884943626697431</v>
      </c>
      <c r="G844" s="13">
        <f t="shared" si="157"/>
        <v>0</v>
      </c>
      <c r="H844" s="13">
        <f t="shared" si="158"/>
        <v>0.36884943626697431</v>
      </c>
      <c r="I844" s="16">
        <f t="shared" si="166"/>
        <v>0.3721203517681333</v>
      </c>
      <c r="J844" s="13">
        <f t="shared" si="159"/>
        <v>0.3721197044462366</v>
      </c>
      <c r="K844" s="13">
        <f t="shared" si="160"/>
        <v>6.4732189669625129E-7</v>
      </c>
      <c r="L844" s="13">
        <f t="shared" si="161"/>
        <v>0</v>
      </c>
      <c r="M844" s="13">
        <f t="shared" si="167"/>
        <v>1.6937190133808859</v>
      </c>
      <c r="N844" s="13">
        <f t="shared" si="162"/>
        <v>8.8778941582607906E-2</v>
      </c>
      <c r="O844" s="13">
        <f t="shared" si="163"/>
        <v>8.8778941582607906E-2</v>
      </c>
      <c r="Q844">
        <v>25.08928402063427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6.4302857742882162</v>
      </c>
      <c r="G845" s="13">
        <f t="shared" si="157"/>
        <v>0</v>
      </c>
      <c r="H845" s="13">
        <f t="shared" si="158"/>
        <v>6.4302857742882162</v>
      </c>
      <c r="I845" s="16">
        <f t="shared" si="166"/>
        <v>6.4302864216101128</v>
      </c>
      <c r="J845" s="13">
        <f t="shared" si="159"/>
        <v>6.4272573209837933</v>
      </c>
      <c r="K845" s="13">
        <f t="shared" si="160"/>
        <v>3.0291006263194475E-3</v>
      </c>
      <c r="L845" s="13">
        <f t="shared" si="161"/>
        <v>0</v>
      </c>
      <c r="M845" s="13">
        <f t="shared" si="167"/>
        <v>1.604940071798278</v>
      </c>
      <c r="N845" s="13">
        <f t="shared" si="162"/>
        <v>8.4125453957883664E-2</v>
      </c>
      <c r="O845" s="13">
        <f t="shared" si="163"/>
        <v>8.4125453957883664E-2</v>
      </c>
      <c r="Q845">
        <v>25.78845219354838</v>
      </c>
    </row>
    <row r="846" spans="1:17" x14ac:dyDescent="0.2">
      <c r="A846" s="14">
        <f t="shared" si="164"/>
        <v>47727</v>
      </c>
      <c r="B846" s="1">
        <v>9</v>
      </c>
      <c r="F846" s="34">
        <v>2.283576725039457</v>
      </c>
      <c r="G846" s="13">
        <f t="shared" si="157"/>
        <v>0</v>
      </c>
      <c r="H846" s="13">
        <f t="shared" si="158"/>
        <v>2.283576725039457</v>
      </c>
      <c r="I846" s="16">
        <f t="shared" si="166"/>
        <v>2.2866058256657764</v>
      </c>
      <c r="J846" s="13">
        <f t="shared" si="159"/>
        <v>2.2864230425366725</v>
      </c>
      <c r="K846" s="13">
        <f t="shared" si="160"/>
        <v>1.8278312910391392E-4</v>
      </c>
      <c r="L846" s="13">
        <f t="shared" si="161"/>
        <v>0</v>
      </c>
      <c r="M846" s="13">
        <f t="shared" si="167"/>
        <v>1.5208146178403943</v>
      </c>
      <c r="N846" s="13">
        <f t="shared" si="162"/>
        <v>7.9715886193966856E-2</v>
      </c>
      <c r="O846" s="13">
        <f t="shared" si="163"/>
        <v>7.9715886193966856E-2</v>
      </c>
      <c r="Q846">
        <v>23.682692901208618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29.33808741567837</v>
      </c>
      <c r="G847" s="13">
        <f t="shared" si="157"/>
        <v>0</v>
      </c>
      <c r="H847" s="13">
        <f t="shared" si="158"/>
        <v>29.33808741567837</v>
      </c>
      <c r="I847" s="16">
        <f t="shared" si="166"/>
        <v>29.338270198807475</v>
      </c>
      <c r="J847" s="13">
        <f t="shared" si="159"/>
        <v>28.525701702924557</v>
      </c>
      <c r="K847" s="13">
        <f t="shared" si="160"/>
        <v>0.81256849588291757</v>
      </c>
      <c r="L847" s="13">
        <f t="shared" si="161"/>
        <v>0</v>
      </c>
      <c r="M847" s="13">
        <f t="shared" si="167"/>
        <v>1.4410987316464274</v>
      </c>
      <c r="N847" s="13">
        <f t="shared" si="162"/>
        <v>7.5537452848347633E-2</v>
      </c>
      <c r="O847" s="13">
        <f t="shared" si="163"/>
        <v>7.5537452848347633E-2</v>
      </c>
      <c r="Q847">
        <v>18.118169388389941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25.731829635089088</v>
      </c>
      <c r="G848" s="13">
        <f t="shared" si="157"/>
        <v>0</v>
      </c>
      <c r="H848" s="13">
        <f t="shared" si="158"/>
        <v>25.731829635089088</v>
      </c>
      <c r="I848" s="16">
        <f t="shared" si="166"/>
        <v>26.544398130972006</v>
      </c>
      <c r="J848" s="13">
        <f t="shared" si="159"/>
        <v>25.608347399018427</v>
      </c>
      <c r="K848" s="13">
        <f t="shared" si="160"/>
        <v>0.93605073195357846</v>
      </c>
      <c r="L848" s="13">
        <f t="shared" si="161"/>
        <v>0</v>
      </c>
      <c r="M848" s="13">
        <f t="shared" si="167"/>
        <v>1.3655612787980798</v>
      </c>
      <c r="N848" s="13">
        <f t="shared" si="162"/>
        <v>7.1578038647561085E-2</v>
      </c>
      <c r="O848" s="13">
        <f t="shared" si="163"/>
        <v>7.1578038647561085E-2</v>
      </c>
      <c r="Q848">
        <v>14.88896045401361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16.548389215895661</v>
      </c>
      <c r="G849" s="13">
        <f t="shared" si="157"/>
        <v>0</v>
      </c>
      <c r="H849" s="13">
        <f t="shared" si="158"/>
        <v>16.548389215895661</v>
      </c>
      <c r="I849" s="16">
        <f t="shared" si="166"/>
        <v>17.484439947849239</v>
      </c>
      <c r="J849" s="13">
        <f t="shared" si="159"/>
        <v>17.04088883173225</v>
      </c>
      <c r="K849" s="13">
        <f t="shared" si="160"/>
        <v>0.44355111611698916</v>
      </c>
      <c r="L849" s="13">
        <f t="shared" si="161"/>
        <v>0</v>
      </c>
      <c r="M849" s="13">
        <f t="shared" si="167"/>
        <v>1.2939832401505187</v>
      </c>
      <c r="N849" s="13">
        <f t="shared" si="162"/>
        <v>6.7826163359224548E-2</v>
      </c>
      <c r="O849" s="13">
        <f t="shared" si="163"/>
        <v>6.7826163359224548E-2</v>
      </c>
      <c r="Q849">
        <v>11.313265530442409</v>
      </c>
    </row>
    <row r="850" spans="1:17" x14ac:dyDescent="0.2">
      <c r="A850" s="14">
        <f t="shared" si="164"/>
        <v>47849</v>
      </c>
      <c r="B850" s="1">
        <v>1</v>
      </c>
      <c r="F850" s="34">
        <v>31.39760615896326</v>
      </c>
      <c r="G850" s="13">
        <f t="shared" si="157"/>
        <v>0</v>
      </c>
      <c r="H850" s="13">
        <f t="shared" si="158"/>
        <v>31.39760615896326</v>
      </c>
      <c r="I850" s="16">
        <f t="shared" si="166"/>
        <v>31.841157275080249</v>
      </c>
      <c r="J850" s="13">
        <f t="shared" si="159"/>
        <v>29.222265776271282</v>
      </c>
      <c r="K850" s="13">
        <f t="shared" si="160"/>
        <v>2.6188914988089671</v>
      </c>
      <c r="L850" s="13">
        <f t="shared" si="161"/>
        <v>0</v>
      </c>
      <c r="M850" s="13">
        <f t="shared" si="167"/>
        <v>1.2261570767912942</v>
      </c>
      <c r="N850" s="13">
        <f t="shared" si="162"/>
        <v>6.427094850536208E-2</v>
      </c>
      <c r="O850" s="13">
        <f t="shared" si="163"/>
        <v>6.427094850536208E-2</v>
      </c>
      <c r="Q850">
        <v>10.80516862258065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5.5297859319315998</v>
      </c>
      <c r="G851" s="13">
        <f t="shared" si="157"/>
        <v>0</v>
      </c>
      <c r="H851" s="13">
        <f t="shared" si="158"/>
        <v>5.5297859319315998</v>
      </c>
      <c r="I851" s="16">
        <f t="shared" si="166"/>
        <v>8.1486774307405661</v>
      </c>
      <c r="J851" s="13">
        <f t="shared" si="159"/>
        <v>8.1182560735969744</v>
      </c>
      <c r="K851" s="13">
        <f t="shared" si="160"/>
        <v>3.0421357143591621E-2</v>
      </c>
      <c r="L851" s="13">
        <f t="shared" si="161"/>
        <v>0</v>
      </c>
      <c r="M851" s="13">
        <f t="shared" si="167"/>
        <v>1.1618861282859321</v>
      </c>
      <c r="N851" s="13">
        <f t="shared" si="162"/>
        <v>6.0902085820502327E-2</v>
      </c>
      <c r="O851" s="13">
        <f t="shared" si="163"/>
        <v>6.0902085820502327E-2</v>
      </c>
      <c r="Q851">
        <v>14.39965964508067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20.370993419036459</v>
      </c>
      <c r="G852" s="13">
        <f t="shared" si="157"/>
        <v>0</v>
      </c>
      <c r="H852" s="13">
        <f t="shared" si="158"/>
        <v>20.370993419036459</v>
      </c>
      <c r="I852" s="16">
        <f t="shared" si="166"/>
        <v>20.401414776180051</v>
      </c>
      <c r="J852" s="13">
        <f t="shared" si="159"/>
        <v>20.004160034592111</v>
      </c>
      <c r="K852" s="13">
        <f t="shared" si="160"/>
        <v>0.39725474158793972</v>
      </c>
      <c r="L852" s="13">
        <f t="shared" si="161"/>
        <v>0</v>
      </c>
      <c r="M852" s="13">
        <f t="shared" si="167"/>
        <v>1.1009840424654298</v>
      </c>
      <c r="N852" s="13">
        <f t="shared" si="162"/>
        <v>5.7709807363094792E-2</v>
      </c>
      <c r="O852" s="13">
        <f t="shared" si="163"/>
        <v>5.7709807363094792E-2</v>
      </c>
      <c r="Q852">
        <v>15.548024897222829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22.48655845478438</v>
      </c>
      <c r="G853" s="13">
        <f t="shared" si="157"/>
        <v>0</v>
      </c>
      <c r="H853" s="13">
        <f t="shared" si="158"/>
        <v>22.48655845478438</v>
      </c>
      <c r="I853" s="16">
        <f t="shared" si="166"/>
        <v>22.883813196372319</v>
      </c>
      <c r="J853" s="13">
        <f t="shared" si="159"/>
        <v>22.374726528461885</v>
      </c>
      <c r="K853" s="13">
        <f t="shared" si="160"/>
        <v>0.50908666791043444</v>
      </c>
      <c r="L853" s="13">
        <f t="shared" si="161"/>
        <v>0</v>
      </c>
      <c r="M853" s="13">
        <f t="shared" si="167"/>
        <v>1.043274235102335</v>
      </c>
      <c r="N853" s="13">
        <f t="shared" si="162"/>
        <v>5.4684857193583063E-2</v>
      </c>
      <c r="O853" s="13">
        <f t="shared" si="163"/>
        <v>5.4684857193583063E-2</v>
      </c>
      <c r="Q853">
        <v>16.206200289338181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6.1567125021742184</v>
      </c>
      <c r="G854" s="13">
        <f t="shared" si="157"/>
        <v>0</v>
      </c>
      <c r="H854" s="13">
        <f t="shared" si="158"/>
        <v>6.1567125021742184</v>
      </c>
      <c r="I854" s="16">
        <f t="shared" si="166"/>
        <v>6.6657991700846528</v>
      </c>
      <c r="J854" s="13">
        <f t="shared" si="159"/>
        <v>6.6585768261447909</v>
      </c>
      <c r="K854" s="13">
        <f t="shared" si="160"/>
        <v>7.222343939861986E-3</v>
      </c>
      <c r="L854" s="13">
        <f t="shared" si="161"/>
        <v>0</v>
      </c>
      <c r="M854" s="13">
        <f t="shared" si="167"/>
        <v>0.9885893779087519</v>
      </c>
      <c r="N854" s="13">
        <f t="shared" si="162"/>
        <v>5.1818464537016364E-2</v>
      </c>
      <c r="O854" s="13">
        <f t="shared" si="163"/>
        <v>5.1818464537016364E-2</v>
      </c>
      <c r="Q854">
        <v>20.36348935810226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6.6666670000000003E-3</v>
      </c>
      <c r="G855" s="13">
        <f t="shared" si="157"/>
        <v>0</v>
      </c>
      <c r="H855" s="13">
        <f t="shared" si="158"/>
        <v>6.6666670000000003E-3</v>
      </c>
      <c r="I855" s="16">
        <f t="shared" si="166"/>
        <v>1.3889010939861987E-2</v>
      </c>
      <c r="J855" s="13">
        <f t="shared" si="159"/>
        <v>1.3889010904138138E-2</v>
      </c>
      <c r="K855" s="13">
        <f t="shared" si="160"/>
        <v>3.5723849226010351E-11</v>
      </c>
      <c r="L855" s="13">
        <f t="shared" si="161"/>
        <v>0</v>
      </c>
      <c r="M855" s="13">
        <f t="shared" si="167"/>
        <v>0.93677091337173557</v>
      </c>
      <c r="N855" s="13">
        <f t="shared" si="162"/>
        <v>4.9102318352384926E-2</v>
      </c>
      <c r="O855" s="13">
        <f t="shared" si="163"/>
        <v>4.9102318352384926E-2</v>
      </c>
      <c r="Q855">
        <v>24.661620672682339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0.26473435615383889</v>
      </c>
      <c r="G856" s="13">
        <f t="shared" si="157"/>
        <v>0</v>
      </c>
      <c r="H856" s="13">
        <f t="shared" si="158"/>
        <v>0.26473435615383889</v>
      </c>
      <c r="I856" s="16">
        <f t="shared" si="166"/>
        <v>0.26473435618956276</v>
      </c>
      <c r="J856" s="13">
        <f t="shared" si="159"/>
        <v>0.2647341391061212</v>
      </c>
      <c r="K856" s="13">
        <f t="shared" si="160"/>
        <v>2.1708344155602077E-7</v>
      </c>
      <c r="L856" s="13">
        <f t="shared" si="161"/>
        <v>0</v>
      </c>
      <c r="M856" s="13">
        <f t="shared" si="167"/>
        <v>0.88766859501935069</v>
      </c>
      <c r="N856" s="13">
        <f t="shared" si="162"/>
        <v>4.6528543234943605E-2</v>
      </c>
      <c r="O856" s="13">
        <f t="shared" si="163"/>
        <v>4.6528543234943605E-2</v>
      </c>
      <c r="Q856">
        <v>25.60119619354839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4.4028629893716689</v>
      </c>
      <c r="G857" s="13">
        <f t="shared" si="157"/>
        <v>0</v>
      </c>
      <c r="H857" s="13">
        <f t="shared" si="158"/>
        <v>4.4028629893716689</v>
      </c>
      <c r="I857" s="16">
        <f t="shared" si="166"/>
        <v>4.4028632064551108</v>
      </c>
      <c r="J857" s="13">
        <f t="shared" si="159"/>
        <v>4.4016752081487818</v>
      </c>
      <c r="K857" s="13">
        <f t="shared" si="160"/>
        <v>1.1879983063289856E-3</v>
      </c>
      <c r="L857" s="13">
        <f t="shared" si="161"/>
        <v>0</v>
      </c>
      <c r="M857" s="13">
        <f t="shared" si="167"/>
        <v>0.84114005178440709</v>
      </c>
      <c r="N857" s="13">
        <f t="shared" si="162"/>
        <v>4.4089676581652998E-2</v>
      </c>
      <c r="O857" s="13">
        <f t="shared" si="163"/>
        <v>4.4089676581652998E-2</v>
      </c>
      <c r="Q857">
        <v>24.350884576900508</v>
      </c>
    </row>
    <row r="858" spans="1:17" x14ac:dyDescent="0.2">
      <c r="A858" s="14">
        <f t="shared" si="164"/>
        <v>48092</v>
      </c>
      <c r="B858" s="1">
        <v>9</v>
      </c>
      <c r="F858" s="34">
        <v>2.246666667</v>
      </c>
      <c r="G858" s="13">
        <f t="shared" si="157"/>
        <v>0</v>
      </c>
      <c r="H858" s="13">
        <f t="shared" si="158"/>
        <v>2.246666667</v>
      </c>
      <c r="I858" s="16">
        <f t="shared" si="166"/>
        <v>2.2478546653063289</v>
      </c>
      <c r="J858" s="13">
        <f t="shared" si="159"/>
        <v>2.2477020508252399</v>
      </c>
      <c r="K858" s="13">
        <f t="shared" si="160"/>
        <v>1.5261448108905284E-4</v>
      </c>
      <c r="L858" s="13">
        <f t="shared" si="161"/>
        <v>0</v>
      </c>
      <c r="M858" s="13">
        <f t="shared" si="167"/>
        <v>0.79705037520275412</v>
      </c>
      <c r="N858" s="13">
        <f t="shared" si="162"/>
        <v>4.1778646953529903E-2</v>
      </c>
      <c r="O858" s="13">
        <f t="shared" si="163"/>
        <v>4.1778646953529903E-2</v>
      </c>
      <c r="Q858">
        <v>24.605654185532391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10.714979905300069</v>
      </c>
      <c r="G859" s="13">
        <f t="shared" si="157"/>
        <v>0</v>
      </c>
      <c r="H859" s="13">
        <f t="shared" si="158"/>
        <v>10.714979905300069</v>
      </c>
      <c r="I859" s="16">
        <f t="shared" si="166"/>
        <v>10.715132519781157</v>
      </c>
      <c r="J859" s="13">
        <f t="shared" si="159"/>
        <v>10.673390771541923</v>
      </c>
      <c r="K859" s="13">
        <f t="shared" si="160"/>
        <v>4.1741748239234155E-2</v>
      </c>
      <c r="L859" s="13">
        <f t="shared" si="161"/>
        <v>0</v>
      </c>
      <c r="M859" s="13">
        <f t="shared" si="167"/>
        <v>0.75527172824922417</v>
      </c>
      <c r="N859" s="13">
        <f t="shared" si="162"/>
        <v>3.9588753572169053E-2</v>
      </c>
      <c r="O859" s="13">
        <f t="shared" si="163"/>
        <v>3.9588753572169053E-2</v>
      </c>
      <c r="Q859">
        <v>18.000469154846112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5.3098642757479322</v>
      </c>
      <c r="G860" s="13">
        <f t="shared" si="157"/>
        <v>0</v>
      </c>
      <c r="H860" s="13">
        <f t="shared" si="158"/>
        <v>5.3098642757479322</v>
      </c>
      <c r="I860" s="16">
        <f t="shared" si="166"/>
        <v>5.3516060239871663</v>
      </c>
      <c r="J860" s="13">
        <f t="shared" si="159"/>
        <v>5.3440757869584656</v>
      </c>
      <c r="K860" s="13">
        <f t="shared" si="160"/>
        <v>7.5302370287007037E-3</v>
      </c>
      <c r="L860" s="13">
        <f t="shared" si="161"/>
        <v>0</v>
      </c>
      <c r="M860" s="13">
        <f t="shared" si="167"/>
        <v>0.71568297467705511</v>
      </c>
      <c r="N860" s="13">
        <f t="shared" si="162"/>
        <v>3.7513646890986935E-2</v>
      </c>
      <c r="O860" s="13">
        <f t="shared" si="163"/>
        <v>3.7513646890986935E-2</v>
      </c>
      <c r="Q860">
        <v>15.393837840956181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4.8601808764070826</v>
      </c>
      <c r="G861" s="13">
        <f t="shared" si="157"/>
        <v>0</v>
      </c>
      <c r="H861" s="13">
        <f t="shared" si="158"/>
        <v>4.8601808764070826</v>
      </c>
      <c r="I861" s="16">
        <f t="shared" si="166"/>
        <v>4.8677111134357833</v>
      </c>
      <c r="J861" s="13">
        <f t="shared" si="159"/>
        <v>4.8578893339839615</v>
      </c>
      <c r="K861" s="13">
        <f t="shared" si="160"/>
        <v>9.8217794518218327E-3</v>
      </c>
      <c r="L861" s="13">
        <f t="shared" si="161"/>
        <v>0</v>
      </c>
      <c r="M861" s="13">
        <f t="shared" si="167"/>
        <v>0.6781693277860682</v>
      </c>
      <c r="N861" s="13">
        <f t="shared" si="162"/>
        <v>3.5547310184854346E-2</v>
      </c>
      <c r="O861" s="13">
        <f t="shared" si="163"/>
        <v>3.5547310184854346E-2</v>
      </c>
      <c r="Q861">
        <v>11.38546762258065</v>
      </c>
    </row>
    <row r="862" spans="1:17" x14ac:dyDescent="0.2">
      <c r="A862" s="14">
        <f t="shared" si="164"/>
        <v>48214</v>
      </c>
      <c r="B862" s="1">
        <v>1</v>
      </c>
      <c r="F862" s="34">
        <v>69.986289346195278</v>
      </c>
      <c r="G862" s="13">
        <f t="shared" si="157"/>
        <v>0.25709807122000455</v>
      </c>
      <c r="H862" s="13">
        <f t="shared" si="158"/>
        <v>69.729191274975278</v>
      </c>
      <c r="I862" s="16">
        <f t="shared" si="166"/>
        <v>69.739013054427105</v>
      </c>
      <c r="J862" s="13">
        <f t="shared" si="159"/>
        <v>53.06176775659047</v>
      </c>
      <c r="K862" s="13">
        <f t="shared" si="160"/>
        <v>16.677245297836635</v>
      </c>
      <c r="L862" s="13">
        <f t="shared" si="161"/>
        <v>2.3806173612103392E-2</v>
      </c>
      <c r="M862" s="13">
        <f t="shared" si="167"/>
        <v>0.6664281912133172</v>
      </c>
      <c r="N862" s="13">
        <f t="shared" si="162"/>
        <v>3.4931880075331649E-2</v>
      </c>
      <c r="O862" s="13">
        <f t="shared" si="163"/>
        <v>0.29202995129533621</v>
      </c>
      <c r="Q862">
        <v>12.3659620874356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48.121226506046703</v>
      </c>
      <c r="G863" s="13">
        <f t="shared" si="157"/>
        <v>0</v>
      </c>
      <c r="H863" s="13">
        <f t="shared" si="158"/>
        <v>48.121226506046703</v>
      </c>
      <c r="I863" s="16">
        <f t="shared" si="166"/>
        <v>64.77466563027123</v>
      </c>
      <c r="J863" s="13">
        <f t="shared" si="159"/>
        <v>53.877416790400773</v>
      </c>
      <c r="K863" s="13">
        <f t="shared" si="160"/>
        <v>10.897248839870457</v>
      </c>
      <c r="L863" s="13">
        <f t="shared" si="161"/>
        <v>0</v>
      </c>
      <c r="M863" s="13">
        <f t="shared" si="167"/>
        <v>0.63149631113798554</v>
      </c>
      <c r="N863" s="13">
        <f t="shared" si="162"/>
        <v>3.3100870730760318E-2</v>
      </c>
      <c r="O863" s="13">
        <f t="shared" si="163"/>
        <v>3.3100870730760318E-2</v>
      </c>
      <c r="Q863">
        <v>14.85419575881078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33.862066134788087</v>
      </c>
      <c r="G864" s="13">
        <f t="shared" si="157"/>
        <v>0</v>
      </c>
      <c r="H864" s="13">
        <f t="shared" si="158"/>
        <v>33.862066134788087</v>
      </c>
      <c r="I864" s="16">
        <f t="shared" si="166"/>
        <v>44.759314974658544</v>
      </c>
      <c r="J864" s="13">
        <f t="shared" si="159"/>
        <v>41.60575154571702</v>
      </c>
      <c r="K864" s="13">
        <f t="shared" si="160"/>
        <v>3.1535634289415242</v>
      </c>
      <c r="L864" s="13">
        <f t="shared" si="161"/>
        <v>0</v>
      </c>
      <c r="M864" s="13">
        <f t="shared" si="167"/>
        <v>0.59839544040722525</v>
      </c>
      <c r="N864" s="13">
        <f t="shared" si="162"/>
        <v>3.1365836616055735E-2</v>
      </c>
      <c r="O864" s="13">
        <f t="shared" si="163"/>
        <v>3.1365836616055735E-2</v>
      </c>
      <c r="Q864">
        <v>17.006390421357491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20.4716363783464</v>
      </c>
      <c r="G865" s="13">
        <f t="shared" si="157"/>
        <v>0</v>
      </c>
      <c r="H865" s="13">
        <f t="shared" si="158"/>
        <v>20.4716363783464</v>
      </c>
      <c r="I865" s="16">
        <f t="shared" si="166"/>
        <v>23.625199807287924</v>
      </c>
      <c r="J865" s="13">
        <f t="shared" si="159"/>
        <v>23.049987433391649</v>
      </c>
      <c r="K865" s="13">
        <f t="shared" si="160"/>
        <v>0.57521237389627444</v>
      </c>
      <c r="L865" s="13">
        <f t="shared" si="161"/>
        <v>0</v>
      </c>
      <c r="M865" s="13">
        <f t="shared" si="167"/>
        <v>0.56702960379116951</v>
      </c>
      <c r="N865" s="13">
        <f t="shared" si="162"/>
        <v>2.9721747038843067E-2</v>
      </c>
      <c r="O865" s="13">
        <f t="shared" si="163"/>
        <v>2.9721747038843067E-2</v>
      </c>
      <c r="Q865">
        <v>15.99433391888172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9.5628152823702717</v>
      </c>
      <c r="G866" s="13">
        <f t="shared" si="157"/>
        <v>0</v>
      </c>
      <c r="H866" s="13">
        <f t="shared" si="158"/>
        <v>9.5628152823702717</v>
      </c>
      <c r="I866" s="16">
        <f t="shared" si="166"/>
        <v>10.138027656266546</v>
      </c>
      <c r="J866" s="13">
        <f t="shared" si="159"/>
        <v>10.097610525146477</v>
      </c>
      <c r="K866" s="13">
        <f t="shared" si="160"/>
        <v>4.0417131120069172E-2</v>
      </c>
      <c r="L866" s="13">
        <f t="shared" si="161"/>
        <v>0</v>
      </c>
      <c r="M866" s="13">
        <f t="shared" si="167"/>
        <v>0.5373078567523264</v>
      </c>
      <c r="N866" s="13">
        <f t="shared" si="162"/>
        <v>2.8163834998387562E-2</v>
      </c>
      <c r="O866" s="13">
        <f t="shared" si="163"/>
        <v>2.8163834998387562E-2</v>
      </c>
      <c r="Q866">
        <v>17.050984827188099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28.352196414989379</v>
      </c>
      <c r="G867" s="13">
        <f t="shared" si="157"/>
        <v>0</v>
      </c>
      <c r="H867" s="13">
        <f t="shared" si="158"/>
        <v>28.352196414989379</v>
      </c>
      <c r="I867" s="16">
        <f t="shared" si="166"/>
        <v>28.392613546109448</v>
      </c>
      <c r="J867" s="13">
        <f t="shared" si="159"/>
        <v>28.039213329472329</v>
      </c>
      <c r="K867" s="13">
        <f t="shared" si="160"/>
        <v>0.35340021663711951</v>
      </c>
      <c r="L867" s="13">
        <f t="shared" si="161"/>
        <v>0</v>
      </c>
      <c r="M867" s="13">
        <f t="shared" si="167"/>
        <v>0.5091440217539388</v>
      </c>
      <c r="N867" s="13">
        <f t="shared" si="162"/>
        <v>2.6687583363783175E-2</v>
      </c>
      <c r="O867" s="13">
        <f t="shared" si="163"/>
        <v>2.6687583363783175E-2</v>
      </c>
      <c r="Q867">
        <v>23.479147592305718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0.31943482144349389</v>
      </c>
      <c r="G868" s="13">
        <f t="shared" si="157"/>
        <v>0</v>
      </c>
      <c r="H868" s="13">
        <f t="shared" si="158"/>
        <v>0.31943482144349389</v>
      </c>
      <c r="I868" s="16">
        <f t="shared" si="166"/>
        <v>0.6728350380806134</v>
      </c>
      <c r="J868" s="13">
        <f t="shared" si="159"/>
        <v>0.67283093629515711</v>
      </c>
      <c r="K868" s="13">
        <f t="shared" si="160"/>
        <v>4.1017854562896972E-6</v>
      </c>
      <c r="L868" s="13">
        <f t="shared" si="161"/>
        <v>0</v>
      </c>
      <c r="M868" s="13">
        <f t="shared" si="167"/>
        <v>0.48245643839015562</v>
      </c>
      <c r="N868" s="13">
        <f t="shared" si="162"/>
        <v>2.5288711776633156E-2</v>
      </c>
      <c r="O868" s="13">
        <f t="shared" si="163"/>
        <v>2.5288711776633156E-2</v>
      </c>
      <c r="Q868">
        <v>24.590542274867431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121.228894416882</v>
      </c>
      <c r="G869" s="13">
        <f t="shared" si="157"/>
        <v>1.281950172633739</v>
      </c>
      <c r="H869" s="13">
        <f t="shared" si="158"/>
        <v>119.94694424424826</v>
      </c>
      <c r="I869" s="16">
        <f t="shared" si="166"/>
        <v>119.94694834603371</v>
      </c>
      <c r="J869" s="13">
        <f t="shared" si="159"/>
        <v>103.35806476602346</v>
      </c>
      <c r="K869" s="13">
        <f t="shared" si="160"/>
        <v>16.588883580010247</v>
      </c>
      <c r="L869" s="13">
        <f t="shared" si="161"/>
        <v>2.0202592916072435E-2</v>
      </c>
      <c r="M869" s="13">
        <f t="shared" si="167"/>
        <v>0.47737031952959486</v>
      </c>
      <c r="N869" s="13">
        <f t="shared" si="162"/>
        <v>2.5022114870277012E-2</v>
      </c>
      <c r="O869" s="13">
        <f t="shared" si="163"/>
        <v>1.306972287504016</v>
      </c>
      <c r="Q869">
        <v>25.38838519354838</v>
      </c>
    </row>
    <row r="870" spans="1:17" x14ac:dyDescent="0.2">
      <c r="A870" s="14">
        <f t="shared" si="164"/>
        <v>48458</v>
      </c>
      <c r="B870" s="1">
        <v>9</v>
      </c>
      <c r="F870" s="34">
        <v>6.6316600419967675E-2</v>
      </c>
      <c r="G870" s="13">
        <f t="shared" si="157"/>
        <v>0</v>
      </c>
      <c r="H870" s="13">
        <f t="shared" si="158"/>
        <v>6.6316600419967675E-2</v>
      </c>
      <c r="I870" s="16">
        <f t="shared" si="166"/>
        <v>16.634997587514142</v>
      </c>
      <c r="J870" s="13">
        <f t="shared" si="159"/>
        <v>16.574102375822012</v>
      </c>
      <c r="K870" s="13">
        <f t="shared" si="160"/>
        <v>6.0895211692130857E-2</v>
      </c>
      <c r="L870" s="13">
        <f t="shared" si="161"/>
        <v>0</v>
      </c>
      <c r="M870" s="13">
        <f t="shared" si="167"/>
        <v>0.45234820465931785</v>
      </c>
      <c r="N870" s="13">
        <f t="shared" si="162"/>
        <v>2.3710541429351088E-2</v>
      </c>
      <c r="O870" s="13">
        <f t="shared" si="163"/>
        <v>2.3710541429351088E-2</v>
      </c>
      <c r="Q870">
        <v>24.678781692813359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0.8933333330001535</v>
      </c>
      <c r="G871" s="13">
        <f t="shared" si="157"/>
        <v>0</v>
      </c>
      <c r="H871" s="13">
        <f t="shared" si="158"/>
        <v>0.8933333330001535</v>
      </c>
      <c r="I871" s="16">
        <f t="shared" si="166"/>
        <v>0.95422854469228435</v>
      </c>
      <c r="J871" s="13">
        <f t="shared" si="159"/>
        <v>0.9542094005231293</v>
      </c>
      <c r="K871" s="13">
        <f t="shared" si="160"/>
        <v>1.9144169155049795E-5</v>
      </c>
      <c r="L871" s="13">
        <f t="shared" si="161"/>
        <v>0</v>
      </c>
      <c r="M871" s="13">
        <f t="shared" si="167"/>
        <v>0.42863766322996677</v>
      </c>
      <c r="N871" s="13">
        <f t="shared" si="162"/>
        <v>2.246771616977836E-2</v>
      </c>
      <c r="O871" s="13">
        <f t="shared" si="163"/>
        <v>2.246771616977836E-2</v>
      </c>
      <c r="Q871">
        <v>21.091023105949869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20.485351643654191</v>
      </c>
      <c r="G872" s="13">
        <f t="shared" si="157"/>
        <v>0</v>
      </c>
      <c r="H872" s="13">
        <f t="shared" si="158"/>
        <v>20.485351643654191</v>
      </c>
      <c r="I872" s="16">
        <f t="shared" si="166"/>
        <v>20.485370787823346</v>
      </c>
      <c r="J872" s="13">
        <f t="shared" si="159"/>
        <v>20.052658461368715</v>
      </c>
      <c r="K872" s="13">
        <f t="shared" si="160"/>
        <v>0.43271232645463087</v>
      </c>
      <c r="L872" s="13">
        <f t="shared" si="161"/>
        <v>0</v>
      </c>
      <c r="M872" s="13">
        <f t="shared" si="167"/>
        <v>0.40616994706018839</v>
      </c>
      <c r="N872" s="13">
        <f t="shared" si="162"/>
        <v>2.1290035547684046E-2</v>
      </c>
      <c r="O872" s="13">
        <f t="shared" si="163"/>
        <v>2.1290035547684046E-2</v>
      </c>
      <c r="Q872">
        <v>15.00536305228732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126.5731772455717</v>
      </c>
      <c r="G873" s="13">
        <f t="shared" si="157"/>
        <v>1.3888358292075329</v>
      </c>
      <c r="H873" s="13">
        <f t="shared" si="158"/>
        <v>125.18434141636416</v>
      </c>
      <c r="I873" s="16">
        <f t="shared" si="166"/>
        <v>125.6170537428188</v>
      </c>
      <c r="J873" s="13">
        <f t="shared" si="159"/>
        <v>68.928101799357293</v>
      </c>
      <c r="K873" s="13">
        <f t="shared" si="160"/>
        <v>56.688951943461504</v>
      </c>
      <c r="L873" s="13">
        <f t="shared" si="161"/>
        <v>1.6555695348306083</v>
      </c>
      <c r="M873" s="13">
        <f t="shared" si="167"/>
        <v>2.0404494463431129</v>
      </c>
      <c r="N873" s="13">
        <f t="shared" si="162"/>
        <v>0.10695336166626762</v>
      </c>
      <c r="O873" s="13">
        <f t="shared" si="163"/>
        <v>1.4957891908738006</v>
      </c>
      <c r="Q873">
        <v>12.487262485816069</v>
      </c>
    </row>
    <row r="874" spans="1:17" x14ac:dyDescent="0.2">
      <c r="A874" s="14">
        <f t="shared" si="164"/>
        <v>48580</v>
      </c>
      <c r="B874" s="1">
        <v>1</v>
      </c>
      <c r="F874" s="34">
        <v>22.486269110460011</v>
      </c>
      <c r="G874" s="13">
        <f t="shared" si="157"/>
        <v>0</v>
      </c>
      <c r="H874" s="13">
        <f t="shared" si="158"/>
        <v>22.486269110460011</v>
      </c>
      <c r="I874" s="16">
        <f t="shared" si="166"/>
        <v>77.519651519090914</v>
      </c>
      <c r="J874" s="13">
        <f t="shared" si="159"/>
        <v>54.321094893827372</v>
      </c>
      <c r="K874" s="13">
        <f t="shared" si="160"/>
        <v>23.198556625263542</v>
      </c>
      <c r="L874" s="13">
        <f t="shared" si="161"/>
        <v>0.28975926042845945</v>
      </c>
      <c r="M874" s="13">
        <f t="shared" si="167"/>
        <v>2.2232553451053048</v>
      </c>
      <c r="N874" s="13">
        <f t="shared" si="162"/>
        <v>0.1165354198937235</v>
      </c>
      <c r="O874" s="13">
        <f t="shared" si="163"/>
        <v>0.1165354198937235</v>
      </c>
      <c r="Q874">
        <v>11.314009622580651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14.167356584532429</v>
      </c>
      <c r="G875" s="13">
        <f t="shared" si="157"/>
        <v>0</v>
      </c>
      <c r="H875" s="13">
        <f t="shared" si="158"/>
        <v>14.167356584532429</v>
      </c>
      <c r="I875" s="16">
        <f t="shared" si="166"/>
        <v>37.076153949367509</v>
      </c>
      <c r="J875" s="13">
        <f t="shared" si="159"/>
        <v>34.630525812033291</v>
      </c>
      <c r="K875" s="13">
        <f t="shared" si="160"/>
        <v>2.4456281373342179</v>
      </c>
      <c r="L875" s="13">
        <f t="shared" si="161"/>
        <v>0</v>
      </c>
      <c r="M875" s="13">
        <f t="shared" si="167"/>
        <v>2.1067199252115811</v>
      </c>
      <c r="N875" s="13">
        <f t="shared" si="162"/>
        <v>0.11042703287479419</v>
      </c>
      <c r="O875" s="13">
        <f t="shared" si="163"/>
        <v>0.11042703287479419</v>
      </c>
      <c r="Q875">
        <v>14.83972619018602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43.317336997227599</v>
      </c>
      <c r="G876" s="13">
        <f t="shared" si="157"/>
        <v>0</v>
      </c>
      <c r="H876" s="13">
        <f t="shared" si="158"/>
        <v>43.317336997227599</v>
      </c>
      <c r="I876" s="16">
        <f t="shared" si="166"/>
        <v>45.762965134561817</v>
      </c>
      <c r="J876" s="13">
        <f t="shared" si="159"/>
        <v>41.003592737621389</v>
      </c>
      <c r="K876" s="13">
        <f t="shared" si="160"/>
        <v>4.759372396940428</v>
      </c>
      <c r="L876" s="13">
        <f t="shared" si="161"/>
        <v>0</v>
      </c>
      <c r="M876" s="13">
        <f t="shared" si="167"/>
        <v>1.9962928923367869</v>
      </c>
      <c r="N876" s="13">
        <f t="shared" si="162"/>
        <v>0.10463882655291863</v>
      </c>
      <c r="O876" s="13">
        <f t="shared" si="163"/>
        <v>0.10463882655291863</v>
      </c>
      <c r="Q876">
        <v>14.136239143835621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35.742781731330247</v>
      </c>
      <c r="G877" s="13">
        <f t="shared" si="157"/>
        <v>0</v>
      </c>
      <c r="H877" s="13">
        <f t="shared" si="158"/>
        <v>35.742781731330247</v>
      </c>
      <c r="I877" s="16">
        <f t="shared" si="166"/>
        <v>40.502154128270675</v>
      </c>
      <c r="J877" s="13">
        <f t="shared" si="159"/>
        <v>37.370495934489099</v>
      </c>
      <c r="K877" s="13">
        <f t="shared" si="160"/>
        <v>3.1316581937815755</v>
      </c>
      <c r="L877" s="13">
        <f t="shared" si="161"/>
        <v>0</v>
      </c>
      <c r="M877" s="13">
        <f t="shared" si="167"/>
        <v>1.8916540657838683</v>
      </c>
      <c r="N877" s="13">
        <f t="shared" si="162"/>
        <v>9.9154018154109499E-2</v>
      </c>
      <c r="O877" s="13">
        <f t="shared" si="163"/>
        <v>9.9154018154109499E-2</v>
      </c>
      <c r="Q877">
        <v>14.834713258361511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9.5850440231685354</v>
      </c>
      <c r="G878" s="13">
        <f t="shared" si="157"/>
        <v>0</v>
      </c>
      <c r="H878" s="13">
        <f t="shared" si="158"/>
        <v>9.5850440231685354</v>
      </c>
      <c r="I878" s="16">
        <f t="shared" si="166"/>
        <v>12.716702216950111</v>
      </c>
      <c r="J878" s="13">
        <f t="shared" si="159"/>
        <v>12.688497930696714</v>
      </c>
      <c r="K878" s="13">
        <f t="shared" si="160"/>
        <v>2.820428625339666E-2</v>
      </c>
      <c r="L878" s="13">
        <f t="shared" si="161"/>
        <v>0</v>
      </c>
      <c r="M878" s="13">
        <f t="shared" si="167"/>
        <v>1.7925000476297588</v>
      </c>
      <c r="N878" s="13">
        <f t="shared" si="162"/>
        <v>9.3956704599830493E-2</v>
      </c>
      <c r="O878" s="13">
        <f t="shared" si="163"/>
        <v>9.3956704599830493E-2</v>
      </c>
      <c r="Q878">
        <v>24.435723902402739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21.203087045462901</v>
      </c>
      <c r="G879" s="13">
        <f t="shared" si="157"/>
        <v>0</v>
      </c>
      <c r="H879" s="13">
        <f t="shared" si="158"/>
        <v>21.203087045462901</v>
      </c>
      <c r="I879" s="16">
        <f t="shared" si="166"/>
        <v>21.231291331716299</v>
      </c>
      <c r="J879" s="13">
        <f t="shared" si="159"/>
        <v>21.100993634831532</v>
      </c>
      <c r="K879" s="13">
        <f t="shared" si="160"/>
        <v>0.13029769688476733</v>
      </c>
      <c r="L879" s="13">
        <f t="shared" si="161"/>
        <v>0</v>
      </c>
      <c r="M879" s="13">
        <f t="shared" si="167"/>
        <v>1.6985433430299284</v>
      </c>
      <c r="N879" s="13">
        <f t="shared" si="162"/>
        <v>8.9031816396378013E-2</v>
      </c>
      <c r="O879" s="13">
        <f t="shared" si="163"/>
        <v>8.9031816396378013E-2</v>
      </c>
      <c r="Q879">
        <v>24.44591994243159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1.06</v>
      </c>
      <c r="G880" s="13">
        <f t="shared" si="157"/>
        <v>0</v>
      </c>
      <c r="H880" s="13">
        <f t="shared" si="158"/>
        <v>1.06</v>
      </c>
      <c r="I880" s="16">
        <f t="shared" si="166"/>
        <v>1.1902976968847674</v>
      </c>
      <c r="J880" s="13">
        <f t="shared" si="159"/>
        <v>1.1902759275575905</v>
      </c>
      <c r="K880" s="13">
        <f t="shared" si="160"/>
        <v>2.1769327176901498E-5</v>
      </c>
      <c r="L880" s="13">
        <f t="shared" si="161"/>
        <v>0</v>
      </c>
      <c r="M880" s="13">
        <f t="shared" si="167"/>
        <v>1.6095115266335505</v>
      </c>
      <c r="N880" s="13">
        <f t="shared" si="162"/>
        <v>8.4365073941223209E-2</v>
      </c>
      <c r="O880" s="13">
        <f t="shared" si="163"/>
        <v>8.4365073941223209E-2</v>
      </c>
      <c r="Q880">
        <v>24.893781804138211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0.82376806512082623</v>
      </c>
      <c r="G881" s="13">
        <f t="shared" si="157"/>
        <v>0</v>
      </c>
      <c r="H881" s="13">
        <f t="shared" si="158"/>
        <v>0.82376806512082623</v>
      </c>
      <c r="I881" s="16">
        <f t="shared" si="166"/>
        <v>0.82378983444800313</v>
      </c>
      <c r="J881" s="13">
        <f t="shared" si="159"/>
        <v>0.82378374167139368</v>
      </c>
      <c r="K881" s="13">
        <f t="shared" si="160"/>
        <v>6.0927766094565072E-6</v>
      </c>
      <c r="L881" s="13">
        <f t="shared" si="161"/>
        <v>0</v>
      </c>
      <c r="M881" s="13">
        <f t="shared" si="167"/>
        <v>1.5251464526923273</v>
      </c>
      <c r="N881" s="13">
        <f t="shared" si="162"/>
        <v>7.9942946119625727E-2</v>
      </c>
      <c r="O881" s="13">
        <f t="shared" si="163"/>
        <v>7.9942946119625727E-2</v>
      </c>
      <c r="Q881">
        <v>26.114135193548378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6.2837868122473424</v>
      </c>
      <c r="G882" s="13">
        <f t="shared" si="157"/>
        <v>0</v>
      </c>
      <c r="H882" s="13">
        <f t="shared" si="158"/>
        <v>6.2837868122473424</v>
      </c>
      <c r="I882" s="16">
        <f t="shared" si="166"/>
        <v>6.2837929050239518</v>
      </c>
      <c r="J882" s="13">
        <f t="shared" si="159"/>
        <v>6.2808564200618076</v>
      </c>
      <c r="K882" s="13">
        <f t="shared" si="160"/>
        <v>2.9364849621442701E-3</v>
      </c>
      <c r="L882" s="13">
        <f t="shared" si="161"/>
        <v>0</v>
      </c>
      <c r="M882" s="13">
        <f t="shared" si="167"/>
        <v>1.4452035065727016</v>
      </c>
      <c r="N882" s="13">
        <f t="shared" si="162"/>
        <v>7.575261107147109E-2</v>
      </c>
      <c r="O882" s="13">
        <f t="shared" si="163"/>
        <v>7.575261107147109E-2</v>
      </c>
      <c r="Q882">
        <v>25.51368504639132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8.5749826897118471</v>
      </c>
      <c r="G883" s="13">
        <f t="shared" si="157"/>
        <v>0</v>
      </c>
      <c r="H883" s="13">
        <f t="shared" si="158"/>
        <v>8.5749826897118471</v>
      </c>
      <c r="I883" s="16">
        <f t="shared" si="166"/>
        <v>8.5779191746739905</v>
      </c>
      <c r="J883" s="13">
        <f t="shared" si="159"/>
        <v>8.563737794729489</v>
      </c>
      <c r="K883" s="13">
        <f t="shared" si="160"/>
        <v>1.4181379944501415E-2</v>
      </c>
      <c r="L883" s="13">
        <f t="shared" si="161"/>
        <v>0</v>
      </c>
      <c r="M883" s="13">
        <f t="shared" si="167"/>
        <v>1.3694508955012306</v>
      </c>
      <c r="N883" s="13">
        <f t="shared" si="162"/>
        <v>7.1781919014575715E-2</v>
      </c>
      <c r="O883" s="13">
        <f t="shared" si="163"/>
        <v>7.1781919014575715E-2</v>
      </c>
      <c r="Q883">
        <v>20.93551528214779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9.9263524595451784</v>
      </c>
      <c r="G884" s="13">
        <f t="shared" si="157"/>
        <v>0</v>
      </c>
      <c r="H884" s="13">
        <f t="shared" si="158"/>
        <v>9.9263524595451784</v>
      </c>
      <c r="I884" s="16">
        <f t="shared" si="166"/>
        <v>9.9405338394896798</v>
      </c>
      <c r="J884" s="13">
        <f t="shared" si="159"/>
        <v>9.8857808479197118</v>
      </c>
      <c r="K884" s="13">
        <f t="shared" si="160"/>
        <v>5.4752991569968046E-2</v>
      </c>
      <c r="L884" s="13">
        <f t="shared" si="161"/>
        <v>0</v>
      </c>
      <c r="M884" s="13">
        <f t="shared" si="167"/>
        <v>1.2976689764866549</v>
      </c>
      <c r="N884" s="13">
        <f t="shared" si="162"/>
        <v>6.801935701666692E-2</v>
      </c>
      <c r="O884" s="13">
        <f t="shared" si="163"/>
        <v>6.801935701666692E-2</v>
      </c>
      <c r="Q884">
        <v>14.44243428077781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47.445278759762253</v>
      </c>
      <c r="G885" s="13">
        <f t="shared" si="157"/>
        <v>0</v>
      </c>
      <c r="H885" s="13">
        <f t="shared" si="158"/>
        <v>47.445278759762253</v>
      </c>
      <c r="I885" s="16">
        <f t="shared" si="166"/>
        <v>47.500031751332223</v>
      </c>
      <c r="J885" s="13">
        <f t="shared" si="159"/>
        <v>41.452960680311271</v>
      </c>
      <c r="K885" s="13">
        <f t="shared" si="160"/>
        <v>6.0470710710209516</v>
      </c>
      <c r="L885" s="13">
        <f t="shared" si="161"/>
        <v>0</v>
      </c>
      <c r="M885" s="13">
        <f t="shared" si="167"/>
        <v>1.229649619469988</v>
      </c>
      <c r="N885" s="13">
        <f t="shared" si="162"/>
        <v>6.4454015613894799E-2</v>
      </c>
      <c r="O885" s="13">
        <f t="shared" si="163"/>
        <v>6.4454015613894799E-2</v>
      </c>
      <c r="Q885">
        <v>12.91558606898414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44.078680385586523</v>
      </c>
      <c r="G886" s="13">
        <f t="shared" si="157"/>
        <v>0</v>
      </c>
      <c r="H886" s="13">
        <f t="shared" si="158"/>
        <v>44.078680385586523</v>
      </c>
      <c r="I886" s="16">
        <f t="shared" si="166"/>
        <v>50.125751456607475</v>
      </c>
      <c r="J886" s="13">
        <f t="shared" si="159"/>
        <v>41.117641095679453</v>
      </c>
      <c r="K886" s="13">
        <f t="shared" si="160"/>
        <v>9.008110360928022</v>
      </c>
      <c r="L886" s="13">
        <f t="shared" si="161"/>
        <v>0</v>
      </c>
      <c r="M886" s="13">
        <f t="shared" si="167"/>
        <v>1.1651956038560931</v>
      </c>
      <c r="N886" s="13">
        <f t="shared" si="162"/>
        <v>6.107555717908731E-2</v>
      </c>
      <c r="O886" s="13">
        <f t="shared" si="163"/>
        <v>6.107555717908731E-2</v>
      </c>
      <c r="Q886">
        <v>10.458861622580651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91.815544535013586</v>
      </c>
      <c r="G887" s="13">
        <f t="shared" si="157"/>
        <v>0.69368317499637078</v>
      </c>
      <c r="H887" s="13">
        <f t="shared" si="158"/>
        <v>91.12186136001722</v>
      </c>
      <c r="I887" s="16">
        <f t="shared" si="166"/>
        <v>100.12997172094524</v>
      </c>
      <c r="J887" s="13">
        <f t="shared" si="159"/>
        <v>62.329287095142746</v>
      </c>
      <c r="K887" s="13">
        <f t="shared" si="160"/>
        <v>37.800684625802489</v>
      </c>
      <c r="L887" s="13">
        <f t="shared" si="161"/>
        <v>0.88526541261873837</v>
      </c>
      <c r="M887" s="13">
        <f t="shared" si="167"/>
        <v>1.9893854592957443</v>
      </c>
      <c r="N887" s="13">
        <f t="shared" si="162"/>
        <v>0.10427676260394494</v>
      </c>
      <c r="O887" s="13">
        <f t="shared" si="163"/>
        <v>0.79795993760031569</v>
      </c>
      <c r="Q887">
        <v>11.97788575261078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82.805820889690438</v>
      </c>
      <c r="G888" s="13">
        <f t="shared" si="157"/>
        <v>0.51348870208990771</v>
      </c>
      <c r="H888" s="13">
        <f t="shared" si="158"/>
        <v>82.292332187600536</v>
      </c>
      <c r="I888" s="16">
        <f t="shared" si="166"/>
        <v>119.20775140078429</v>
      </c>
      <c r="J888" s="13">
        <f t="shared" si="159"/>
        <v>68.603638519252854</v>
      </c>
      <c r="K888" s="13">
        <f t="shared" si="160"/>
        <v>50.604112881531435</v>
      </c>
      <c r="L888" s="13">
        <f t="shared" si="161"/>
        <v>1.4074167247516021</v>
      </c>
      <c r="M888" s="13">
        <f t="shared" si="167"/>
        <v>3.2925254214434014</v>
      </c>
      <c r="N888" s="13">
        <f t="shared" si="162"/>
        <v>0.17258288992463525</v>
      </c>
      <c r="O888" s="13">
        <f t="shared" si="163"/>
        <v>0.68607159201454293</v>
      </c>
      <c r="Q888">
        <v>12.740603419261751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22.486263075910738</v>
      </c>
      <c r="G889" s="13">
        <f t="shared" si="157"/>
        <v>0</v>
      </c>
      <c r="H889" s="13">
        <f t="shared" si="158"/>
        <v>22.486263075910738</v>
      </c>
      <c r="I889" s="16">
        <f t="shared" si="166"/>
        <v>71.682959232690578</v>
      </c>
      <c r="J889" s="13">
        <f t="shared" si="159"/>
        <v>59.048332058858385</v>
      </c>
      <c r="K889" s="13">
        <f t="shared" si="160"/>
        <v>12.634627173832193</v>
      </c>
      <c r="L889" s="13">
        <f t="shared" si="161"/>
        <v>0</v>
      </c>
      <c r="M889" s="13">
        <f t="shared" si="167"/>
        <v>3.1199425315187663</v>
      </c>
      <c r="N889" s="13">
        <f t="shared" si="162"/>
        <v>0.16353668675768096</v>
      </c>
      <c r="O889" s="13">
        <f t="shared" si="163"/>
        <v>0.16353668675768096</v>
      </c>
      <c r="Q889">
        <v>15.8649262060275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48.311498456676489</v>
      </c>
      <c r="G890" s="13">
        <f t="shared" si="157"/>
        <v>0</v>
      </c>
      <c r="H890" s="13">
        <f t="shared" si="158"/>
        <v>48.311498456676489</v>
      </c>
      <c r="I890" s="16">
        <f t="shared" si="166"/>
        <v>60.946125630508682</v>
      </c>
      <c r="J890" s="13">
        <f t="shared" si="159"/>
        <v>51.039152007661144</v>
      </c>
      <c r="K890" s="13">
        <f t="shared" si="160"/>
        <v>9.9069736228475378</v>
      </c>
      <c r="L890" s="13">
        <f t="shared" si="161"/>
        <v>0</v>
      </c>
      <c r="M890" s="13">
        <f t="shared" si="167"/>
        <v>2.9564058447610853</v>
      </c>
      <c r="N890" s="13">
        <f t="shared" si="162"/>
        <v>0.15496465453417044</v>
      </c>
      <c r="O890" s="13">
        <f t="shared" si="163"/>
        <v>0.15496465453417044</v>
      </c>
      <c r="Q890">
        <v>14.29967265657822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11.680801562569499</v>
      </c>
      <c r="G891" s="13">
        <f t="shared" si="157"/>
        <v>0</v>
      </c>
      <c r="H891" s="13">
        <f t="shared" si="158"/>
        <v>11.680801562569499</v>
      </c>
      <c r="I891" s="16">
        <f t="shared" si="166"/>
        <v>21.587775185417037</v>
      </c>
      <c r="J891" s="13">
        <f t="shared" si="159"/>
        <v>21.378106064183267</v>
      </c>
      <c r="K891" s="13">
        <f t="shared" si="160"/>
        <v>0.20966912123376957</v>
      </c>
      <c r="L891" s="13">
        <f t="shared" si="161"/>
        <v>0</v>
      </c>
      <c r="M891" s="13">
        <f t="shared" si="167"/>
        <v>2.8014411902269147</v>
      </c>
      <c r="N891" s="13">
        <f t="shared" si="162"/>
        <v>0.14684193883955463</v>
      </c>
      <c r="O891" s="13">
        <f t="shared" si="163"/>
        <v>0.14684193883955463</v>
      </c>
      <c r="Q891">
        <v>21.38103658081187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0.27116469532269272</v>
      </c>
      <c r="G892" s="13">
        <f t="shared" si="157"/>
        <v>0</v>
      </c>
      <c r="H892" s="13">
        <f t="shared" si="158"/>
        <v>0.27116469532269272</v>
      </c>
      <c r="I892" s="16">
        <f t="shared" si="166"/>
        <v>0.48083381655646229</v>
      </c>
      <c r="J892" s="13">
        <f t="shared" si="159"/>
        <v>0.48083239400505429</v>
      </c>
      <c r="K892" s="13">
        <f t="shared" si="160"/>
        <v>1.422551408003514E-6</v>
      </c>
      <c r="L892" s="13">
        <f t="shared" si="161"/>
        <v>0</v>
      </c>
      <c r="M892" s="13">
        <f t="shared" si="167"/>
        <v>2.65459925138736</v>
      </c>
      <c r="N892" s="13">
        <f t="shared" si="162"/>
        <v>0.13914498804244974</v>
      </c>
      <c r="O892" s="13">
        <f t="shared" si="163"/>
        <v>0.13914498804244974</v>
      </c>
      <c r="Q892">
        <v>24.956699193548381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4.3546597811268786</v>
      </c>
      <c r="G893" s="13">
        <f t="shared" si="157"/>
        <v>0</v>
      </c>
      <c r="H893" s="13">
        <f t="shared" si="158"/>
        <v>4.3546597811268786</v>
      </c>
      <c r="I893" s="16">
        <f t="shared" si="166"/>
        <v>4.3546612036782868</v>
      </c>
      <c r="J893" s="13">
        <f t="shared" si="159"/>
        <v>4.3535717129388471</v>
      </c>
      <c r="K893" s="13">
        <f t="shared" si="160"/>
        <v>1.0894907394396469E-3</v>
      </c>
      <c r="L893" s="13">
        <f t="shared" si="161"/>
        <v>0</v>
      </c>
      <c r="M893" s="13">
        <f t="shared" si="167"/>
        <v>2.5154542633449104</v>
      </c>
      <c r="N893" s="13">
        <f t="shared" si="162"/>
        <v>0.13185148500721203</v>
      </c>
      <c r="O893" s="13">
        <f t="shared" si="163"/>
        <v>0.13185148500721203</v>
      </c>
      <c r="Q893">
        <v>24.734612972804509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5.312693647043651</v>
      </c>
      <c r="G894" s="13">
        <f t="shared" si="157"/>
        <v>0</v>
      </c>
      <c r="H894" s="13">
        <f t="shared" si="158"/>
        <v>5.312693647043651</v>
      </c>
      <c r="I894" s="16">
        <f t="shared" si="166"/>
        <v>5.3137831377830906</v>
      </c>
      <c r="J894" s="13">
        <f t="shared" si="159"/>
        <v>5.3113951992560082</v>
      </c>
      <c r="K894" s="13">
        <f t="shared" si="160"/>
        <v>2.3879385270824116E-3</v>
      </c>
      <c r="L894" s="13">
        <f t="shared" si="161"/>
        <v>0</v>
      </c>
      <c r="M894" s="13">
        <f t="shared" si="167"/>
        <v>2.3836027783376985</v>
      </c>
      <c r="N894" s="13">
        <f t="shared" si="162"/>
        <v>0.12494028238590509</v>
      </c>
      <c r="O894" s="13">
        <f t="shared" si="163"/>
        <v>0.12494028238590509</v>
      </c>
      <c r="Q894">
        <v>23.39246958066223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33.444803374777052</v>
      </c>
      <c r="G895" s="13">
        <f t="shared" si="157"/>
        <v>0</v>
      </c>
      <c r="H895" s="13">
        <f t="shared" si="158"/>
        <v>33.444803374777052</v>
      </c>
      <c r="I895" s="16">
        <f t="shared" si="166"/>
        <v>33.447191313304131</v>
      </c>
      <c r="J895" s="13">
        <f t="shared" si="159"/>
        <v>32.265717223161353</v>
      </c>
      <c r="K895" s="13">
        <f t="shared" si="160"/>
        <v>1.1814740901427783</v>
      </c>
      <c r="L895" s="13">
        <f t="shared" si="161"/>
        <v>0</v>
      </c>
      <c r="M895" s="13">
        <f t="shared" si="167"/>
        <v>2.2586624959517936</v>
      </c>
      <c r="N895" s="13">
        <f t="shared" si="162"/>
        <v>0.11839134130204043</v>
      </c>
      <c r="O895" s="13">
        <f t="shared" si="163"/>
        <v>0.11839134130204043</v>
      </c>
      <c r="Q895">
        <v>18.167904143554431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33.795283353058487</v>
      </c>
      <c r="G896" s="13">
        <f t="shared" si="157"/>
        <v>0</v>
      </c>
      <c r="H896" s="13">
        <f t="shared" si="158"/>
        <v>33.795283353058487</v>
      </c>
      <c r="I896" s="16">
        <f t="shared" si="166"/>
        <v>34.976757443201265</v>
      </c>
      <c r="J896" s="13">
        <f t="shared" si="159"/>
        <v>32.856464728990154</v>
      </c>
      <c r="K896" s="13">
        <f t="shared" si="160"/>
        <v>2.1202927142111108</v>
      </c>
      <c r="L896" s="13">
        <f t="shared" si="161"/>
        <v>0</v>
      </c>
      <c r="M896" s="13">
        <f t="shared" si="167"/>
        <v>2.1402711546497533</v>
      </c>
      <c r="N896" s="13">
        <f t="shared" si="162"/>
        <v>0.11218567324830596</v>
      </c>
      <c r="O896" s="13">
        <f t="shared" si="163"/>
        <v>0.11218567324830596</v>
      </c>
      <c r="Q896">
        <v>14.670862692200799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54.042031616594713</v>
      </c>
      <c r="G897" s="13">
        <f t="shared" si="157"/>
        <v>0</v>
      </c>
      <c r="H897" s="13">
        <f t="shared" si="158"/>
        <v>54.042031616594713</v>
      </c>
      <c r="I897" s="16">
        <f t="shared" si="166"/>
        <v>56.162324330805824</v>
      </c>
      <c r="J897" s="13">
        <f t="shared" si="159"/>
        <v>45.239073914219304</v>
      </c>
      <c r="K897" s="13">
        <f t="shared" si="160"/>
        <v>10.923250416586519</v>
      </c>
      <c r="L897" s="13">
        <f t="shared" si="161"/>
        <v>0</v>
      </c>
      <c r="M897" s="13">
        <f t="shared" si="167"/>
        <v>2.0280854814014475</v>
      </c>
      <c r="N897" s="13">
        <f t="shared" si="162"/>
        <v>0.10630528502981632</v>
      </c>
      <c r="O897" s="13">
        <f t="shared" si="163"/>
        <v>0.10630528502981632</v>
      </c>
      <c r="Q897">
        <v>11.35277462258065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8.2628681163049276</v>
      </c>
      <c r="G898" s="13">
        <f t="shared" si="157"/>
        <v>0</v>
      </c>
      <c r="H898" s="13">
        <f t="shared" si="158"/>
        <v>8.2628681163049276</v>
      </c>
      <c r="I898" s="16">
        <f t="shared" si="166"/>
        <v>19.186118532891449</v>
      </c>
      <c r="J898" s="13">
        <f t="shared" si="159"/>
        <v>18.631724164026572</v>
      </c>
      <c r="K898" s="13">
        <f t="shared" si="160"/>
        <v>0.5543943688648767</v>
      </c>
      <c r="L898" s="13">
        <f t="shared" si="161"/>
        <v>0</v>
      </c>
      <c r="M898" s="13">
        <f t="shared" si="167"/>
        <v>1.9217801963716312</v>
      </c>
      <c r="N898" s="13">
        <f t="shared" si="162"/>
        <v>0.10073312659324914</v>
      </c>
      <c r="O898" s="13">
        <f t="shared" si="163"/>
        <v>0.10073312659324914</v>
      </c>
      <c r="Q898">
        <v>11.68398434301308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52.144023698105791</v>
      </c>
      <c r="G899" s="13">
        <f t="shared" si="157"/>
        <v>0</v>
      </c>
      <c r="H899" s="13">
        <f t="shared" si="158"/>
        <v>52.144023698105791</v>
      </c>
      <c r="I899" s="16">
        <f t="shared" si="166"/>
        <v>52.698418066970667</v>
      </c>
      <c r="J899" s="13">
        <f t="shared" si="159"/>
        <v>44.895797300861865</v>
      </c>
      <c r="K899" s="13">
        <f t="shared" si="160"/>
        <v>7.8026207661088023</v>
      </c>
      <c r="L899" s="13">
        <f t="shared" si="161"/>
        <v>0</v>
      </c>
      <c r="M899" s="13">
        <f t="shared" si="167"/>
        <v>1.821047069778382</v>
      </c>
      <c r="N899" s="13">
        <f t="shared" si="162"/>
        <v>9.5453041590599169E-2</v>
      </c>
      <c r="O899" s="13">
        <f t="shared" si="163"/>
        <v>9.5453041590599169E-2</v>
      </c>
      <c r="Q899">
        <v>13.059245227065469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0.85810534533211258</v>
      </c>
      <c r="G900" s="13">
        <f t="shared" si="157"/>
        <v>0</v>
      </c>
      <c r="H900" s="13">
        <f t="shared" si="158"/>
        <v>0.85810534533211258</v>
      </c>
      <c r="I900" s="16">
        <f t="shared" si="166"/>
        <v>8.6607261114409155</v>
      </c>
      <c r="J900" s="13">
        <f t="shared" si="159"/>
        <v>8.631201449491698</v>
      </c>
      <c r="K900" s="13">
        <f t="shared" si="160"/>
        <v>2.9524661949217545E-2</v>
      </c>
      <c r="L900" s="13">
        <f t="shared" si="161"/>
        <v>0</v>
      </c>
      <c r="M900" s="13">
        <f t="shared" si="167"/>
        <v>1.7255940281877828</v>
      </c>
      <c r="N900" s="13">
        <f t="shared" si="162"/>
        <v>9.0449720534210715E-2</v>
      </c>
      <c r="O900" s="13">
        <f t="shared" si="163"/>
        <v>9.0449720534210715E-2</v>
      </c>
      <c r="Q900">
        <v>15.92933249687049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14.65901858911392</v>
      </c>
      <c r="G901" s="13">
        <f t="shared" si="157"/>
        <v>0</v>
      </c>
      <c r="H901" s="13">
        <f t="shared" si="158"/>
        <v>14.65901858911392</v>
      </c>
      <c r="I901" s="16">
        <f t="shared" si="166"/>
        <v>14.688543251063138</v>
      </c>
      <c r="J901" s="13">
        <f t="shared" si="159"/>
        <v>14.561011153897802</v>
      </c>
      <c r="K901" s="13">
        <f t="shared" si="160"/>
        <v>0.12753209716533576</v>
      </c>
      <c r="L901" s="13">
        <f t="shared" si="161"/>
        <v>0</v>
      </c>
      <c r="M901" s="13">
        <f t="shared" si="167"/>
        <v>1.6351443076535721</v>
      </c>
      <c r="N901" s="13">
        <f t="shared" si="162"/>
        <v>8.5708656407262704E-2</v>
      </c>
      <c r="O901" s="13">
        <f t="shared" si="163"/>
        <v>8.5708656407262704E-2</v>
      </c>
      <c r="Q901">
        <v>16.739217542334799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5.3055136072317648</v>
      </c>
      <c r="G902" s="13">
        <f t="shared" ref="G902:G965" si="172">IF((F902-$J$2)&gt;0,$I$2*(F902-$J$2),0)</f>
        <v>0</v>
      </c>
      <c r="H902" s="13">
        <f t="shared" ref="H902:H965" si="173">F902-G902</f>
        <v>5.3055136072317648</v>
      </c>
      <c r="I902" s="16">
        <f t="shared" si="166"/>
        <v>5.4330457043971006</v>
      </c>
      <c r="J902" s="13">
        <f t="shared" ref="J902:J965" si="174">I902/SQRT(1+(I902/($K$2*(300+(25*Q902)+0.05*(Q902)^3)))^2)</f>
        <v>5.4282076454321535</v>
      </c>
      <c r="K902" s="13">
        <f t="shared" ref="K902:K965" si="175">I902-J902</f>
        <v>4.8380589649470451E-3</v>
      </c>
      <c r="L902" s="13">
        <f t="shared" ref="L902:L965" si="176">IF(K902&gt;$N$2,(K902-$N$2)/$L$2,0)</f>
        <v>0</v>
      </c>
      <c r="M902" s="13">
        <f t="shared" si="167"/>
        <v>1.5494356512463094</v>
      </c>
      <c r="N902" s="13">
        <f t="shared" ref="N902:N965" si="177">$M$2*M902</f>
        <v>8.1216102600999776E-2</v>
      </c>
      <c r="O902" s="13">
        <f t="shared" ref="O902:O965" si="178">N902+G902</f>
        <v>8.1216102600999776E-2</v>
      </c>
      <c r="Q902">
        <v>18.86316511676425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4.0980135719423032</v>
      </c>
      <c r="G903" s="13">
        <f t="shared" si="172"/>
        <v>0</v>
      </c>
      <c r="H903" s="13">
        <f t="shared" si="173"/>
        <v>4.0980135719423032</v>
      </c>
      <c r="I903" s="16">
        <f t="shared" ref="I903:I966" si="180">H903+K902-L902</f>
        <v>4.1028516309072502</v>
      </c>
      <c r="J903" s="13">
        <f t="shared" si="174"/>
        <v>4.1017998330754644</v>
      </c>
      <c r="K903" s="13">
        <f t="shared" si="175"/>
        <v>1.0517978317858834E-3</v>
      </c>
      <c r="L903" s="13">
        <f t="shared" si="176"/>
        <v>0</v>
      </c>
      <c r="M903" s="13">
        <f t="shared" ref="M903:M966" si="181">L903+M902-N902</f>
        <v>1.4682195486453096</v>
      </c>
      <c r="N903" s="13">
        <f t="shared" si="177"/>
        <v>7.6959033056749587E-2</v>
      </c>
      <c r="O903" s="13">
        <f t="shared" si="178"/>
        <v>7.6959033056749587E-2</v>
      </c>
      <c r="Q903">
        <v>23.70850963468104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0.26609485178550329</v>
      </c>
      <c r="G904" s="13">
        <f t="shared" si="172"/>
        <v>0</v>
      </c>
      <c r="H904" s="13">
        <f t="shared" si="173"/>
        <v>0.26609485178550329</v>
      </c>
      <c r="I904" s="16">
        <f t="shared" si="180"/>
        <v>0.26714664961728918</v>
      </c>
      <c r="J904" s="13">
        <f t="shared" si="174"/>
        <v>0.26714636723121765</v>
      </c>
      <c r="K904" s="13">
        <f t="shared" si="175"/>
        <v>2.8238607152619721E-7</v>
      </c>
      <c r="L904" s="13">
        <f t="shared" si="176"/>
        <v>0</v>
      </c>
      <c r="M904" s="13">
        <f t="shared" si="181"/>
        <v>1.39126051558856</v>
      </c>
      <c r="N904" s="13">
        <f t="shared" si="177"/>
        <v>7.2925104497158749E-2</v>
      </c>
      <c r="O904" s="13">
        <f t="shared" si="178"/>
        <v>7.2925104497158749E-2</v>
      </c>
      <c r="Q904">
        <v>23.90970696010751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3.668662392407426</v>
      </c>
      <c r="G905" s="13">
        <f t="shared" si="172"/>
        <v>0</v>
      </c>
      <c r="H905" s="13">
        <f t="shared" si="173"/>
        <v>3.668662392407426</v>
      </c>
      <c r="I905" s="16">
        <f t="shared" si="180"/>
        <v>3.6686626747934974</v>
      </c>
      <c r="J905" s="13">
        <f t="shared" si="174"/>
        <v>3.6680788465737173</v>
      </c>
      <c r="K905" s="13">
        <f t="shared" si="175"/>
        <v>5.8382821978009147E-4</v>
      </c>
      <c r="L905" s="13">
        <f t="shared" si="176"/>
        <v>0</v>
      </c>
      <c r="M905" s="13">
        <f t="shared" si="181"/>
        <v>1.3183354110914012</v>
      </c>
      <c r="N905" s="13">
        <f t="shared" si="177"/>
        <v>6.9102620637137929E-2</v>
      </c>
      <c r="O905" s="13">
        <f t="shared" si="178"/>
        <v>6.9102620637137929E-2</v>
      </c>
      <c r="Q905">
        <v>25.52366619354838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1.5</v>
      </c>
      <c r="G906" s="13">
        <f t="shared" si="172"/>
        <v>0</v>
      </c>
      <c r="H906" s="13">
        <f t="shared" si="173"/>
        <v>1.5</v>
      </c>
      <c r="I906" s="16">
        <f t="shared" si="180"/>
        <v>1.5005838282197801</v>
      </c>
      <c r="J906" s="13">
        <f t="shared" si="174"/>
        <v>1.5005341806768531</v>
      </c>
      <c r="K906" s="13">
        <f t="shared" si="175"/>
        <v>4.964754292702267E-5</v>
      </c>
      <c r="L906" s="13">
        <f t="shared" si="176"/>
        <v>0</v>
      </c>
      <c r="M906" s="13">
        <f t="shared" si="181"/>
        <v>1.2492327904542633</v>
      </c>
      <c r="N906" s="13">
        <f t="shared" si="177"/>
        <v>6.548049827074634E-2</v>
      </c>
      <c r="O906" s="13">
        <f t="shared" si="178"/>
        <v>6.548049827074634E-2</v>
      </c>
      <c r="Q906">
        <v>23.966524852325719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15.064706125767779</v>
      </c>
      <c r="G907" s="13">
        <f t="shared" si="172"/>
        <v>0</v>
      </c>
      <c r="H907" s="13">
        <f t="shared" si="173"/>
        <v>15.064706125767779</v>
      </c>
      <c r="I907" s="16">
        <f t="shared" si="180"/>
        <v>15.064755773310706</v>
      </c>
      <c r="J907" s="13">
        <f t="shared" si="174"/>
        <v>14.971436820355255</v>
      </c>
      <c r="K907" s="13">
        <f t="shared" si="175"/>
        <v>9.3318952955451451E-2</v>
      </c>
      <c r="L907" s="13">
        <f t="shared" si="176"/>
        <v>0</v>
      </c>
      <c r="M907" s="13">
        <f t="shared" si="181"/>
        <v>1.1837522921835169</v>
      </c>
      <c r="N907" s="13">
        <f t="shared" si="177"/>
        <v>6.2048235135685609E-2</v>
      </c>
      <c r="O907" s="13">
        <f t="shared" si="178"/>
        <v>6.2048235135685609E-2</v>
      </c>
      <c r="Q907">
        <v>19.51330823960927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28.203524897970709</v>
      </c>
      <c r="G908" s="13">
        <f t="shared" si="172"/>
        <v>0</v>
      </c>
      <c r="H908" s="13">
        <f t="shared" si="173"/>
        <v>28.203524897970709</v>
      </c>
      <c r="I908" s="16">
        <f t="shared" si="180"/>
        <v>28.296843850926159</v>
      </c>
      <c r="J908" s="13">
        <f t="shared" si="174"/>
        <v>27.15692565666772</v>
      </c>
      <c r="K908" s="13">
        <f t="shared" si="175"/>
        <v>1.1399181942584384</v>
      </c>
      <c r="L908" s="13">
        <f t="shared" si="176"/>
        <v>0</v>
      </c>
      <c r="M908" s="13">
        <f t="shared" si="181"/>
        <v>1.1217040570478312</v>
      </c>
      <c r="N908" s="13">
        <f t="shared" si="177"/>
        <v>5.8795879462226461E-2</v>
      </c>
      <c r="O908" s="13">
        <f t="shared" si="178"/>
        <v>5.8795879462226461E-2</v>
      </c>
      <c r="Q908">
        <v>14.79461053732779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70.562074348490498</v>
      </c>
      <c r="G909" s="13">
        <f t="shared" si="172"/>
        <v>0.26861377126590896</v>
      </c>
      <c r="H909" s="13">
        <f t="shared" si="173"/>
        <v>70.293460577224593</v>
      </c>
      <c r="I909" s="16">
        <f t="shared" si="180"/>
        <v>71.433378771483035</v>
      </c>
      <c r="J909" s="13">
        <f t="shared" si="174"/>
        <v>53.450933323247931</v>
      </c>
      <c r="K909" s="13">
        <f t="shared" si="175"/>
        <v>17.982445448235104</v>
      </c>
      <c r="L909" s="13">
        <f t="shared" si="176"/>
        <v>7.7035039937154007E-2</v>
      </c>
      <c r="M909" s="13">
        <f t="shared" si="181"/>
        <v>1.1399432175227586</v>
      </c>
      <c r="N909" s="13">
        <f t="shared" si="177"/>
        <v>5.9751913697850441E-2</v>
      </c>
      <c r="O909" s="13">
        <f t="shared" si="178"/>
        <v>0.3283656849637594</v>
      </c>
      <c r="Q909">
        <v>12.14885695381259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203.5441254309703</v>
      </c>
      <c r="G910" s="13">
        <f t="shared" si="172"/>
        <v>2.9282547929155052</v>
      </c>
      <c r="H910" s="13">
        <f t="shared" si="173"/>
        <v>200.61587063805479</v>
      </c>
      <c r="I910" s="16">
        <f t="shared" si="180"/>
        <v>218.52128104635273</v>
      </c>
      <c r="J910" s="13">
        <f t="shared" si="174"/>
        <v>64.403614822517724</v>
      </c>
      <c r="K910" s="13">
        <f t="shared" si="175"/>
        <v>154.11766622383499</v>
      </c>
      <c r="L910" s="13">
        <f t="shared" si="176"/>
        <v>5.6289218264835705</v>
      </c>
      <c r="M910" s="13">
        <f t="shared" si="181"/>
        <v>6.709113130308479</v>
      </c>
      <c r="N910" s="13">
        <f t="shared" si="177"/>
        <v>0.3516686994484477</v>
      </c>
      <c r="O910" s="13">
        <f t="shared" si="178"/>
        <v>3.2799234923639529</v>
      </c>
      <c r="Q910">
        <v>9.4906126225806453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33.780703174197072</v>
      </c>
      <c r="G911" s="13">
        <f t="shared" si="172"/>
        <v>0</v>
      </c>
      <c r="H911" s="13">
        <f t="shared" si="173"/>
        <v>33.780703174197072</v>
      </c>
      <c r="I911" s="16">
        <f t="shared" si="180"/>
        <v>182.26944757154848</v>
      </c>
      <c r="J911" s="13">
        <f t="shared" si="174"/>
        <v>79.05995702385016</v>
      </c>
      <c r="K911" s="13">
        <f t="shared" si="175"/>
        <v>103.20949054769832</v>
      </c>
      <c r="L911" s="13">
        <f t="shared" si="176"/>
        <v>3.5527770473935654</v>
      </c>
      <c r="M911" s="13">
        <f t="shared" si="181"/>
        <v>9.9102214782535967</v>
      </c>
      <c r="N911" s="13">
        <f t="shared" si="177"/>
        <v>0.51945981992157475</v>
      </c>
      <c r="O911" s="13">
        <f t="shared" si="178"/>
        <v>0.51945981992157475</v>
      </c>
      <c r="Q911">
        <v>13.39615384530023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14.58001770336533</v>
      </c>
      <c r="G912" s="13">
        <f t="shared" si="172"/>
        <v>0</v>
      </c>
      <c r="H912" s="13">
        <f t="shared" si="173"/>
        <v>14.58001770336533</v>
      </c>
      <c r="I912" s="16">
        <f t="shared" si="180"/>
        <v>114.23673120367009</v>
      </c>
      <c r="J912" s="13">
        <f t="shared" si="174"/>
        <v>75.346636348573938</v>
      </c>
      <c r="K912" s="13">
        <f t="shared" si="175"/>
        <v>38.890094855096152</v>
      </c>
      <c r="L912" s="13">
        <f t="shared" si="176"/>
        <v>0.92969390234156879</v>
      </c>
      <c r="M912" s="13">
        <f t="shared" si="181"/>
        <v>10.32045556067359</v>
      </c>
      <c r="N912" s="13">
        <f t="shared" si="177"/>
        <v>0.5409628835056931</v>
      </c>
      <c r="O912" s="13">
        <f t="shared" si="178"/>
        <v>0.5409628835056931</v>
      </c>
      <c r="Q912">
        <v>15.318021887623351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3.1354634176364429</v>
      </c>
      <c r="G913" s="13">
        <f t="shared" si="172"/>
        <v>0</v>
      </c>
      <c r="H913" s="13">
        <f t="shared" si="173"/>
        <v>3.1354634176364429</v>
      </c>
      <c r="I913" s="16">
        <f t="shared" si="180"/>
        <v>41.095864370391027</v>
      </c>
      <c r="J913" s="13">
        <f t="shared" si="174"/>
        <v>39.485373329753187</v>
      </c>
      <c r="K913" s="13">
        <f t="shared" si="175"/>
        <v>1.6104910406378394</v>
      </c>
      <c r="L913" s="13">
        <f t="shared" si="176"/>
        <v>0</v>
      </c>
      <c r="M913" s="13">
        <f t="shared" si="181"/>
        <v>9.7794926771678963</v>
      </c>
      <c r="N913" s="13">
        <f t="shared" si="177"/>
        <v>0.51260746454086448</v>
      </c>
      <c r="O913" s="13">
        <f t="shared" si="178"/>
        <v>0.51260746454086448</v>
      </c>
      <c r="Q913">
        <v>20.3006472315442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7.2771832263809291</v>
      </c>
      <c r="G914" s="13">
        <f t="shared" si="172"/>
        <v>0</v>
      </c>
      <c r="H914" s="13">
        <f t="shared" si="173"/>
        <v>7.2771832263809291</v>
      </c>
      <c r="I914" s="16">
        <f t="shared" si="180"/>
        <v>8.8876742670187685</v>
      </c>
      <c r="J914" s="13">
        <f t="shared" si="174"/>
        <v>8.8731403893720913</v>
      </c>
      <c r="K914" s="13">
        <f t="shared" si="175"/>
        <v>1.453387764667724E-2</v>
      </c>
      <c r="L914" s="13">
        <f t="shared" si="176"/>
        <v>0</v>
      </c>
      <c r="M914" s="13">
        <f t="shared" si="181"/>
        <v>9.2668852126270309</v>
      </c>
      <c r="N914" s="13">
        <f t="shared" si="177"/>
        <v>0.48573833938506855</v>
      </c>
      <c r="O914" s="13">
        <f t="shared" si="178"/>
        <v>0.48573833938506855</v>
      </c>
      <c r="Q914">
        <v>21.514405658584131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70.796776199209063</v>
      </c>
      <c r="G915" s="13">
        <f t="shared" si="172"/>
        <v>0.27330780828028028</v>
      </c>
      <c r="H915" s="13">
        <f t="shared" si="173"/>
        <v>70.523468390928784</v>
      </c>
      <c r="I915" s="16">
        <f t="shared" si="180"/>
        <v>70.538002268575468</v>
      </c>
      <c r="J915" s="13">
        <f t="shared" si="174"/>
        <v>66.498577401449182</v>
      </c>
      <c r="K915" s="13">
        <f t="shared" si="175"/>
        <v>4.0394248671262858</v>
      </c>
      <c r="L915" s="13">
        <f t="shared" si="176"/>
        <v>0</v>
      </c>
      <c r="M915" s="13">
        <f t="shared" si="181"/>
        <v>8.781146873241962</v>
      </c>
      <c r="N915" s="13">
        <f t="shared" si="177"/>
        <v>0.46027760161450992</v>
      </c>
      <c r="O915" s="13">
        <f t="shared" si="178"/>
        <v>0.73358540989479026</v>
      </c>
      <c r="Q915">
        <v>25.079620267947671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1.5</v>
      </c>
      <c r="G916" s="13">
        <f t="shared" si="172"/>
        <v>0</v>
      </c>
      <c r="H916" s="13">
        <f t="shared" si="173"/>
        <v>1.5</v>
      </c>
      <c r="I916" s="16">
        <f t="shared" si="180"/>
        <v>5.5394248671262858</v>
      </c>
      <c r="J916" s="13">
        <f t="shared" si="174"/>
        <v>5.5375923997005208</v>
      </c>
      <c r="K916" s="13">
        <f t="shared" si="175"/>
        <v>1.8324674257650386E-3</v>
      </c>
      <c r="L916" s="13">
        <f t="shared" si="176"/>
        <v>0</v>
      </c>
      <c r="M916" s="13">
        <f t="shared" si="181"/>
        <v>8.3208692716274513</v>
      </c>
      <c r="N916" s="13">
        <f t="shared" si="177"/>
        <v>0.43615142839292598</v>
      </c>
      <c r="O916" s="13">
        <f t="shared" si="178"/>
        <v>0.43615142839292598</v>
      </c>
      <c r="Q916">
        <v>26.189395193548378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48.391289945842217</v>
      </c>
      <c r="G917" s="13">
        <f t="shared" si="172"/>
        <v>0</v>
      </c>
      <c r="H917" s="13">
        <f t="shared" si="173"/>
        <v>48.391289945842217</v>
      </c>
      <c r="I917" s="16">
        <f t="shared" si="180"/>
        <v>48.393122413267982</v>
      </c>
      <c r="J917" s="13">
        <f t="shared" si="174"/>
        <v>47.078852838468045</v>
      </c>
      <c r="K917" s="13">
        <f t="shared" si="175"/>
        <v>1.3142695747999369</v>
      </c>
      <c r="L917" s="13">
        <f t="shared" si="176"/>
        <v>0</v>
      </c>
      <c r="M917" s="13">
        <f t="shared" si="181"/>
        <v>7.8847178432345251</v>
      </c>
      <c r="N917" s="13">
        <f t="shared" si="177"/>
        <v>0.41328986642393428</v>
      </c>
      <c r="O917" s="13">
        <f t="shared" si="178"/>
        <v>0.41328986642393428</v>
      </c>
      <c r="Q917">
        <v>25.366945066687041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0.14849467549642659</v>
      </c>
      <c r="G918" s="13">
        <f t="shared" si="172"/>
        <v>0</v>
      </c>
      <c r="H918" s="13">
        <f t="shared" si="173"/>
        <v>0.14849467549642659</v>
      </c>
      <c r="I918" s="16">
        <f t="shared" si="180"/>
        <v>1.4627642502963636</v>
      </c>
      <c r="J918" s="13">
        <f t="shared" si="174"/>
        <v>1.4627249893226184</v>
      </c>
      <c r="K918" s="13">
        <f t="shared" si="175"/>
        <v>3.9260973745181005E-5</v>
      </c>
      <c r="L918" s="13">
        <f t="shared" si="176"/>
        <v>0</v>
      </c>
      <c r="M918" s="13">
        <f t="shared" si="181"/>
        <v>7.4714279768105909</v>
      </c>
      <c r="N918" s="13">
        <f t="shared" si="177"/>
        <v>0.39162662912302371</v>
      </c>
      <c r="O918" s="13">
        <f t="shared" si="178"/>
        <v>0.39162662912302371</v>
      </c>
      <c r="Q918">
        <v>25.099474067711771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4.519128205939321</v>
      </c>
      <c r="G919" s="13">
        <f t="shared" si="172"/>
        <v>0</v>
      </c>
      <c r="H919" s="13">
        <f t="shared" si="173"/>
        <v>4.519128205939321</v>
      </c>
      <c r="I919" s="16">
        <f t="shared" si="180"/>
        <v>4.5191674669130659</v>
      </c>
      <c r="J919" s="13">
        <f t="shared" si="174"/>
        <v>4.5165653962432257</v>
      </c>
      <c r="K919" s="13">
        <f t="shared" si="175"/>
        <v>2.6020706698401952E-3</v>
      </c>
      <c r="L919" s="13">
        <f t="shared" si="176"/>
        <v>0</v>
      </c>
      <c r="M919" s="13">
        <f t="shared" si="181"/>
        <v>7.0798013476875674</v>
      </c>
      <c r="N919" s="13">
        <f t="shared" si="177"/>
        <v>0.37109890442109417</v>
      </c>
      <c r="O919" s="13">
        <f t="shared" si="178"/>
        <v>0.37109890442109417</v>
      </c>
      <c r="Q919">
        <v>19.344492050997921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99.140158878969402</v>
      </c>
      <c r="G920" s="13">
        <f t="shared" si="172"/>
        <v>0.84017546187548708</v>
      </c>
      <c r="H920" s="13">
        <f t="shared" si="173"/>
        <v>98.299983417093912</v>
      </c>
      <c r="I920" s="16">
        <f t="shared" si="180"/>
        <v>98.30258548776375</v>
      </c>
      <c r="J920" s="13">
        <f t="shared" si="174"/>
        <v>68.330744696900084</v>
      </c>
      <c r="K920" s="13">
        <f t="shared" si="175"/>
        <v>29.971840790863666</v>
      </c>
      <c r="L920" s="13">
        <f t="shared" si="176"/>
        <v>0.56598834094323103</v>
      </c>
      <c r="M920" s="13">
        <f t="shared" si="181"/>
        <v>7.2746907842097039</v>
      </c>
      <c r="N920" s="13">
        <f t="shared" si="177"/>
        <v>0.38131434025394162</v>
      </c>
      <c r="O920" s="13">
        <f t="shared" si="178"/>
        <v>1.2214898021294287</v>
      </c>
      <c r="Q920">
        <v>14.55354390132524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44.010627716147113</v>
      </c>
      <c r="G921" s="13">
        <f t="shared" si="172"/>
        <v>0</v>
      </c>
      <c r="H921" s="13">
        <f t="shared" si="173"/>
        <v>44.010627716147113</v>
      </c>
      <c r="I921" s="16">
        <f t="shared" si="180"/>
        <v>73.416480166067544</v>
      </c>
      <c r="J921" s="13">
        <f t="shared" si="174"/>
        <v>53.239903966599449</v>
      </c>
      <c r="K921" s="13">
        <f t="shared" si="175"/>
        <v>20.176576199468094</v>
      </c>
      <c r="L921" s="13">
        <f t="shared" si="176"/>
        <v>0.16651640601070838</v>
      </c>
      <c r="M921" s="13">
        <f t="shared" si="181"/>
        <v>7.0598928499664702</v>
      </c>
      <c r="N921" s="13">
        <f t="shared" si="177"/>
        <v>0.37005536925250049</v>
      </c>
      <c r="O921" s="13">
        <f t="shared" si="178"/>
        <v>0.37005536925250049</v>
      </c>
      <c r="Q921">
        <v>11.54139762258065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0.8734749540369936</v>
      </c>
      <c r="G922" s="13">
        <f t="shared" si="172"/>
        <v>0</v>
      </c>
      <c r="H922" s="13">
        <f t="shared" si="173"/>
        <v>0.8734749540369936</v>
      </c>
      <c r="I922" s="16">
        <f t="shared" si="180"/>
        <v>20.88353474749438</v>
      </c>
      <c r="J922" s="13">
        <f t="shared" si="174"/>
        <v>20.384978994502315</v>
      </c>
      <c r="K922" s="13">
        <f t="shared" si="175"/>
        <v>0.49855575299206478</v>
      </c>
      <c r="L922" s="13">
        <f t="shared" si="176"/>
        <v>0</v>
      </c>
      <c r="M922" s="13">
        <f t="shared" si="181"/>
        <v>6.6898374807139698</v>
      </c>
      <c r="N922" s="13">
        <f t="shared" si="177"/>
        <v>0.35065833600811419</v>
      </c>
      <c r="O922" s="13">
        <f t="shared" si="178"/>
        <v>0.35065833600811419</v>
      </c>
      <c r="Q922">
        <v>14.371100481900569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33.402485374931167</v>
      </c>
      <c r="G923" s="13">
        <f t="shared" si="172"/>
        <v>0</v>
      </c>
      <c r="H923" s="13">
        <f t="shared" si="173"/>
        <v>33.402485374931167</v>
      </c>
      <c r="I923" s="16">
        <f t="shared" si="180"/>
        <v>33.901041127923236</v>
      </c>
      <c r="J923" s="13">
        <f t="shared" si="174"/>
        <v>31.891665785266504</v>
      </c>
      <c r="K923" s="13">
        <f t="shared" si="175"/>
        <v>2.0093753426567318</v>
      </c>
      <c r="L923" s="13">
        <f t="shared" si="176"/>
        <v>0</v>
      </c>
      <c r="M923" s="13">
        <f t="shared" si="181"/>
        <v>6.3391791447058559</v>
      </c>
      <c r="N923" s="13">
        <f t="shared" si="177"/>
        <v>0.33227802871866768</v>
      </c>
      <c r="O923" s="13">
        <f t="shared" si="178"/>
        <v>0.33227802871866768</v>
      </c>
      <c r="Q923">
        <v>14.398433806548921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65.844027297599638</v>
      </c>
      <c r="G924" s="13">
        <f t="shared" si="172"/>
        <v>0.17425283024809177</v>
      </c>
      <c r="H924" s="13">
        <f t="shared" si="173"/>
        <v>65.669774467351544</v>
      </c>
      <c r="I924" s="16">
        <f t="shared" si="180"/>
        <v>67.679149810008283</v>
      </c>
      <c r="J924" s="13">
        <f t="shared" si="174"/>
        <v>54.567465920719336</v>
      </c>
      <c r="K924" s="13">
        <f t="shared" si="175"/>
        <v>13.111683889288948</v>
      </c>
      <c r="L924" s="13">
        <f t="shared" si="176"/>
        <v>0</v>
      </c>
      <c r="M924" s="13">
        <f t="shared" si="181"/>
        <v>6.0069011159871879</v>
      </c>
      <c r="N924" s="13">
        <f t="shared" si="177"/>
        <v>0.31486115409675847</v>
      </c>
      <c r="O924" s="13">
        <f t="shared" si="178"/>
        <v>0.48911398434485021</v>
      </c>
      <c r="Q924">
        <v>14.12145992789435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57.23807068638704</v>
      </c>
      <c r="G925" s="13">
        <f t="shared" si="172"/>
        <v>2.1336980238397985E-3</v>
      </c>
      <c r="H925" s="13">
        <f t="shared" si="173"/>
        <v>57.2359369883632</v>
      </c>
      <c r="I925" s="16">
        <f t="shared" si="180"/>
        <v>70.347620877652147</v>
      </c>
      <c r="J925" s="13">
        <f t="shared" si="174"/>
        <v>57.571515749125169</v>
      </c>
      <c r="K925" s="13">
        <f t="shared" si="175"/>
        <v>12.776105128526979</v>
      </c>
      <c r="L925" s="13">
        <f t="shared" si="176"/>
        <v>0</v>
      </c>
      <c r="M925" s="13">
        <f t="shared" si="181"/>
        <v>5.6920399618904298</v>
      </c>
      <c r="N925" s="13">
        <f t="shared" si="177"/>
        <v>0.29835721230632495</v>
      </c>
      <c r="O925" s="13">
        <f t="shared" si="178"/>
        <v>0.30049091033016473</v>
      </c>
      <c r="Q925">
        <v>15.309444190046969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33.654980023946209</v>
      </c>
      <c r="G926" s="13">
        <f t="shared" si="172"/>
        <v>0</v>
      </c>
      <c r="H926" s="13">
        <f t="shared" si="173"/>
        <v>33.654980023946209</v>
      </c>
      <c r="I926" s="16">
        <f t="shared" si="180"/>
        <v>46.431085152473187</v>
      </c>
      <c r="J926" s="13">
        <f t="shared" si="174"/>
        <v>44.411526040936302</v>
      </c>
      <c r="K926" s="13">
        <f t="shared" si="175"/>
        <v>2.0195591115368856</v>
      </c>
      <c r="L926" s="13">
        <f t="shared" si="176"/>
        <v>0</v>
      </c>
      <c r="M926" s="13">
        <f t="shared" si="181"/>
        <v>5.3936827495841051</v>
      </c>
      <c r="N926" s="13">
        <f t="shared" si="177"/>
        <v>0.28271835053950817</v>
      </c>
      <c r="O926" s="13">
        <f t="shared" si="178"/>
        <v>0.28271835053950817</v>
      </c>
      <c r="Q926">
        <v>21.240502228191911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30.44706581066664</v>
      </c>
      <c r="G927" s="13">
        <f t="shared" si="172"/>
        <v>0</v>
      </c>
      <c r="H927" s="13">
        <f t="shared" si="173"/>
        <v>30.44706581066664</v>
      </c>
      <c r="I927" s="16">
        <f t="shared" si="180"/>
        <v>32.466624922203522</v>
      </c>
      <c r="J927" s="13">
        <f t="shared" si="174"/>
        <v>31.387440776183229</v>
      </c>
      <c r="K927" s="13">
        <f t="shared" si="175"/>
        <v>1.0791841460202924</v>
      </c>
      <c r="L927" s="13">
        <f t="shared" si="176"/>
        <v>0</v>
      </c>
      <c r="M927" s="13">
        <f t="shared" si="181"/>
        <v>5.1109643990445965</v>
      </c>
      <c r="N927" s="13">
        <f t="shared" si="177"/>
        <v>0.26789922426851209</v>
      </c>
      <c r="O927" s="13">
        <f t="shared" si="178"/>
        <v>0.26789922426851209</v>
      </c>
      <c r="Q927">
        <v>18.2000669642802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1.06</v>
      </c>
      <c r="G928" s="13">
        <f t="shared" si="172"/>
        <v>0</v>
      </c>
      <c r="H928" s="13">
        <f t="shared" si="173"/>
        <v>1.06</v>
      </c>
      <c r="I928" s="16">
        <f t="shared" si="180"/>
        <v>2.1391841460202925</v>
      </c>
      <c r="J928" s="13">
        <f t="shared" si="174"/>
        <v>2.1390171917218979</v>
      </c>
      <c r="K928" s="13">
        <f t="shared" si="175"/>
        <v>1.6695429839463927E-4</v>
      </c>
      <c r="L928" s="13">
        <f t="shared" si="176"/>
        <v>0</v>
      </c>
      <c r="M928" s="13">
        <f t="shared" si="181"/>
        <v>4.8430651747760844</v>
      </c>
      <c r="N928" s="13">
        <f t="shared" si="177"/>
        <v>0.25385686577016553</v>
      </c>
      <c r="O928" s="13">
        <f t="shared" si="178"/>
        <v>0.25385686577016553</v>
      </c>
      <c r="Q928">
        <v>22.904460193548381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1.6266666670000001</v>
      </c>
      <c r="G929" s="13">
        <f t="shared" si="172"/>
        <v>0</v>
      </c>
      <c r="H929" s="13">
        <f t="shared" si="173"/>
        <v>1.6266666670000001</v>
      </c>
      <c r="I929" s="16">
        <f t="shared" si="180"/>
        <v>1.6268336212983947</v>
      </c>
      <c r="J929" s="13">
        <f t="shared" si="174"/>
        <v>1.626760937787658</v>
      </c>
      <c r="K929" s="13">
        <f t="shared" si="175"/>
        <v>7.2683510736748502E-5</v>
      </c>
      <c r="L929" s="13">
        <f t="shared" si="176"/>
        <v>0</v>
      </c>
      <c r="M929" s="13">
        <f t="shared" si="181"/>
        <v>4.5892083090059188</v>
      </c>
      <c r="N929" s="13">
        <f t="shared" si="177"/>
        <v>0.24055055954197579</v>
      </c>
      <c r="O929" s="13">
        <f t="shared" si="178"/>
        <v>0.24055055954197579</v>
      </c>
      <c r="Q929">
        <v>22.977570230933409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28.166558201047931</v>
      </c>
      <c r="G930" s="13">
        <f t="shared" si="172"/>
        <v>0</v>
      </c>
      <c r="H930" s="13">
        <f t="shared" si="173"/>
        <v>28.166558201047931</v>
      </c>
      <c r="I930" s="16">
        <f t="shared" si="180"/>
        <v>28.166630884558668</v>
      </c>
      <c r="J930" s="13">
        <f t="shared" si="174"/>
        <v>27.811881698617071</v>
      </c>
      <c r="K930" s="13">
        <f t="shared" si="175"/>
        <v>0.35474918594159632</v>
      </c>
      <c r="L930" s="13">
        <f t="shared" si="176"/>
        <v>0</v>
      </c>
      <c r="M930" s="13">
        <f t="shared" si="181"/>
        <v>4.3486577494639427</v>
      </c>
      <c r="N930" s="13">
        <f t="shared" si="177"/>
        <v>0.22794172424844519</v>
      </c>
      <c r="O930" s="13">
        <f t="shared" si="178"/>
        <v>0.22794172424844519</v>
      </c>
      <c r="Q930">
        <v>23.27974263510254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45.709701733072237</v>
      </c>
      <c r="G931" s="13">
        <f t="shared" si="172"/>
        <v>0</v>
      </c>
      <c r="H931" s="13">
        <f t="shared" si="173"/>
        <v>45.709701733072237</v>
      </c>
      <c r="I931" s="16">
        <f t="shared" si="180"/>
        <v>46.064450919013836</v>
      </c>
      <c r="J931" s="13">
        <f t="shared" si="174"/>
        <v>43.752241546904898</v>
      </c>
      <c r="K931" s="13">
        <f t="shared" si="175"/>
        <v>2.3122093721089385</v>
      </c>
      <c r="L931" s="13">
        <f t="shared" si="176"/>
        <v>0</v>
      </c>
      <c r="M931" s="13">
        <f t="shared" si="181"/>
        <v>4.1207160252154971</v>
      </c>
      <c r="N931" s="13">
        <f t="shared" si="177"/>
        <v>0.21599380085535705</v>
      </c>
      <c r="O931" s="13">
        <f t="shared" si="178"/>
        <v>0.21599380085535705</v>
      </c>
      <c r="Q931">
        <v>20.041738764986999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71.093889829086706</v>
      </c>
      <c r="G932" s="13">
        <f t="shared" si="172"/>
        <v>0.2792500808778331</v>
      </c>
      <c r="H932" s="13">
        <f t="shared" si="173"/>
        <v>70.814639748208876</v>
      </c>
      <c r="I932" s="16">
        <f t="shared" si="180"/>
        <v>73.126849120317814</v>
      </c>
      <c r="J932" s="13">
        <f t="shared" si="174"/>
        <v>56.896631340811972</v>
      </c>
      <c r="K932" s="13">
        <f t="shared" si="175"/>
        <v>16.230217779505843</v>
      </c>
      <c r="L932" s="13">
        <f t="shared" si="176"/>
        <v>5.5754309864728064E-3</v>
      </c>
      <c r="M932" s="13">
        <f t="shared" si="181"/>
        <v>3.9102976553466124</v>
      </c>
      <c r="N932" s="13">
        <f t="shared" si="177"/>
        <v>0.20496439159743762</v>
      </c>
      <c r="O932" s="13">
        <f t="shared" si="178"/>
        <v>0.48421447247527072</v>
      </c>
      <c r="Q932">
        <v>13.85652097688642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30.47197188958506</v>
      </c>
      <c r="G933" s="13">
        <f t="shared" si="172"/>
        <v>0</v>
      </c>
      <c r="H933" s="13">
        <f t="shared" si="173"/>
        <v>30.47197188958506</v>
      </c>
      <c r="I933" s="16">
        <f t="shared" si="180"/>
        <v>46.696614238104424</v>
      </c>
      <c r="J933" s="13">
        <f t="shared" si="174"/>
        <v>40.40026434075039</v>
      </c>
      <c r="K933" s="13">
        <f t="shared" si="175"/>
        <v>6.2963498973540339</v>
      </c>
      <c r="L933" s="13">
        <f t="shared" si="176"/>
        <v>0</v>
      </c>
      <c r="M933" s="13">
        <f t="shared" si="181"/>
        <v>3.7053332637491749</v>
      </c>
      <c r="N933" s="13">
        <f t="shared" si="177"/>
        <v>0.19422086117451284</v>
      </c>
      <c r="O933" s="13">
        <f t="shared" si="178"/>
        <v>0.19422086117451284</v>
      </c>
      <c r="Q933">
        <v>12.14701819760635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18.190550867067039</v>
      </c>
      <c r="G934" s="13">
        <f t="shared" si="172"/>
        <v>0</v>
      </c>
      <c r="H934" s="13">
        <f t="shared" si="173"/>
        <v>18.190550867067039</v>
      </c>
      <c r="I934" s="16">
        <f t="shared" si="180"/>
        <v>24.486900764421073</v>
      </c>
      <c r="J934" s="13">
        <f t="shared" si="174"/>
        <v>23.336615274491457</v>
      </c>
      <c r="K934" s="13">
        <f t="shared" si="175"/>
        <v>1.1502854899296153</v>
      </c>
      <c r="L934" s="13">
        <f t="shared" si="176"/>
        <v>0</v>
      </c>
      <c r="M934" s="13">
        <f t="shared" si="181"/>
        <v>3.5111124025746623</v>
      </c>
      <c r="N934" s="13">
        <f t="shared" si="177"/>
        <v>0.18404046976831548</v>
      </c>
      <c r="O934" s="13">
        <f t="shared" si="178"/>
        <v>0.18404046976831548</v>
      </c>
      <c r="Q934">
        <v>11.48874362258065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29.451781524018902</v>
      </c>
      <c r="G935" s="13">
        <f t="shared" si="172"/>
        <v>0</v>
      </c>
      <c r="H935" s="13">
        <f t="shared" si="173"/>
        <v>29.451781524018902</v>
      </c>
      <c r="I935" s="16">
        <f t="shared" si="180"/>
        <v>30.602067013948517</v>
      </c>
      <c r="J935" s="13">
        <f t="shared" si="174"/>
        <v>28.934412199243468</v>
      </c>
      <c r="K935" s="13">
        <f t="shared" si="175"/>
        <v>1.6676548147050489</v>
      </c>
      <c r="L935" s="13">
        <f t="shared" si="176"/>
        <v>0</v>
      </c>
      <c r="M935" s="13">
        <f t="shared" si="181"/>
        <v>3.3270719328063469</v>
      </c>
      <c r="N935" s="13">
        <f t="shared" si="177"/>
        <v>0.17439369956303666</v>
      </c>
      <c r="O935" s="13">
        <f t="shared" si="178"/>
        <v>0.17439369956303666</v>
      </c>
      <c r="Q935">
        <v>13.58034004400243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42.085242236365893</v>
      </c>
      <c r="G936" s="13">
        <f t="shared" si="172"/>
        <v>0</v>
      </c>
      <c r="H936" s="13">
        <f t="shared" si="173"/>
        <v>42.085242236365893</v>
      </c>
      <c r="I936" s="16">
        <f t="shared" si="180"/>
        <v>43.752897051070946</v>
      </c>
      <c r="J936" s="13">
        <f t="shared" si="174"/>
        <v>39.256920397015882</v>
      </c>
      <c r="K936" s="13">
        <f t="shared" si="175"/>
        <v>4.4959766540550632</v>
      </c>
      <c r="L936" s="13">
        <f t="shared" si="176"/>
        <v>0</v>
      </c>
      <c r="M936" s="13">
        <f t="shared" si="181"/>
        <v>3.1526782332433103</v>
      </c>
      <c r="N936" s="13">
        <f t="shared" si="177"/>
        <v>0.16525257996553233</v>
      </c>
      <c r="O936" s="13">
        <f t="shared" si="178"/>
        <v>0.16525257996553233</v>
      </c>
      <c r="Q936">
        <v>13.587880231527359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24.71687788152245</v>
      </c>
      <c r="G937" s="13">
        <f t="shared" si="172"/>
        <v>0</v>
      </c>
      <c r="H937" s="13">
        <f t="shared" si="173"/>
        <v>24.71687788152245</v>
      </c>
      <c r="I937" s="16">
        <f t="shared" si="180"/>
        <v>29.212854535577513</v>
      </c>
      <c r="J937" s="13">
        <f t="shared" si="174"/>
        <v>27.79731265741346</v>
      </c>
      <c r="K937" s="13">
        <f t="shared" si="175"/>
        <v>1.4155418781640527</v>
      </c>
      <c r="L937" s="13">
        <f t="shared" si="176"/>
        <v>0</v>
      </c>
      <c r="M937" s="13">
        <f t="shared" si="181"/>
        <v>2.9874256532777781</v>
      </c>
      <c r="N937" s="13">
        <f t="shared" si="177"/>
        <v>0.15659060650521786</v>
      </c>
      <c r="O937" s="13">
        <f t="shared" si="178"/>
        <v>0.15659060650521786</v>
      </c>
      <c r="Q937">
        <v>13.8281273281931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4.5570494471978176</v>
      </c>
      <c r="G938" s="13">
        <f t="shared" si="172"/>
        <v>0</v>
      </c>
      <c r="H938" s="13">
        <f t="shared" si="173"/>
        <v>4.5570494471978176</v>
      </c>
      <c r="I938" s="16">
        <f t="shared" si="180"/>
        <v>5.9725913253618703</v>
      </c>
      <c r="J938" s="13">
        <f t="shared" si="174"/>
        <v>5.9690610260535131</v>
      </c>
      <c r="K938" s="13">
        <f t="shared" si="175"/>
        <v>3.5302993083572431E-3</v>
      </c>
      <c r="L938" s="13">
        <f t="shared" si="176"/>
        <v>0</v>
      </c>
      <c r="M938" s="13">
        <f t="shared" si="181"/>
        <v>2.83083504677256</v>
      </c>
      <c r="N938" s="13">
        <f t="shared" si="177"/>
        <v>0.1483826639849519</v>
      </c>
      <c r="O938" s="13">
        <f t="shared" si="178"/>
        <v>0.1483826639849519</v>
      </c>
      <c r="Q938">
        <v>23.104055026740141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7.4602633329252637</v>
      </c>
      <c r="G939" s="13">
        <f t="shared" si="172"/>
        <v>0</v>
      </c>
      <c r="H939" s="13">
        <f t="shared" si="173"/>
        <v>7.4602633329252637</v>
      </c>
      <c r="I939" s="16">
        <f t="shared" si="180"/>
        <v>7.4637936322336209</v>
      </c>
      <c r="J939" s="13">
        <f t="shared" si="174"/>
        <v>7.4565642243569235</v>
      </c>
      <c r="K939" s="13">
        <f t="shared" si="175"/>
        <v>7.2294078766974579E-3</v>
      </c>
      <c r="L939" s="13">
        <f t="shared" si="176"/>
        <v>0</v>
      </c>
      <c r="M939" s="13">
        <f t="shared" si="181"/>
        <v>2.6824523827876083</v>
      </c>
      <c r="N939" s="13">
        <f t="shared" si="177"/>
        <v>0.14060495366008743</v>
      </c>
      <c r="O939" s="13">
        <f t="shared" si="178"/>
        <v>0.14060495366008743</v>
      </c>
      <c r="Q939">
        <v>22.758067415971741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1.06</v>
      </c>
      <c r="G940" s="13">
        <f t="shared" si="172"/>
        <v>0</v>
      </c>
      <c r="H940" s="13">
        <f t="shared" si="173"/>
        <v>1.06</v>
      </c>
      <c r="I940" s="16">
        <f t="shared" si="180"/>
        <v>1.0672294078766975</v>
      </c>
      <c r="J940" s="13">
        <f t="shared" si="174"/>
        <v>1.0672166416847852</v>
      </c>
      <c r="K940" s="13">
        <f t="shared" si="175"/>
        <v>1.2766191912261249E-5</v>
      </c>
      <c r="L940" s="13">
        <f t="shared" si="176"/>
        <v>0</v>
      </c>
      <c r="M940" s="13">
        <f t="shared" si="181"/>
        <v>2.5418474291275208</v>
      </c>
      <c r="N940" s="13">
        <f t="shared" si="177"/>
        <v>0.13323492423454714</v>
      </c>
      <c r="O940" s="13">
        <f t="shared" si="178"/>
        <v>0.13323492423454714</v>
      </c>
      <c r="Q940">
        <v>26.38240219354838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2.246666667</v>
      </c>
      <c r="G941" s="13">
        <f t="shared" si="172"/>
        <v>0</v>
      </c>
      <c r="H941" s="13">
        <f t="shared" si="173"/>
        <v>2.246666667</v>
      </c>
      <c r="I941" s="16">
        <f t="shared" si="180"/>
        <v>2.246679433191912</v>
      </c>
      <c r="J941" s="13">
        <f t="shared" si="174"/>
        <v>2.2465393749593252</v>
      </c>
      <c r="K941" s="13">
        <f t="shared" si="175"/>
        <v>1.4005823258678163E-4</v>
      </c>
      <c r="L941" s="13">
        <f t="shared" si="176"/>
        <v>0</v>
      </c>
      <c r="M941" s="13">
        <f t="shared" si="181"/>
        <v>2.4086125048929738</v>
      </c>
      <c r="N941" s="13">
        <f t="shared" si="177"/>
        <v>0.12625120647384794</v>
      </c>
      <c r="O941" s="13">
        <f t="shared" si="178"/>
        <v>0.12625120647384794</v>
      </c>
      <c r="Q941">
        <v>25.210909771050499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54.178433489849489</v>
      </c>
      <c r="G942" s="13">
        <f t="shared" si="172"/>
        <v>0</v>
      </c>
      <c r="H942" s="13">
        <f t="shared" si="173"/>
        <v>54.178433489849489</v>
      </c>
      <c r="I942" s="16">
        <f t="shared" si="180"/>
        <v>54.178573548082078</v>
      </c>
      <c r="J942" s="13">
        <f t="shared" si="174"/>
        <v>51.944302962885992</v>
      </c>
      <c r="K942" s="13">
        <f t="shared" si="175"/>
        <v>2.2342705851960858</v>
      </c>
      <c r="L942" s="13">
        <f t="shared" si="176"/>
        <v>0</v>
      </c>
      <c r="M942" s="13">
        <f t="shared" si="181"/>
        <v>2.2823612984191257</v>
      </c>
      <c r="N942" s="13">
        <f t="shared" si="177"/>
        <v>0.11963355124548629</v>
      </c>
      <c r="O942" s="13">
        <f t="shared" si="178"/>
        <v>0.11963355124548629</v>
      </c>
      <c r="Q942">
        <v>23.834292879390329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6.7733333330000001</v>
      </c>
      <c r="G943" s="13">
        <f t="shared" si="172"/>
        <v>0</v>
      </c>
      <c r="H943" s="13">
        <f t="shared" si="173"/>
        <v>6.7733333330000001</v>
      </c>
      <c r="I943" s="16">
        <f t="shared" si="180"/>
        <v>9.0076039181960859</v>
      </c>
      <c r="J943" s="13">
        <f t="shared" si="174"/>
        <v>8.9860902808509451</v>
      </c>
      <c r="K943" s="13">
        <f t="shared" si="175"/>
        <v>2.1513637345140779E-2</v>
      </c>
      <c r="L943" s="13">
        <f t="shared" si="176"/>
        <v>0</v>
      </c>
      <c r="M943" s="13">
        <f t="shared" si="181"/>
        <v>2.1627277471736392</v>
      </c>
      <c r="N943" s="13">
        <f t="shared" si="177"/>
        <v>0.11336277080703436</v>
      </c>
      <c r="O943" s="13">
        <f t="shared" si="178"/>
        <v>0.11336277080703436</v>
      </c>
      <c r="Q943">
        <v>19.02054496234128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33.770781168753459</v>
      </c>
      <c r="G944" s="13">
        <f t="shared" si="172"/>
        <v>0</v>
      </c>
      <c r="H944" s="13">
        <f t="shared" si="173"/>
        <v>33.770781168753459</v>
      </c>
      <c r="I944" s="16">
        <f t="shared" si="180"/>
        <v>33.792294806098596</v>
      </c>
      <c r="J944" s="13">
        <f t="shared" si="174"/>
        <v>31.725863593857547</v>
      </c>
      <c r="K944" s="13">
        <f t="shared" si="175"/>
        <v>2.0664312122410493</v>
      </c>
      <c r="L944" s="13">
        <f t="shared" si="176"/>
        <v>0</v>
      </c>
      <c r="M944" s="13">
        <f t="shared" si="181"/>
        <v>2.0493649763666051</v>
      </c>
      <c r="N944" s="13">
        <f t="shared" si="177"/>
        <v>0.10742068317171241</v>
      </c>
      <c r="O944" s="13">
        <f t="shared" si="178"/>
        <v>0.10742068317171241</v>
      </c>
      <c r="Q944">
        <v>14.104775181742919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48.526301306967902</v>
      </c>
      <c r="G945" s="13">
        <f t="shared" si="172"/>
        <v>0</v>
      </c>
      <c r="H945" s="13">
        <f t="shared" si="173"/>
        <v>48.526301306967902</v>
      </c>
      <c r="I945" s="16">
        <f t="shared" si="180"/>
        <v>50.592732519208951</v>
      </c>
      <c r="J945" s="13">
        <f t="shared" si="174"/>
        <v>41.471959020754618</v>
      </c>
      <c r="K945" s="13">
        <f t="shared" si="175"/>
        <v>9.1207734984543336</v>
      </c>
      <c r="L945" s="13">
        <f t="shared" si="176"/>
        <v>0</v>
      </c>
      <c r="M945" s="13">
        <f t="shared" si="181"/>
        <v>1.9419442931948927</v>
      </c>
      <c r="N945" s="13">
        <f t="shared" si="177"/>
        <v>0.10179005939012729</v>
      </c>
      <c r="O945" s="13">
        <f t="shared" si="178"/>
        <v>0.10179005939012729</v>
      </c>
      <c r="Q945">
        <v>10.565761069260899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38.345581751371917</v>
      </c>
      <c r="G946" s="13">
        <f t="shared" si="172"/>
        <v>0</v>
      </c>
      <c r="H946" s="13">
        <f t="shared" si="173"/>
        <v>38.345581751371917</v>
      </c>
      <c r="I946" s="16">
        <f t="shared" si="180"/>
        <v>47.46635524982625</v>
      </c>
      <c r="J946" s="13">
        <f t="shared" si="174"/>
        <v>39.227120767415371</v>
      </c>
      <c r="K946" s="13">
        <f t="shared" si="175"/>
        <v>8.239234482410879</v>
      </c>
      <c r="L946" s="13">
        <f t="shared" si="176"/>
        <v>0</v>
      </c>
      <c r="M946" s="13">
        <f t="shared" si="181"/>
        <v>1.8401542338047654</v>
      </c>
      <c r="N946" s="13">
        <f t="shared" si="177"/>
        <v>9.6454573595321447E-2</v>
      </c>
      <c r="O946" s="13">
        <f t="shared" si="178"/>
        <v>9.6454573595321447E-2</v>
      </c>
      <c r="Q946">
        <v>9.988793622580646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91.799747447117099</v>
      </c>
      <c r="G947" s="13">
        <f t="shared" si="172"/>
        <v>0.69336723323844096</v>
      </c>
      <c r="H947" s="13">
        <f t="shared" si="173"/>
        <v>91.106380213878651</v>
      </c>
      <c r="I947" s="16">
        <f t="shared" si="180"/>
        <v>99.34561469628953</v>
      </c>
      <c r="J947" s="13">
        <f t="shared" si="174"/>
        <v>62.598059489199585</v>
      </c>
      <c r="K947" s="13">
        <f t="shared" si="175"/>
        <v>36.747555207089945</v>
      </c>
      <c r="L947" s="13">
        <f t="shared" si="176"/>
        <v>0.84231653229987358</v>
      </c>
      <c r="M947" s="13">
        <f t="shared" si="181"/>
        <v>2.5860161925093172</v>
      </c>
      <c r="N947" s="13">
        <f t="shared" si="177"/>
        <v>0.13555009932148271</v>
      </c>
      <c r="O947" s="13">
        <f t="shared" si="178"/>
        <v>0.82891733255992373</v>
      </c>
      <c r="Q947">
        <v>12.156822153839149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42.639478976999619</v>
      </c>
      <c r="G948" s="13">
        <f t="shared" si="172"/>
        <v>0</v>
      </c>
      <c r="H948" s="13">
        <f t="shared" si="173"/>
        <v>42.639478976999619</v>
      </c>
      <c r="I948" s="16">
        <f t="shared" si="180"/>
        <v>78.544717651789696</v>
      </c>
      <c r="J948" s="13">
        <f t="shared" si="174"/>
        <v>61.370956535428618</v>
      </c>
      <c r="K948" s="13">
        <f t="shared" si="175"/>
        <v>17.173761116361078</v>
      </c>
      <c r="L948" s="13">
        <f t="shared" si="176"/>
        <v>4.4055155444079182E-2</v>
      </c>
      <c r="M948" s="13">
        <f t="shared" si="181"/>
        <v>2.4945212486319135</v>
      </c>
      <c r="N948" s="13">
        <f t="shared" si="177"/>
        <v>0.13075424817178002</v>
      </c>
      <c r="O948" s="13">
        <f t="shared" si="178"/>
        <v>0.13075424817178002</v>
      </c>
      <c r="Q948">
        <v>15.04269655510064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1.5</v>
      </c>
      <c r="G949" s="13">
        <f t="shared" si="172"/>
        <v>0</v>
      </c>
      <c r="H949" s="13">
        <f t="shared" si="173"/>
        <v>1.5</v>
      </c>
      <c r="I949" s="16">
        <f t="shared" si="180"/>
        <v>18.629705960916997</v>
      </c>
      <c r="J949" s="13">
        <f t="shared" si="174"/>
        <v>18.488641250475847</v>
      </c>
      <c r="K949" s="13">
        <f t="shared" si="175"/>
        <v>0.14106471044114954</v>
      </c>
      <c r="L949" s="13">
        <f t="shared" si="176"/>
        <v>0</v>
      </c>
      <c r="M949" s="13">
        <f t="shared" si="181"/>
        <v>2.3637670004601334</v>
      </c>
      <c r="N949" s="13">
        <f t="shared" si="177"/>
        <v>0.12390055894209563</v>
      </c>
      <c r="O949" s="13">
        <f t="shared" si="178"/>
        <v>0.12390055894209563</v>
      </c>
      <c r="Q949">
        <v>21.08024096719474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9.8971986522870061</v>
      </c>
      <c r="G950" s="13">
        <f t="shared" si="172"/>
        <v>0</v>
      </c>
      <c r="H950" s="13">
        <f t="shared" si="173"/>
        <v>9.8971986522870061</v>
      </c>
      <c r="I950" s="16">
        <f t="shared" si="180"/>
        <v>10.038263362728156</v>
      </c>
      <c r="J950" s="13">
        <f t="shared" si="174"/>
        <v>10.013084798708634</v>
      </c>
      <c r="K950" s="13">
        <f t="shared" si="175"/>
        <v>2.5178564019521232E-2</v>
      </c>
      <c r="L950" s="13">
        <f t="shared" si="176"/>
        <v>0</v>
      </c>
      <c r="M950" s="13">
        <f t="shared" si="181"/>
        <v>2.2398664415180378</v>
      </c>
      <c r="N950" s="13">
        <f t="shared" si="177"/>
        <v>0.11740611659512344</v>
      </c>
      <c r="O950" s="13">
        <f t="shared" si="178"/>
        <v>0.11740611659512344</v>
      </c>
      <c r="Q950">
        <v>20.203146923641981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2.246666667</v>
      </c>
      <c r="G951" s="13">
        <f t="shared" si="172"/>
        <v>0</v>
      </c>
      <c r="H951" s="13">
        <f t="shared" si="173"/>
        <v>2.246666667</v>
      </c>
      <c r="I951" s="16">
        <f t="shared" si="180"/>
        <v>2.2718452310195212</v>
      </c>
      <c r="J951" s="13">
        <f t="shared" si="174"/>
        <v>2.2716855045198678</v>
      </c>
      <c r="K951" s="13">
        <f t="shared" si="175"/>
        <v>1.597264996533454E-4</v>
      </c>
      <c r="L951" s="13">
        <f t="shared" si="176"/>
        <v>0</v>
      </c>
      <c r="M951" s="13">
        <f t="shared" si="181"/>
        <v>2.1224603249229146</v>
      </c>
      <c r="N951" s="13">
        <f t="shared" si="177"/>
        <v>0.11125209064141271</v>
      </c>
      <c r="O951" s="13">
        <f t="shared" si="178"/>
        <v>0.11125209064141271</v>
      </c>
      <c r="Q951">
        <v>24.507477611304019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3.9722293279149961</v>
      </c>
      <c r="G952" s="13">
        <f t="shared" si="172"/>
        <v>0</v>
      </c>
      <c r="H952" s="13">
        <f t="shared" si="173"/>
        <v>3.9722293279149961</v>
      </c>
      <c r="I952" s="16">
        <f t="shared" si="180"/>
        <v>3.9723890544146494</v>
      </c>
      <c r="J952" s="13">
        <f t="shared" si="174"/>
        <v>3.9716614380625783</v>
      </c>
      <c r="K952" s="13">
        <f t="shared" si="175"/>
        <v>7.27616352071081E-4</v>
      </c>
      <c r="L952" s="13">
        <f t="shared" si="176"/>
        <v>0</v>
      </c>
      <c r="M952" s="13">
        <f t="shared" si="181"/>
        <v>2.0112082342815021</v>
      </c>
      <c r="N952" s="13">
        <f t="shared" si="177"/>
        <v>0.10542063762118507</v>
      </c>
      <c r="O952" s="13">
        <f t="shared" si="178"/>
        <v>0.10542063762118507</v>
      </c>
      <c r="Q952">
        <v>25.65651393243245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2.2733333330000001</v>
      </c>
      <c r="G953" s="13">
        <f t="shared" si="172"/>
        <v>0</v>
      </c>
      <c r="H953" s="13">
        <f t="shared" si="173"/>
        <v>2.2733333330000001</v>
      </c>
      <c r="I953" s="16">
        <f t="shared" si="180"/>
        <v>2.2740609493520711</v>
      </c>
      <c r="J953" s="13">
        <f t="shared" si="174"/>
        <v>2.2739321029718975</v>
      </c>
      <c r="K953" s="13">
        <f t="shared" si="175"/>
        <v>1.2884638017363059E-4</v>
      </c>
      <c r="L953" s="13">
        <f t="shared" si="176"/>
        <v>0</v>
      </c>
      <c r="M953" s="13">
        <f t="shared" si="181"/>
        <v>1.9057875966603171</v>
      </c>
      <c r="N953" s="13">
        <f t="shared" si="177"/>
        <v>9.9894849367624397E-2</v>
      </c>
      <c r="O953" s="13">
        <f t="shared" si="178"/>
        <v>9.9894849367624397E-2</v>
      </c>
      <c r="Q953">
        <v>26.075262193548379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1.06</v>
      </c>
      <c r="G954" s="13">
        <f t="shared" si="172"/>
        <v>0</v>
      </c>
      <c r="H954" s="13">
        <f t="shared" si="173"/>
        <v>1.06</v>
      </c>
      <c r="I954" s="16">
        <f t="shared" si="180"/>
        <v>1.0601288463801737</v>
      </c>
      <c r="J954" s="13">
        <f t="shared" si="174"/>
        <v>1.0601154661560466</v>
      </c>
      <c r="K954" s="13">
        <f t="shared" si="175"/>
        <v>1.3380224127113038E-5</v>
      </c>
      <c r="L954" s="13">
        <f t="shared" si="176"/>
        <v>0</v>
      </c>
      <c r="M954" s="13">
        <f t="shared" si="181"/>
        <v>1.8058927472926927</v>
      </c>
      <c r="N954" s="13">
        <f t="shared" si="177"/>
        <v>9.4658703982027692E-2</v>
      </c>
      <c r="O954" s="13">
        <f t="shared" si="178"/>
        <v>9.4658703982027692E-2</v>
      </c>
      <c r="Q954">
        <v>25.89716651488537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33.84644778205142</v>
      </c>
      <c r="G955" s="13">
        <f t="shared" si="172"/>
        <v>0</v>
      </c>
      <c r="H955" s="13">
        <f t="shared" si="173"/>
        <v>33.84644778205142</v>
      </c>
      <c r="I955" s="16">
        <f t="shared" si="180"/>
        <v>33.846461162275546</v>
      </c>
      <c r="J955" s="13">
        <f t="shared" si="174"/>
        <v>32.745088295381208</v>
      </c>
      <c r="K955" s="13">
        <f t="shared" si="175"/>
        <v>1.1013728668943372</v>
      </c>
      <c r="L955" s="13">
        <f t="shared" si="176"/>
        <v>0</v>
      </c>
      <c r="M955" s="13">
        <f t="shared" si="181"/>
        <v>1.711234043310665</v>
      </c>
      <c r="N955" s="13">
        <f t="shared" si="177"/>
        <v>8.9697019378670181E-2</v>
      </c>
      <c r="O955" s="13">
        <f t="shared" si="178"/>
        <v>8.9697019378670181E-2</v>
      </c>
      <c r="Q955">
        <v>18.946382388316231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49.155929947612449</v>
      </c>
      <c r="G956" s="13">
        <f t="shared" si="172"/>
        <v>0</v>
      </c>
      <c r="H956" s="13">
        <f t="shared" si="173"/>
        <v>49.155929947612449</v>
      </c>
      <c r="I956" s="16">
        <f t="shared" si="180"/>
        <v>50.257302814506787</v>
      </c>
      <c r="J956" s="13">
        <f t="shared" si="174"/>
        <v>44.701134996344649</v>
      </c>
      <c r="K956" s="13">
        <f t="shared" si="175"/>
        <v>5.5561678181621375</v>
      </c>
      <c r="L956" s="13">
        <f t="shared" si="176"/>
        <v>0</v>
      </c>
      <c r="M956" s="13">
        <f t="shared" si="181"/>
        <v>1.6215370239319948</v>
      </c>
      <c r="N956" s="13">
        <f t="shared" si="177"/>
        <v>8.4995409264689473E-2</v>
      </c>
      <c r="O956" s="13">
        <f t="shared" si="178"/>
        <v>8.4995409264689473E-2</v>
      </c>
      <c r="Q956">
        <v>14.964962816893889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13.52306842605203</v>
      </c>
      <c r="G957" s="13">
        <f t="shared" si="172"/>
        <v>0</v>
      </c>
      <c r="H957" s="13">
        <f t="shared" si="173"/>
        <v>13.52306842605203</v>
      </c>
      <c r="I957" s="16">
        <f t="shared" si="180"/>
        <v>19.079236244214165</v>
      </c>
      <c r="J957" s="13">
        <f t="shared" si="174"/>
        <v>18.568012356969671</v>
      </c>
      <c r="K957" s="13">
        <f t="shared" si="175"/>
        <v>0.51122388724449408</v>
      </c>
      <c r="L957" s="13">
        <f t="shared" si="176"/>
        <v>0</v>
      </c>
      <c r="M957" s="13">
        <f t="shared" si="181"/>
        <v>1.5365416146673054</v>
      </c>
      <c r="N957" s="13">
        <f t="shared" si="177"/>
        <v>8.054024142735304E-2</v>
      </c>
      <c r="O957" s="13">
        <f t="shared" si="178"/>
        <v>8.054024142735304E-2</v>
      </c>
      <c r="Q957">
        <v>12.181909555549799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34.10846606243279</v>
      </c>
      <c r="G958" s="13">
        <f t="shared" si="172"/>
        <v>0</v>
      </c>
      <c r="H958" s="13">
        <f t="shared" si="173"/>
        <v>34.10846606243279</v>
      </c>
      <c r="I958" s="16">
        <f t="shared" si="180"/>
        <v>34.61968994967728</v>
      </c>
      <c r="J958" s="13">
        <f t="shared" si="174"/>
        <v>31.634278062191186</v>
      </c>
      <c r="K958" s="13">
        <f t="shared" si="175"/>
        <v>2.9854118874860944</v>
      </c>
      <c r="L958" s="13">
        <f t="shared" si="176"/>
        <v>0</v>
      </c>
      <c r="M958" s="13">
        <f t="shared" si="181"/>
        <v>1.4560013732399524</v>
      </c>
      <c r="N958" s="13">
        <f t="shared" si="177"/>
        <v>7.6318598207764196E-2</v>
      </c>
      <c r="O958" s="13">
        <f t="shared" si="178"/>
        <v>7.6318598207764196E-2</v>
      </c>
      <c r="Q958">
        <v>11.646240622580651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22.202442817183911</v>
      </c>
      <c r="G959" s="13">
        <f t="shared" si="172"/>
        <v>0</v>
      </c>
      <c r="H959" s="13">
        <f t="shared" si="173"/>
        <v>22.202442817183911</v>
      </c>
      <c r="I959" s="16">
        <f t="shared" si="180"/>
        <v>25.187854704670006</v>
      </c>
      <c r="J959" s="13">
        <f t="shared" si="174"/>
        <v>24.398079980063557</v>
      </c>
      <c r="K959" s="13">
        <f t="shared" si="175"/>
        <v>0.78977472460644904</v>
      </c>
      <c r="L959" s="13">
        <f t="shared" si="176"/>
        <v>0</v>
      </c>
      <c r="M959" s="13">
        <f t="shared" si="181"/>
        <v>1.3796827750321883</v>
      </c>
      <c r="N959" s="13">
        <f t="shared" si="177"/>
        <v>7.2318239046400792E-2</v>
      </c>
      <c r="O959" s="13">
        <f t="shared" si="178"/>
        <v>7.2318239046400792E-2</v>
      </c>
      <c r="Q959">
        <v>15.022925148657119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28.351621809191151</v>
      </c>
      <c r="G960" s="13">
        <f t="shared" si="172"/>
        <v>0</v>
      </c>
      <c r="H960" s="13">
        <f t="shared" si="173"/>
        <v>28.351621809191151</v>
      </c>
      <c r="I960" s="16">
        <f t="shared" si="180"/>
        <v>29.1413965337976</v>
      </c>
      <c r="J960" s="13">
        <f t="shared" si="174"/>
        <v>27.883322270358075</v>
      </c>
      <c r="K960" s="13">
        <f t="shared" si="175"/>
        <v>1.258074263439525</v>
      </c>
      <c r="L960" s="13">
        <f t="shared" si="176"/>
        <v>0</v>
      </c>
      <c r="M960" s="13">
        <f t="shared" si="181"/>
        <v>1.3073645359857875</v>
      </c>
      <c r="N960" s="13">
        <f t="shared" si="177"/>
        <v>6.8527564991888265E-2</v>
      </c>
      <c r="O960" s="13">
        <f t="shared" si="178"/>
        <v>6.8527564991888265E-2</v>
      </c>
      <c r="Q960">
        <v>14.687068018538531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31.72734660394562</v>
      </c>
      <c r="G961" s="13">
        <f t="shared" si="172"/>
        <v>0</v>
      </c>
      <c r="H961" s="13">
        <f t="shared" si="173"/>
        <v>31.72734660394562</v>
      </c>
      <c r="I961" s="16">
        <f t="shared" si="180"/>
        <v>32.985420867385145</v>
      </c>
      <c r="J961" s="13">
        <f t="shared" si="174"/>
        <v>31.71176188042956</v>
      </c>
      <c r="K961" s="13">
        <f t="shared" si="175"/>
        <v>1.273658986955585</v>
      </c>
      <c r="L961" s="13">
        <f t="shared" si="176"/>
        <v>0</v>
      </c>
      <c r="M961" s="13">
        <f t="shared" si="181"/>
        <v>1.2388369709938993</v>
      </c>
      <c r="N961" s="13">
        <f t="shared" si="177"/>
        <v>6.4935585070101151E-2</v>
      </c>
      <c r="O961" s="13">
        <f t="shared" si="178"/>
        <v>6.4935585070101151E-2</v>
      </c>
      <c r="Q961">
        <v>17.303969779156191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6.7589484190400064</v>
      </c>
      <c r="G962" s="13">
        <f t="shared" si="172"/>
        <v>0</v>
      </c>
      <c r="H962" s="13">
        <f t="shared" si="173"/>
        <v>6.7589484190400064</v>
      </c>
      <c r="I962" s="16">
        <f t="shared" si="180"/>
        <v>8.0326074059955914</v>
      </c>
      <c r="J962" s="13">
        <f t="shared" si="174"/>
        <v>8.0136601022809</v>
      </c>
      <c r="K962" s="13">
        <f t="shared" si="175"/>
        <v>1.8947303714691444E-2</v>
      </c>
      <c r="L962" s="13">
        <f t="shared" si="176"/>
        <v>0</v>
      </c>
      <c r="M962" s="13">
        <f t="shared" si="181"/>
        <v>1.1739013859237981</v>
      </c>
      <c r="N962" s="13">
        <f t="shared" si="177"/>
        <v>6.1531884416080949E-2</v>
      </c>
      <c r="O962" s="13">
        <f t="shared" si="178"/>
        <v>6.1531884416080949E-2</v>
      </c>
      <c r="Q962">
        <v>17.48855367316278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2.9845376684452689</v>
      </c>
      <c r="G963" s="13">
        <f t="shared" si="172"/>
        <v>0</v>
      </c>
      <c r="H963" s="13">
        <f t="shared" si="173"/>
        <v>2.9845376684452689</v>
      </c>
      <c r="I963" s="16">
        <f t="shared" si="180"/>
        <v>3.0034849721599604</v>
      </c>
      <c r="J963" s="13">
        <f t="shared" si="174"/>
        <v>3.0029458550166575</v>
      </c>
      <c r="K963" s="13">
        <f t="shared" si="175"/>
        <v>5.3911714330290295E-4</v>
      </c>
      <c r="L963" s="13">
        <f t="shared" si="176"/>
        <v>0</v>
      </c>
      <c r="M963" s="13">
        <f t="shared" si="181"/>
        <v>1.1123695015077171</v>
      </c>
      <c r="N963" s="13">
        <f t="shared" si="177"/>
        <v>5.8306594076369463E-2</v>
      </c>
      <c r="O963" s="13">
        <f t="shared" si="178"/>
        <v>5.8306594076369463E-2</v>
      </c>
      <c r="Q963">
        <v>21.810258844560511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14.140653946202249</v>
      </c>
      <c r="G964" s="13">
        <f t="shared" si="172"/>
        <v>0</v>
      </c>
      <c r="H964" s="13">
        <f t="shared" si="173"/>
        <v>14.140653946202249</v>
      </c>
      <c r="I964" s="16">
        <f t="shared" si="180"/>
        <v>14.141193063345552</v>
      </c>
      <c r="J964" s="13">
        <f t="shared" si="174"/>
        <v>14.117609489520984</v>
      </c>
      <c r="K964" s="13">
        <f t="shared" si="175"/>
        <v>2.358357382456866E-2</v>
      </c>
      <c r="L964" s="13">
        <f t="shared" si="176"/>
        <v>0</v>
      </c>
      <c r="M964" s="13">
        <f t="shared" si="181"/>
        <v>1.0540629074313477</v>
      </c>
      <c r="N964" s="13">
        <f t="shared" si="177"/>
        <v>5.5250362394200378E-2</v>
      </c>
      <c r="O964" s="13">
        <f t="shared" si="178"/>
        <v>5.5250362394200378E-2</v>
      </c>
      <c r="Q964">
        <v>28.048580193548389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3.5944312067032911</v>
      </c>
      <c r="G965" s="13">
        <f t="shared" si="172"/>
        <v>0</v>
      </c>
      <c r="H965" s="13">
        <f t="shared" si="173"/>
        <v>3.5944312067032911</v>
      </c>
      <c r="I965" s="16">
        <f t="shared" si="180"/>
        <v>3.6180147805278597</v>
      </c>
      <c r="J965" s="13">
        <f t="shared" si="174"/>
        <v>3.6174876683311563</v>
      </c>
      <c r="K965" s="13">
        <f t="shared" si="175"/>
        <v>5.2711219670342757E-4</v>
      </c>
      <c r="L965" s="13">
        <f t="shared" si="176"/>
        <v>0</v>
      </c>
      <c r="M965" s="13">
        <f t="shared" si="181"/>
        <v>0.99881254503714734</v>
      </c>
      <c r="N965" s="13">
        <f t="shared" si="177"/>
        <v>5.2354327894580832E-2</v>
      </c>
      <c r="O965" s="13">
        <f t="shared" si="178"/>
        <v>5.2354327894580832E-2</v>
      </c>
      <c r="Q965">
        <v>25.960575647305522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2.3852256071600002</v>
      </c>
      <c r="G966" s="13">
        <f t="shared" ref="G966:G1029" si="183">IF((F966-$J$2)&gt;0,$I$2*(F966-$J$2),0)</f>
        <v>0</v>
      </c>
      <c r="H966" s="13">
        <f t="shared" ref="H966:H1029" si="184">F966-G966</f>
        <v>2.3852256071600002</v>
      </c>
      <c r="I966" s="16">
        <f t="shared" si="180"/>
        <v>2.3857527193567036</v>
      </c>
      <c r="J966" s="13">
        <f t="shared" ref="J966:J1029" si="185">I966/SQRT(1+(I966/($K$2*(300+(25*Q966)+0.05*(Q966)^3)))^2)</f>
        <v>2.3855901138377815</v>
      </c>
      <c r="K966" s="13">
        <f t="shared" ref="K966:K1029" si="186">I966-J966</f>
        <v>1.6260551892210984E-4</v>
      </c>
      <c r="L966" s="13">
        <f t="shared" ref="L966:L1029" si="187">IF(K966&gt;$N$2,(K966-$N$2)/$L$2,0)</f>
        <v>0</v>
      </c>
      <c r="M966" s="13">
        <f t="shared" si="181"/>
        <v>0.9464582171425665</v>
      </c>
      <c r="N966" s="13">
        <f t="shared" ref="N966:N1029" si="188">$M$2*M966</f>
        <v>4.9610093590644104E-2</v>
      </c>
      <c r="O966" s="13">
        <f t="shared" ref="O966:O1029" si="189">N966+G966</f>
        <v>4.9610093590644104E-2</v>
      </c>
      <c r="Q966">
        <v>25.433421722262601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44.521194569071668</v>
      </c>
      <c r="G967" s="13">
        <f t="shared" si="183"/>
        <v>0</v>
      </c>
      <c r="H967" s="13">
        <f t="shared" si="184"/>
        <v>44.521194569071668</v>
      </c>
      <c r="I967" s="16">
        <f t="shared" ref="I967:I1030" si="191">H967+K966-L966</f>
        <v>44.521357174590591</v>
      </c>
      <c r="J967" s="13">
        <f t="shared" si="185"/>
        <v>41.861931970683735</v>
      </c>
      <c r="K967" s="13">
        <f t="shared" si="186"/>
        <v>2.6594252039068564</v>
      </c>
      <c r="L967" s="13">
        <f t="shared" si="187"/>
        <v>0</v>
      </c>
      <c r="M967" s="13">
        <f t="shared" ref="M967:M1030" si="192">L967+M966-N966</f>
        <v>0.89684812355192245</v>
      </c>
      <c r="N967" s="13">
        <f t="shared" si="188"/>
        <v>4.7009702636775154E-2</v>
      </c>
      <c r="O967" s="13">
        <f t="shared" si="189"/>
        <v>4.7009702636775154E-2</v>
      </c>
      <c r="Q967">
        <v>18.223774239930179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18.300384517352899</v>
      </c>
      <c r="G968" s="13">
        <f t="shared" si="183"/>
        <v>0</v>
      </c>
      <c r="H968" s="13">
        <f t="shared" si="184"/>
        <v>18.300384517352899</v>
      </c>
      <c r="I968" s="16">
        <f t="shared" si="191"/>
        <v>20.959809721259756</v>
      </c>
      <c r="J968" s="13">
        <f t="shared" si="185"/>
        <v>20.52695802161756</v>
      </c>
      <c r="K968" s="13">
        <f t="shared" si="186"/>
        <v>0.43285169964219605</v>
      </c>
      <c r="L968" s="13">
        <f t="shared" si="187"/>
        <v>0</v>
      </c>
      <c r="M968" s="13">
        <f t="shared" si="192"/>
        <v>0.84983842091514727</v>
      </c>
      <c r="N968" s="13">
        <f t="shared" si="188"/>
        <v>4.4545615257915755E-2</v>
      </c>
      <c r="O968" s="13">
        <f t="shared" si="189"/>
        <v>4.4545615257915755E-2</v>
      </c>
      <c r="Q968">
        <v>15.500641611259081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45.092368387753929</v>
      </c>
      <c r="G969" s="13">
        <f t="shared" si="183"/>
        <v>0</v>
      </c>
      <c r="H969" s="13">
        <f t="shared" si="184"/>
        <v>45.092368387753929</v>
      </c>
      <c r="I969" s="16">
        <f t="shared" si="191"/>
        <v>45.525220087396121</v>
      </c>
      <c r="J969" s="13">
        <f t="shared" si="185"/>
        <v>39.146578199220627</v>
      </c>
      <c r="K969" s="13">
        <f t="shared" si="186"/>
        <v>6.378641888175494</v>
      </c>
      <c r="L969" s="13">
        <f t="shared" si="187"/>
        <v>0</v>
      </c>
      <c r="M969" s="13">
        <f t="shared" si="192"/>
        <v>0.80529280565723149</v>
      </c>
      <c r="N969" s="13">
        <f t="shared" si="188"/>
        <v>4.2210686888156414E-2</v>
      </c>
      <c r="O969" s="13">
        <f t="shared" si="189"/>
        <v>4.2210686888156414E-2</v>
      </c>
      <c r="Q969">
        <v>11.419344048640211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31.811566271200189</v>
      </c>
      <c r="G970" s="13">
        <f t="shared" si="183"/>
        <v>0</v>
      </c>
      <c r="H970" s="13">
        <f t="shared" si="184"/>
        <v>31.811566271200189</v>
      </c>
      <c r="I970" s="16">
        <f t="shared" si="191"/>
        <v>38.190208159375686</v>
      </c>
      <c r="J970" s="13">
        <f t="shared" si="185"/>
        <v>33.659441363613055</v>
      </c>
      <c r="K970" s="13">
        <f t="shared" si="186"/>
        <v>4.5307667957626307</v>
      </c>
      <c r="L970" s="13">
        <f t="shared" si="187"/>
        <v>0</v>
      </c>
      <c r="M970" s="13">
        <f t="shared" si="192"/>
        <v>0.76308211876907506</v>
      </c>
      <c r="N970" s="13">
        <f t="shared" si="188"/>
        <v>3.9998147455228249E-2</v>
      </c>
      <c r="O970" s="13">
        <f t="shared" si="189"/>
        <v>3.9998147455228249E-2</v>
      </c>
      <c r="Q970">
        <v>10.32424062258065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13.53090637338491</v>
      </c>
      <c r="G971" s="13">
        <f t="shared" si="183"/>
        <v>0</v>
      </c>
      <c r="H971" s="13">
        <f t="shared" si="184"/>
        <v>13.53090637338491</v>
      </c>
      <c r="I971" s="16">
        <f t="shared" si="191"/>
        <v>18.061673169147539</v>
      </c>
      <c r="J971" s="13">
        <f t="shared" si="185"/>
        <v>17.729997010990264</v>
      </c>
      <c r="K971" s="13">
        <f t="shared" si="186"/>
        <v>0.33167615815727558</v>
      </c>
      <c r="L971" s="13">
        <f t="shared" si="187"/>
        <v>0</v>
      </c>
      <c r="M971" s="13">
        <f t="shared" si="192"/>
        <v>0.72308397131384683</v>
      </c>
      <c r="N971" s="13">
        <f t="shared" si="188"/>
        <v>3.7901581750830804E-2</v>
      </c>
      <c r="O971" s="13">
        <f t="shared" si="189"/>
        <v>3.7901581750830804E-2</v>
      </c>
      <c r="Q971">
        <v>14.230511976561541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25.679951301067909</v>
      </c>
      <c r="G972" s="13">
        <f t="shared" si="183"/>
        <v>0</v>
      </c>
      <c r="H972" s="13">
        <f t="shared" si="184"/>
        <v>25.679951301067909</v>
      </c>
      <c r="I972" s="16">
        <f t="shared" si="191"/>
        <v>26.011627459225185</v>
      </c>
      <c r="J972" s="13">
        <f t="shared" si="185"/>
        <v>25.185631891800966</v>
      </c>
      <c r="K972" s="13">
        <f t="shared" si="186"/>
        <v>0.82599556742421854</v>
      </c>
      <c r="L972" s="13">
        <f t="shared" si="187"/>
        <v>0</v>
      </c>
      <c r="M972" s="13">
        <f t="shared" si="192"/>
        <v>0.68518238956301603</v>
      </c>
      <c r="N972" s="13">
        <f t="shared" si="188"/>
        <v>3.5914910829879909E-2</v>
      </c>
      <c r="O972" s="13">
        <f t="shared" si="189"/>
        <v>3.5914910829879909E-2</v>
      </c>
      <c r="Q972">
        <v>15.3892196780095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23.857779301468259</v>
      </c>
      <c r="G973" s="13">
        <f t="shared" si="183"/>
        <v>0</v>
      </c>
      <c r="H973" s="13">
        <f t="shared" si="184"/>
        <v>23.857779301468259</v>
      </c>
      <c r="I973" s="16">
        <f t="shared" si="191"/>
        <v>24.683774868892478</v>
      </c>
      <c r="J973" s="13">
        <f t="shared" si="185"/>
        <v>24.329600571949548</v>
      </c>
      <c r="K973" s="13">
        <f t="shared" si="186"/>
        <v>0.35417429694292935</v>
      </c>
      <c r="L973" s="13">
        <f t="shared" si="187"/>
        <v>0</v>
      </c>
      <c r="M973" s="13">
        <f t="shared" si="192"/>
        <v>0.64926747873313606</v>
      </c>
      <c r="N973" s="13">
        <f t="shared" si="188"/>
        <v>3.4032374384743214E-2</v>
      </c>
      <c r="O973" s="13">
        <f t="shared" si="189"/>
        <v>3.4032374384743214E-2</v>
      </c>
      <c r="Q973">
        <v>20.467848061111798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16.75610023681649</v>
      </c>
      <c r="G974" s="13">
        <f t="shared" si="183"/>
        <v>0</v>
      </c>
      <c r="H974" s="13">
        <f t="shared" si="184"/>
        <v>16.75610023681649</v>
      </c>
      <c r="I974" s="16">
        <f t="shared" si="191"/>
        <v>17.110274533759419</v>
      </c>
      <c r="J974" s="13">
        <f t="shared" si="185"/>
        <v>16.97643562678299</v>
      </c>
      <c r="K974" s="13">
        <f t="shared" si="186"/>
        <v>0.13383890697642897</v>
      </c>
      <c r="L974" s="13">
        <f t="shared" si="187"/>
        <v>0</v>
      </c>
      <c r="M974" s="13">
        <f t="shared" si="192"/>
        <v>0.61523510434839279</v>
      </c>
      <c r="N974" s="13">
        <f t="shared" si="188"/>
        <v>3.2248514043357816E-2</v>
      </c>
      <c r="O974" s="13">
        <f t="shared" si="189"/>
        <v>3.2248514043357816E-2</v>
      </c>
      <c r="Q974">
        <v>19.64664093214321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2.2999999999999998</v>
      </c>
      <c r="G975" s="13">
        <f t="shared" si="183"/>
        <v>0</v>
      </c>
      <c r="H975" s="13">
        <f t="shared" si="184"/>
        <v>2.2999999999999998</v>
      </c>
      <c r="I975" s="16">
        <f t="shared" si="191"/>
        <v>2.4338389069764288</v>
      </c>
      <c r="J975" s="13">
        <f t="shared" si="185"/>
        <v>2.4336986353071364</v>
      </c>
      <c r="K975" s="13">
        <f t="shared" si="186"/>
        <v>1.4027166929242441E-4</v>
      </c>
      <c r="L975" s="13">
        <f t="shared" si="187"/>
        <v>0</v>
      </c>
      <c r="M975" s="13">
        <f t="shared" si="192"/>
        <v>0.58298659030503497</v>
      </c>
      <c r="N975" s="13">
        <f t="shared" si="188"/>
        <v>3.0558157542803294E-2</v>
      </c>
      <c r="O975" s="13">
        <f t="shared" si="189"/>
        <v>3.0558157542803294E-2</v>
      </c>
      <c r="Q975">
        <v>26.937643948342249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0.15073139719328099</v>
      </c>
      <c r="G976" s="13">
        <f t="shared" si="183"/>
        <v>0</v>
      </c>
      <c r="H976" s="13">
        <f t="shared" si="184"/>
        <v>0.15073139719328099</v>
      </c>
      <c r="I976" s="16">
        <f t="shared" si="191"/>
        <v>0.15087166886257342</v>
      </c>
      <c r="J976" s="13">
        <f t="shared" si="185"/>
        <v>0.1508716323329154</v>
      </c>
      <c r="K976" s="13">
        <f t="shared" si="186"/>
        <v>3.652965802070085E-8</v>
      </c>
      <c r="L976" s="13">
        <f t="shared" si="187"/>
        <v>0</v>
      </c>
      <c r="M976" s="13">
        <f t="shared" si="192"/>
        <v>0.55242843276223164</v>
      </c>
      <c r="N976" s="13">
        <f t="shared" si="188"/>
        <v>2.8956403732441727E-2</v>
      </c>
      <c r="O976" s="13">
        <f t="shared" si="189"/>
        <v>2.8956403732441727E-2</v>
      </c>
      <c r="Q976">
        <v>26.290105006241401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4.4626690893527252</v>
      </c>
      <c r="G977" s="13">
        <f t="shared" si="183"/>
        <v>0</v>
      </c>
      <c r="H977" s="13">
        <f t="shared" si="184"/>
        <v>4.4626690893527252</v>
      </c>
      <c r="I977" s="16">
        <f t="shared" si="191"/>
        <v>4.4626691258823836</v>
      </c>
      <c r="J977" s="13">
        <f t="shared" si="185"/>
        <v>4.4616707617670501</v>
      </c>
      <c r="K977" s="13">
        <f t="shared" si="186"/>
        <v>9.9836411533349434E-4</v>
      </c>
      <c r="L977" s="13">
        <f t="shared" si="187"/>
        <v>0</v>
      </c>
      <c r="M977" s="13">
        <f t="shared" si="192"/>
        <v>0.52347202902978995</v>
      </c>
      <c r="N977" s="13">
        <f t="shared" si="188"/>
        <v>2.7438608363141742E-2</v>
      </c>
      <c r="O977" s="13">
        <f t="shared" si="189"/>
        <v>2.7438608363141742E-2</v>
      </c>
      <c r="Q977">
        <v>25.89292219354838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0.25366502751549708</v>
      </c>
      <c r="G978" s="13">
        <f t="shared" si="183"/>
        <v>0</v>
      </c>
      <c r="H978" s="13">
        <f t="shared" si="184"/>
        <v>0.25366502751549708</v>
      </c>
      <c r="I978" s="16">
        <f t="shared" si="191"/>
        <v>0.25466339163083057</v>
      </c>
      <c r="J978" s="13">
        <f t="shared" si="185"/>
        <v>0.25466321726945834</v>
      </c>
      <c r="K978" s="13">
        <f t="shared" si="186"/>
        <v>1.743613722293702E-7</v>
      </c>
      <c r="L978" s="13">
        <f t="shared" si="187"/>
        <v>0</v>
      </c>
      <c r="M978" s="13">
        <f t="shared" si="192"/>
        <v>0.49603342066664824</v>
      </c>
      <c r="N978" s="13">
        <f t="shared" si="188"/>
        <v>2.6000370621382617E-2</v>
      </c>
      <c r="O978" s="13">
        <f t="shared" si="189"/>
        <v>2.6000370621382617E-2</v>
      </c>
      <c r="Q978">
        <v>26.34473041324804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1.0333333330000001</v>
      </c>
      <c r="G979" s="13">
        <f t="shared" si="183"/>
        <v>0</v>
      </c>
      <c r="H979" s="13">
        <f t="shared" si="184"/>
        <v>1.0333333330000001</v>
      </c>
      <c r="I979" s="16">
        <f t="shared" si="191"/>
        <v>1.0333335073613723</v>
      </c>
      <c r="J979" s="13">
        <f t="shared" si="185"/>
        <v>1.0333114352729074</v>
      </c>
      <c r="K979" s="13">
        <f t="shared" si="186"/>
        <v>2.2072088464941686E-5</v>
      </c>
      <c r="L979" s="13">
        <f t="shared" si="187"/>
        <v>0</v>
      </c>
      <c r="M979" s="13">
        <f t="shared" si="192"/>
        <v>0.47003305004526563</v>
      </c>
      <c r="N979" s="13">
        <f t="shared" si="188"/>
        <v>2.4637520369194543E-2</v>
      </c>
      <c r="O979" s="13">
        <f t="shared" si="189"/>
        <v>2.4637520369194543E-2</v>
      </c>
      <c r="Q979">
        <v>21.774207647325881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45.257548415003463</v>
      </c>
      <c r="G980" s="13">
        <f t="shared" si="183"/>
        <v>0</v>
      </c>
      <c r="H980" s="13">
        <f t="shared" si="184"/>
        <v>45.257548415003463</v>
      </c>
      <c r="I980" s="16">
        <f t="shared" si="191"/>
        <v>45.257570487091925</v>
      </c>
      <c r="J980" s="13">
        <f t="shared" si="185"/>
        <v>41.36060023003381</v>
      </c>
      <c r="K980" s="13">
        <f t="shared" si="186"/>
        <v>3.8969702570581148</v>
      </c>
      <c r="L980" s="13">
        <f t="shared" si="187"/>
        <v>0</v>
      </c>
      <c r="M980" s="13">
        <f t="shared" si="192"/>
        <v>0.4453955296760711</v>
      </c>
      <c r="N980" s="13">
        <f t="shared" si="188"/>
        <v>2.3346106052937379E-2</v>
      </c>
      <c r="O980" s="13">
        <f t="shared" si="189"/>
        <v>2.3346106052937379E-2</v>
      </c>
      <c r="Q980">
        <v>15.550812505119779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63.768871914763793</v>
      </c>
      <c r="G981" s="13">
        <f t="shared" si="183"/>
        <v>0.13274972259137485</v>
      </c>
      <c r="H981" s="13">
        <f t="shared" si="184"/>
        <v>63.636122192172415</v>
      </c>
      <c r="I981" s="16">
        <f t="shared" si="191"/>
        <v>67.533092449230537</v>
      </c>
      <c r="J981" s="13">
        <f t="shared" si="185"/>
        <v>52.726712988023387</v>
      </c>
      <c r="K981" s="13">
        <f t="shared" si="186"/>
        <v>14.80637946120715</v>
      </c>
      <c r="L981" s="13">
        <f t="shared" si="187"/>
        <v>0</v>
      </c>
      <c r="M981" s="13">
        <f t="shared" si="192"/>
        <v>0.42204942362313375</v>
      </c>
      <c r="N981" s="13">
        <f t="shared" si="188"/>
        <v>2.2122383245859818E-2</v>
      </c>
      <c r="O981" s="13">
        <f t="shared" si="189"/>
        <v>0.15487210583723468</v>
      </c>
      <c r="Q981">
        <v>12.82696626280196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45.083308462130951</v>
      </c>
      <c r="G982" s="13">
        <f t="shared" si="183"/>
        <v>0</v>
      </c>
      <c r="H982" s="13">
        <f t="shared" si="184"/>
        <v>45.083308462130951</v>
      </c>
      <c r="I982" s="16">
        <f t="shared" si="191"/>
        <v>59.889687923338101</v>
      </c>
      <c r="J982" s="13">
        <f t="shared" si="185"/>
        <v>47.052162555605435</v>
      </c>
      <c r="K982" s="13">
        <f t="shared" si="186"/>
        <v>12.837525367732667</v>
      </c>
      <c r="L982" s="13">
        <f t="shared" si="187"/>
        <v>0</v>
      </c>
      <c r="M982" s="13">
        <f t="shared" si="192"/>
        <v>0.39992704037727395</v>
      </c>
      <c r="N982" s="13">
        <f t="shared" si="188"/>
        <v>2.0962803791218256E-2</v>
      </c>
      <c r="O982" s="13">
        <f t="shared" si="189"/>
        <v>2.0962803791218256E-2</v>
      </c>
      <c r="Q982">
        <v>11.29667162258065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61.657881449035372</v>
      </c>
      <c r="G983" s="13">
        <f t="shared" si="183"/>
        <v>9.0529913276806442E-2</v>
      </c>
      <c r="H983" s="13">
        <f t="shared" si="184"/>
        <v>61.567351535758569</v>
      </c>
      <c r="I983" s="16">
        <f t="shared" si="191"/>
        <v>74.404876903491243</v>
      </c>
      <c r="J983" s="13">
        <f t="shared" si="185"/>
        <v>58.098905308346225</v>
      </c>
      <c r="K983" s="13">
        <f t="shared" si="186"/>
        <v>16.305971595145017</v>
      </c>
      <c r="L983" s="13">
        <f t="shared" si="187"/>
        <v>8.6648343435281362E-3</v>
      </c>
      <c r="M983" s="13">
        <f t="shared" si="192"/>
        <v>0.38762907092958387</v>
      </c>
      <c r="N983" s="13">
        <f t="shared" si="188"/>
        <v>2.0318186412210507E-2</v>
      </c>
      <c r="O983" s="13">
        <f t="shared" si="189"/>
        <v>0.11084809968901695</v>
      </c>
      <c r="Q983">
        <v>14.239270026143529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14.24163872182365</v>
      </c>
      <c r="G984" s="13">
        <f t="shared" si="183"/>
        <v>0</v>
      </c>
      <c r="H984" s="13">
        <f t="shared" si="184"/>
        <v>14.24163872182365</v>
      </c>
      <c r="I984" s="16">
        <f t="shared" si="191"/>
        <v>30.538945482625138</v>
      </c>
      <c r="J984" s="13">
        <f t="shared" si="185"/>
        <v>29.213843910827972</v>
      </c>
      <c r="K984" s="13">
        <f t="shared" si="186"/>
        <v>1.3251015717971661</v>
      </c>
      <c r="L984" s="13">
        <f t="shared" si="187"/>
        <v>0</v>
      </c>
      <c r="M984" s="13">
        <f t="shared" si="192"/>
        <v>0.36731088451737337</v>
      </c>
      <c r="N984" s="13">
        <f t="shared" si="188"/>
        <v>1.9253176767574414E-2</v>
      </c>
      <c r="O984" s="13">
        <f t="shared" si="189"/>
        <v>1.9253176767574414E-2</v>
      </c>
      <c r="Q984">
        <v>15.32096018942406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6.2607494310195007</v>
      </c>
      <c r="G985" s="13">
        <f t="shared" si="183"/>
        <v>0</v>
      </c>
      <c r="H985" s="13">
        <f t="shared" si="184"/>
        <v>6.2607494310195007</v>
      </c>
      <c r="I985" s="16">
        <f t="shared" si="191"/>
        <v>7.5858510028166668</v>
      </c>
      <c r="J985" s="13">
        <f t="shared" si="185"/>
        <v>7.561652712814813</v>
      </c>
      <c r="K985" s="13">
        <f t="shared" si="186"/>
        <v>2.4198290001853806E-2</v>
      </c>
      <c r="L985" s="13">
        <f t="shared" si="187"/>
        <v>0</v>
      </c>
      <c r="M985" s="13">
        <f t="shared" si="192"/>
        <v>0.34805770774979894</v>
      </c>
      <c r="N985" s="13">
        <f t="shared" si="188"/>
        <v>1.8243991275751794E-2</v>
      </c>
      <c r="O985" s="13">
        <f t="shared" si="189"/>
        <v>1.8243991275751794E-2</v>
      </c>
      <c r="Q985">
        <v>14.50757762790254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14.13826221325588</v>
      </c>
      <c r="G986" s="13">
        <f t="shared" si="183"/>
        <v>0</v>
      </c>
      <c r="H986" s="13">
        <f t="shared" si="184"/>
        <v>14.13826221325588</v>
      </c>
      <c r="I986" s="16">
        <f t="shared" si="191"/>
        <v>14.162460503257734</v>
      </c>
      <c r="J986" s="13">
        <f t="shared" si="185"/>
        <v>14.112629064529495</v>
      </c>
      <c r="K986" s="13">
        <f t="shared" si="186"/>
        <v>4.9831438728238808E-2</v>
      </c>
      <c r="L986" s="13">
        <f t="shared" si="187"/>
        <v>0</v>
      </c>
      <c r="M986" s="13">
        <f t="shared" si="192"/>
        <v>0.32981371647404717</v>
      </c>
      <c r="N986" s="13">
        <f t="shared" si="188"/>
        <v>1.7287703826117232E-2</v>
      </c>
      <c r="O986" s="13">
        <f t="shared" si="189"/>
        <v>1.7287703826117232E-2</v>
      </c>
      <c r="Q986">
        <v>22.667687048270409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2.990028487872868</v>
      </c>
      <c r="G987" s="13">
        <f t="shared" si="183"/>
        <v>0</v>
      </c>
      <c r="H987" s="13">
        <f t="shared" si="184"/>
        <v>2.990028487872868</v>
      </c>
      <c r="I987" s="16">
        <f t="shared" si="191"/>
        <v>3.0398599266011068</v>
      </c>
      <c r="J987" s="13">
        <f t="shared" si="185"/>
        <v>3.0393886404951962</v>
      </c>
      <c r="K987" s="13">
        <f t="shared" si="186"/>
        <v>4.7128610591062881E-4</v>
      </c>
      <c r="L987" s="13">
        <f t="shared" si="187"/>
        <v>0</v>
      </c>
      <c r="M987" s="13">
        <f t="shared" si="192"/>
        <v>0.31252601264792995</v>
      </c>
      <c r="N987" s="13">
        <f t="shared" si="188"/>
        <v>1.638154168472835E-2</v>
      </c>
      <c r="O987" s="13">
        <f t="shared" si="189"/>
        <v>1.638154168472835E-2</v>
      </c>
      <c r="Q987">
        <v>23.020295528977051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2.9890753655458169</v>
      </c>
      <c r="G988" s="13">
        <f t="shared" si="183"/>
        <v>0</v>
      </c>
      <c r="H988" s="13">
        <f t="shared" si="184"/>
        <v>2.9890753655458169</v>
      </c>
      <c r="I988" s="16">
        <f t="shared" si="191"/>
        <v>2.9895466516517275</v>
      </c>
      <c r="J988" s="13">
        <f t="shared" si="185"/>
        <v>2.9892854280007359</v>
      </c>
      <c r="K988" s="13">
        <f t="shared" si="186"/>
        <v>2.6122365099157108E-4</v>
      </c>
      <c r="L988" s="13">
        <f t="shared" si="187"/>
        <v>0</v>
      </c>
      <c r="M988" s="13">
        <f t="shared" si="192"/>
        <v>0.29614447096320162</v>
      </c>
      <c r="N988" s="13">
        <f t="shared" si="188"/>
        <v>1.5522877454846139E-2</v>
      </c>
      <c r="O988" s="13">
        <f t="shared" si="189"/>
        <v>1.5522877454846139E-2</v>
      </c>
      <c r="Q988">
        <v>26.902052193548379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3.550286224018032</v>
      </c>
      <c r="G989" s="13">
        <f t="shared" si="183"/>
        <v>0</v>
      </c>
      <c r="H989" s="13">
        <f t="shared" si="184"/>
        <v>3.550286224018032</v>
      </c>
      <c r="I989" s="16">
        <f t="shared" si="191"/>
        <v>3.5505474476690235</v>
      </c>
      <c r="J989" s="13">
        <f t="shared" si="185"/>
        <v>3.5499002823694266</v>
      </c>
      <c r="K989" s="13">
        <f t="shared" si="186"/>
        <v>6.4716529959696345E-4</v>
      </c>
      <c r="L989" s="13">
        <f t="shared" si="187"/>
        <v>0</v>
      </c>
      <c r="M989" s="13">
        <f t="shared" si="192"/>
        <v>0.28062159350835547</v>
      </c>
      <c r="N989" s="13">
        <f t="shared" si="188"/>
        <v>1.4709221458857237E-2</v>
      </c>
      <c r="O989" s="13">
        <f t="shared" si="189"/>
        <v>1.4709221458857237E-2</v>
      </c>
      <c r="Q989">
        <v>24.07985136666079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2.2882116396693819</v>
      </c>
      <c r="G990" s="13">
        <f t="shared" si="183"/>
        <v>0</v>
      </c>
      <c r="H990" s="13">
        <f t="shared" si="184"/>
        <v>2.2882116396693819</v>
      </c>
      <c r="I990" s="16">
        <f t="shared" si="191"/>
        <v>2.2888588049689789</v>
      </c>
      <c r="J990" s="13">
        <f t="shared" si="185"/>
        <v>2.2886569434042876</v>
      </c>
      <c r="K990" s="13">
        <f t="shared" si="186"/>
        <v>2.018615646912636E-4</v>
      </c>
      <c r="L990" s="13">
        <f t="shared" si="187"/>
        <v>0</v>
      </c>
      <c r="M990" s="13">
        <f t="shared" si="192"/>
        <v>0.26591237204949825</v>
      </c>
      <c r="N990" s="13">
        <f t="shared" si="188"/>
        <v>1.3938214519509698E-2</v>
      </c>
      <c r="O990" s="13">
        <f t="shared" si="189"/>
        <v>1.3938214519509698E-2</v>
      </c>
      <c r="Q990">
        <v>22.996905395098231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70.415033697389177</v>
      </c>
      <c r="G991" s="13">
        <f t="shared" si="183"/>
        <v>0.26567295824388254</v>
      </c>
      <c r="H991" s="13">
        <f t="shared" si="184"/>
        <v>70.149360739145294</v>
      </c>
      <c r="I991" s="16">
        <f t="shared" si="191"/>
        <v>70.149562600709984</v>
      </c>
      <c r="J991" s="13">
        <f t="shared" si="185"/>
        <v>60.65758260899824</v>
      </c>
      <c r="K991" s="13">
        <f t="shared" si="186"/>
        <v>9.4919799917117444</v>
      </c>
      <c r="L991" s="13">
        <f t="shared" si="187"/>
        <v>0</v>
      </c>
      <c r="M991" s="13">
        <f t="shared" si="192"/>
        <v>0.25197415752998853</v>
      </c>
      <c r="N991" s="13">
        <f t="shared" si="188"/>
        <v>1.3207621119531648E-2</v>
      </c>
      <c r="O991" s="13">
        <f t="shared" si="189"/>
        <v>0.2788805793634142</v>
      </c>
      <c r="Q991">
        <v>17.967610219098908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39.382706262137773</v>
      </c>
      <c r="G992" s="13">
        <f t="shared" si="183"/>
        <v>0</v>
      </c>
      <c r="H992" s="13">
        <f t="shared" si="184"/>
        <v>39.382706262137773</v>
      </c>
      <c r="I992" s="16">
        <f t="shared" si="191"/>
        <v>48.874686253849518</v>
      </c>
      <c r="J992" s="13">
        <f t="shared" si="185"/>
        <v>42.716291473365899</v>
      </c>
      <c r="K992" s="13">
        <f t="shared" si="186"/>
        <v>6.1583947804836185</v>
      </c>
      <c r="L992" s="13">
        <f t="shared" si="187"/>
        <v>0</v>
      </c>
      <c r="M992" s="13">
        <f t="shared" si="192"/>
        <v>0.23876653641045689</v>
      </c>
      <c r="N992" s="13">
        <f t="shared" si="188"/>
        <v>1.2515322919799251E-2</v>
      </c>
      <c r="O992" s="13">
        <f t="shared" si="189"/>
        <v>1.2515322919799251E-2</v>
      </c>
      <c r="Q992">
        <v>13.42297262307796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63.445464135129257</v>
      </c>
      <c r="G993" s="13">
        <f t="shared" si="183"/>
        <v>0.12628156699868412</v>
      </c>
      <c r="H993" s="13">
        <f t="shared" si="184"/>
        <v>63.319182568130572</v>
      </c>
      <c r="I993" s="16">
        <f t="shared" si="191"/>
        <v>69.47757734861419</v>
      </c>
      <c r="J993" s="13">
        <f t="shared" si="185"/>
        <v>52.373949462841388</v>
      </c>
      <c r="K993" s="13">
        <f t="shared" si="186"/>
        <v>17.103627885772802</v>
      </c>
      <c r="L993" s="13">
        <f t="shared" si="187"/>
        <v>4.1194971621094187E-2</v>
      </c>
      <c r="M993" s="13">
        <f t="shared" si="192"/>
        <v>0.26744618511175183</v>
      </c>
      <c r="N993" s="13">
        <f t="shared" si="188"/>
        <v>1.4018611739577884E-2</v>
      </c>
      <c r="O993" s="13">
        <f t="shared" si="189"/>
        <v>0.140300178738262</v>
      </c>
      <c r="Q993">
        <v>11.99030762258065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39.221715028655332</v>
      </c>
      <c r="G994" s="13">
        <f t="shared" si="183"/>
        <v>0</v>
      </c>
      <c r="H994" s="13">
        <f t="shared" si="184"/>
        <v>39.221715028655332</v>
      </c>
      <c r="I994" s="16">
        <f t="shared" si="191"/>
        <v>56.284147942807039</v>
      </c>
      <c r="J994" s="13">
        <f t="shared" si="185"/>
        <v>46.814631830042345</v>
      </c>
      <c r="K994" s="13">
        <f t="shared" si="186"/>
        <v>9.4695161127646941</v>
      </c>
      <c r="L994" s="13">
        <f t="shared" si="187"/>
        <v>0</v>
      </c>
      <c r="M994" s="13">
        <f t="shared" si="192"/>
        <v>0.25342757337217398</v>
      </c>
      <c r="N994" s="13">
        <f t="shared" si="188"/>
        <v>1.3283804193069361E-2</v>
      </c>
      <c r="O994" s="13">
        <f t="shared" si="189"/>
        <v>1.3283804193069361E-2</v>
      </c>
      <c r="Q994">
        <v>12.81735315701807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70.234255339590206</v>
      </c>
      <c r="G995" s="13">
        <f t="shared" si="183"/>
        <v>0.2620573910879031</v>
      </c>
      <c r="H995" s="13">
        <f t="shared" si="184"/>
        <v>69.972197948502298</v>
      </c>
      <c r="I995" s="16">
        <f t="shared" si="191"/>
        <v>79.441714061266993</v>
      </c>
      <c r="J995" s="13">
        <f t="shared" si="185"/>
        <v>58.206504087392929</v>
      </c>
      <c r="K995" s="13">
        <f t="shared" si="186"/>
        <v>21.235209973874063</v>
      </c>
      <c r="L995" s="13">
        <f t="shared" si="187"/>
        <v>0.20968976578072973</v>
      </c>
      <c r="M995" s="13">
        <f t="shared" si="192"/>
        <v>0.44983353495983436</v>
      </c>
      <c r="N995" s="13">
        <f t="shared" si="188"/>
        <v>2.3578731068490604E-2</v>
      </c>
      <c r="O995" s="13">
        <f t="shared" si="189"/>
        <v>0.28563612215639372</v>
      </c>
      <c r="Q995">
        <v>13.02348723467956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54.286104048249427</v>
      </c>
      <c r="G996" s="13">
        <f t="shared" si="183"/>
        <v>0</v>
      </c>
      <c r="H996" s="13">
        <f t="shared" si="184"/>
        <v>54.286104048249427</v>
      </c>
      <c r="I996" s="16">
        <f t="shared" si="191"/>
        <v>75.311624256342768</v>
      </c>
      <c r="J996" s="13">
        <f t="shared" si="185"/>
        <v>57.081790327827363</v>
      </c>
      <c r="K996" s="13">
        <f t="shared" si="186"/>
        <v>18.229833928515404</v>
      </c>
      <c r="L996" s="13">
        <f t="shared" si="187"/>
        <v>8.7124073671311419E-2</v>
      </c>
      <c r="M996" s="13">
        <f t="shared" si="192"/>
        <v>0.51337887756265521</v>
      </c>
      <c r="N996" s="13">
        <f t="shared" si="188"/>
        <v>2.6909559980614277E-2</v>
      </c>
      <c r="O996" s="13">
        <f t="shared" si="189"/>
        <v>2.6909559980614277E-2</v>
      </c>
      <c r="Q996">
        <v>13.35658186952301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4.5748086487198663</v>
      </c>
      <c r="G997" s="13">
        <f t="shared" si="183"/>
        <v>0</v>
      </c>
      <c r="H997" s="13">
        <f t="shared" si="184"/>
        <v>4.5748086487198663</v>
      </c>
      <c r="I997" s="16">
        <f t="shared" si="191"/>
        <v>22.717518503563959</v>
      </c>
      <c r="J997" s="13">
        <f t="shared" si="185"/>
        <v>22.407280398206016</v>
      </c>
      <c r="K997" s="13">
        <f t="shared" si="186"/>
        <v>0.31023810535794283</v>
      </c>
      <c r="L997" s="13">
        <f t="shared" si="187"/>
        <v>0</v>
      </c>
      <c r="M997" s="13">
        <f t="shared" si="192"/>
        <v>0.48646931758204093</v>
      </c>
      <c r="N997" s="13">
        <f t="shared" si="188"/>
        <v>2.5499053140542925E-2</v>
      </c>
      <c r="O997" s="13">
        <f t="shared" si="189"/>
        <v>2.5499053140542925E-2</v>
      </c>
      <c r="Q997">
        <v>19.65233214121659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6.7745123837667736</v>
      </c>
      <c r="G998" s="13">
        <f t="shared" si="183"/>
        <v>0</v>
      </c>
      <c r="H998" s="13">
        <f t="shared" si="184"/>
        <v>6.7745123837667736</v>
      </c>
      <c r="I998" s="16">
        <f t="shared" si="191"/>
        <v>7.0847504891247164</v>
      </c>
      <c r="J998" s="13">
        <f t="shared" si="185"/>
        <v>7.0727792260099402</v>
      </c>
      <c r="K998" s="13">
        <f t="shared" si="186"/>
        <v>1.1971263114776143E-2</v>
      </c>
      <c r="L998" s="13">
        <f t="shared" si="187"/>
        <v>0</v>
      </c>
      <c r="M998" s="13">
        <f t="shared" si="192"/>
        <v>0.46097026444149802</v>
      </c>
      <c r="N998" s="13">
        <f t="shared" si="188"/>
        <v>2.4162480231287291E-2</v>
      </c>
      <c r="O998" s="13">
        <f t="shared" si="189"/>
        <v>2.4162480231287291E-2</v>
      </c>
      <c r="Q998">
        <v>18.079538377853321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15.821154327739659</v>
      </c>
      <c r="G999" s="13">
        <f t="shared" si="183"/>
        <v>0</v>
      </c>
      <c r="H999" s="13">
        <f t="shared" si="184"/>
        <v>15.821154327739659</v>
      </c>
      <c r="I999" s="16">
        <f t="shared" si="191"/>
        <v>15.833125590854436</v>
      </c>
      <c r="J999" s="13">
        <f t="shared" si="185"/>
        <v>15.777262666974586</v>
      </c>
      <c r="K999" s="13">
        <f t="shared" si="186"/>
        <v>5.5862923879850257E-2</v>
      </c>
      <c r="L999" s="13">
        <f t="shared" si="187"/>
        <v>0</v>
      </c>
      <c r="M999" s="13">
        <f t="shared" si="192"/>
        <v>0.43680778421021071</v>
      </c>
      <c r="N999" s="13">
        <f t="shared" si="188"/>
        <v>2.2895965889771792E-2</v>
      </c>
      <c r="O999" s="13">
        <f t="shared" si="189"/>
        <v>2.2895965889771792E-2</v>
      </c>
      <c r="Q999">
        <v>24.236559027814771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0.29911850857356231</v>
      </c>
      <c r="G1000" s="13">
        <f t="shared" si="183"/>
        <v>0</v>
      </c>
      <c r="H1000" s="13">
        <f t="shared" si="184"/>
        <v>0.29911850857356231</v>
      </c>
      <c r="I1000" s="16">
        <f t="shared" si="191"/>
        <v>0.35498143245341257</v>
      </c>
      <c r="J1000" s="13">
        <f t="shared" si="185"/>
        <v>0.35498091724894232</v>
      </c>
      <c r="K1000" s="13">
        <f t="shared" si="186"/>
        <v>5.152044702527725E-7</v>
      </c>
      <c r="L1000" s="13">
        <f t="shared" si="187"/>
        <v>0</v>
      </c>
      <c r="M1000" s="13">
        <f t="shared" si="192"/>
        <v>0.41391181832043894</v>
      </c>
      <c r="N1000" s="13">
        <f t="shared" si="188"/>
        <v>2.1695837886161598E-2</v>
      </c>
      <c r="O1000" s="13">
        <f t="shared" si="189"/>
        <v>2.1695837886161598E-2</v>
      </c>
      <c r="Q1000">
        <v>25.714728155893589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30.517354926943401</v>
      </c>
      <c r="G1001" s="13">
        <f t="shared" si="183"/>
        <v>0</v>
      </c>
      <c r="H1001" s="13">
        <f t="shared" si="184"/>
        <v>30.517354926943401</v>
      </c>
      <c r="I1001" s="16">
        <f t="shared" si="191"/>
        <v>30.517355442147871</v>
      </c>
      <c r="J1001" s="13">
        <f t="shared" si="185"/>
        <v>30.216714307942269</v>
      </c>
      <c r="K1001" s="13">
        <f t="shared" si="186"/>
        <v>0.3006411342056019</v>
      </c>
      <c r="L1001" s="13">
        <f t="shared" si="187"/>
        <v>0</v>
      </c>
      <c r="M1001" s="13">
        <f t="shared" si="192"/>
        <v>0.39221598043427736</v>
      </c>
      <c r="N1001" s="13">
        <f t="shared" si="188"/>
        <v>2.055861647631484E-2</v>
      </c>
      <c r="O1001" s="13">
        <f t="shared" si="189"/>
        <v>2.055861647631484E-2</v>
      </c>
      <c r="Q1001">
        <v>26.22268219354838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0.18181745740663771</v>
      </c>
      <c r="G1002" s="13">
        <f t="shared" si="183"/>
        <v>0</v>
      </c>
      <c r="H1002" s="13">
        <f t="shared" si="184"/>
        <v>0.18181745740663771</v>
      </c>
      <c r="I1002" s="16">
        <f t="shared" si="191"/>
        <v>0.48245859161223958</v>
      </c>
      <c r="J1002" s="13">
        <f t="shared" si="185"/>
        <v>0.48245700189777913</v>
      </c>
      <c r="K1002" s="13">
        <f t="shared" si="186"/>
        <v>1.5897144604593016E-6</v>
      </c>
      <c r="L1002" s="13">
        <f t="shared" si="187"/>
        <v>0</v>
      </c>
      <c r="M1002" s="13">
        <f t="shared" si="192"/>
        <v>0.37165736395796251</v>
      </c>
      <c r="N1002" s="13">
        <f t="shared" si="188"/>
        <v>1.948100431234278E-2</v>
      </c>
      <c r="O1002" s="13">
        <f t="shared" si="189"/>
        <v>1.948100431234278E-2</v>
      </c>
      <c r="Q1002">
        <v>24.23303095433587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3.668662392407426</v>
      </c>
      <c r="G1003" s="13">
        <f t="shared" si="183"/>
        <v>0</v>
      </c>
      <c r="H1003" s="13">
        <f t="shared" si="184"/>
        <v>3.668662392407426</v>
      </c>
      <c r="I1003" s="16">
        <f t="shared" si="191"/>
        <v>3.6686639821218865</v>
      </c>
      <c r="J1003" s="13">
        <f t="shared" si="185"/>
        <v>3.6675354644272633</v>
      </c>
      <c r="K1003" s="13">
        <f t="shared" si="186"/>
        <v>1.1285176946231879E-3</v>
      </c>
      <c r="L1003" s="13">
        <f t="shared" si="187"/>
        <v>0</v>
      </c>
      <c r="M1003" s="13">
        <f t="shared" si="192"/>
        <v>0.35217635964561972</v>
      </c>
      <c r="N1003" s="13">
        <f t="shared" si="188"/>
        <v>1.8459876882023808E-2</v>
      </c>
      <c r="O1003" s="13">
        <f t="shared" si="189"/>
        <v>1.8459876882023808E-2</v>
      </c>
      <c r="Q1003">
        <v>20.829227807797189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22.88874001609771</v>
      </c>
      <c r="G1004" s="13">
        <f t="shared" si="183"/>
        <v>0</v>
      </c>
      <c r="H1004" s="13">
        <f t="shared" si="184"/>
        <v>22.88874001609771</v>
      </c>
      <c r="I1004" s="16">
        <f t="shared" si="191"/>
        <v>22.889868533792335</v>
      </c>
      <c r="J1004" s="13">
        <f t="shared" si="185"/>
        <v>22.26391406324521</v>
      </c>
      <c r="K1004" s="13">
        <f t="shared" si="186"/>
        <v>0.62595447054712494</v>
      </c>
      <c r="L1004" s="13">
        <f t="shared" si="187"/>
        <v>0</v>
      </c>
      <c r="M1004" s="13">
        <f t="shared" si="192"/>
        <v>0.33371648276359589</v>
      </c>
      <c r="N1004" s="13">
        <f t="shared" si="188"/>
        <v>1.7492273449350539E-2</v>
      </c>
      <c r="O1004" s="13">
        <f t="shared" si="189"/>
        <v>1.7492273449350539E-2</v>
      </c>
      <c r="Q1004">
        <v>14.675673249595141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29.526717653419912</v>
      </c>
      <c r="G1005" s="13">
        <f t="shared" si="183"/>
        <v>0</v>
      </c>
      <c r="H1005" s="13">
        <f t="shared" si="184"/>
        <v>29.526717653419912</v>
      </c>
      <c r="I1005" s="16">
        <f t="shared" si="191"/>
        <v>30.152672123967037</v>
      </c>
      <c r="J1005" s="13">
        <f t="shared" si="185"/>
        <v>28.223696989642182</v>
      </c>
      <c r="K1005" s="13">
        <f t="shared" si="186"/>
        <v>1.9289751343248547</v>
      </c>
      <c r="L1005" s="13">
        <f t="shared" si="187"/>
        <v>0</v>
      </c>
      <c r="M1005" s="13">
        <f t="shared" si="192"/>
        <v>0.31622420931424533</v>
      </c>
      <c r="N1005" s="13">
        <f t="shared" si="188"/>
        <v>1.6575388469942404E-2</v>
      </c>
      <c r="O1005" s="13">
        <f t="shared" si="189"/>
        <v>1.6575388469942404E-2</v>
      </c>
      <c r="Q1005">
        <v>12.080408986044951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38.209753294839523</v>
      </c>
      <c r="G1006" s="13">
        <f t="shared" si="183"/>
        <v>0</v>
      </c>
      <c r="H1006" s="13">
        <f t="shared" si="184"/>
        <v>38.209753294839523</v>
      </c>
      <c r="I1006" s="16">
        <f t="shared" si="191"/>
        <v>40.138728429164374</v>
      </c>
      <c r="J1006" s="13">
        <f t="shared" si="185"/>
        <v>36.646941363871598</v>
      </c>
      <c r="K1006" s="13">
        <f t="shared" si="186"/>
        <v>3.491787065292776</v>
      </c>
      <c r="L1006" s="13">
        <f t="shared" si="187"/>
        <v>0</v>
      </c>
      <c r="M1006" s="13">
        <f t="shared" si="192"/>
        <v>0.29964882084430294</v>
      </c>
      <c r="N1006" s="13">
        <f t="shared" si="188"/>
        <v>1.5706563456432843E-2</v>
      </c>
      <c r="O1006" s="13">
        <f t="shared" si="189"/>
        <v>1.5706563456432843E-2</v>
      </c>
      <c r="Q1006">
        <v>13.737939840404129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92.122301532313372</v>
      </c>
      <c r="G1007" s="13">
        <f t="shared" si="183"/>
        <v>0.69981831494236646</v>
      </c>
      <c r="H1007" s="13">
        <f t="shared" si="184"/>
        <v>91.42248321737101</v>
      </c>
      <c r="I1007" s="16">
        <f t="shared" si="191"/>
        <v>94.914270282663779</v>
      </c>
      <c r="J1007" s="13">
        <f t="shared" si="185"/>
        <v>58.975261943383487</v>
      </c>
      <c r="K1007" s="13">
        <f t="shared" si="186"/>
        <v>35.939008339280292</v>
      </c>
      <c r="L1007" s="13">
        <f t="shared" si="187"/>
        <v>0.80934225388668224</v>
      </c>
      <c r="M1007" s="13">
        <f t="shared" si="192"/>
        <v>1.0932845112745524</v>
      </c>
      <c r="N1007" s="13">
        <f t="shared" si="188"/>
        <v>5.7306224345836279E-2</v>
      </c>
      <c r="O1007" s="13">
        <f t="shared" si="189"/>
        <v>0.75712453928820278</v>
      </c>
      <c r="Q1007">
        <v>11.142815622580651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75.730328780113766</v>
      </c>
      <c r="G1008" s="13">
        <f t="shared" si="183"/>
        <v>0.37197885989837431</v>
      </c>
      <c r="H1008" s="13">
        <f t="shared" si="184"/>
        <v>75.358349920215389</v>
      </c>
      <c r="I1008" s="16">
        <f t="shared" si="191"/>
        <v>110.488016005609</v>
      </c>
      <c r="J1008" s="13">
        <f t="shared" si="185"/>
        <v>73.29266827007396</v>
      </c>
      <c r="K1008" s="13">
        <f t="shared" si="186"/>
        <v>37.195347735535037</v>
      </c>
      <c r="L1008" s="13">
        <f t="shared" si="187"/>
        <v>0.86057847368157159</v>
      </c>
      <c r="M1008" s="13">
        <f t="shared" si="192"/>
        <v>1.8965567606102878</v>
      </c>
      <c r="N1008" s="13">
        <f t="shared" si="188"/>
        <v>9.9411000601701688E-2</v>
      </c>
      <c r="O1008" s="13">
        <f t="shared" si="189"/>
        <v>0.47138986050007603</v>
      </c>
      <c r="Q1008">
        <v>14.985409458161801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9.9048476750459109</v>
      </c>
      <c r="G1009" s="13">
        <f t="shared" si="183"/>
        <v>0</v>
      </c>
      <c r="H1009" s="13">
        <f t="shared" si="184"/>
        <v>9.9048476750459109</v>
      </c>
      <c r="I1009" s="16">
        <f t="shared" si="191"/>
        <v>46.239616936899381</v>
      </c>
      <c r="J1009" s="13">
        <f t="shared" si="185"/>
        <v>42.845469349559806</v>
      </c>
      <c r="K1009" s="13">
        <f t="shared" si="186"/>
        <v>3.3941475873395746</v>
      </c>
      <c r="L1009" s="13">
        <f t="shared" si="187"/>
        <v>0</v>
      </c>
      <c r="M1009" s="13">
        <f t="shared" si="192"/>
        <v>1.7971457600085861</v>
      </c>
      <c r="N1009" s="13">
        <f t="shared" si="188"/>
        <v>9.4200216908915474E-2</v>
      </c>
      <c r="O1009" s="13">
        <f t="shared" si="189"/>
        <v>9.4200216908915474E-2</v>
      </c>
      <c r="Q1009">
        <v>17.143172528130211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12.81369070173821</v>
      </c>
      <c r="G1010" s="13">
        <f t="shared" si="183"/>
        <v>0</v>
      </c>
      <c r="H1010" s="13">
        <f t="shared" si="184"/>
        <v>12.81369070173821</v>
      </c>
      <c r="I1010" s="16">
        <f t="shared" si="191"/>
        <v>16.207838289077785</v>
      </c>
      <c r="J1010" s="13">
        <f t="shared" si="185"/>
        <v>16.145973368170239</v>
      </c>
      <c r="K1010" s="13">
        <f t="shared" si="186"/>
        <v>6.1864920907545695E-2</v>
      </c>
      <c r="L1010" s="13">
        <f t="shared" si="187"/>
        <v>0</v>
      </c>
      <c r="M1010" s="13">
        <f t="shared" si="192"/>
        <v>1.7029455430996705</v>
      </c>
      <c r="N1010" s="13">
        <f t="shared" si="188"/>
        <v>8.9262564625416582E-2</v>
      </c>
      <c r="O1010" s="13">
        <f t="shared" si="189"/>
        <v>8.9262564625416582E-2</v>
      </c>
      <c r="Q1010">
        <v>24.00561523863146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28.422948091229479</v>
      </c>
      <c r="G1011" s="13">
        <f t="shared" si="183"/>
        <v>0</v>
      </c>
      <c r="H1011" s="13">
        <f t="shared" si="184"/>
        <v>28.422948091229479</v>
      </c>
      <c r="I1011" s="16">
        <f t="shared" si="191"/>
        <v>28.484813012137025</v>
      </c>
      <c r="J1011" s="13">
        <f t="shared" si="185"/>
        <v>28.024391006200709</v>
      </c>
      <c r="K1011" s="13">
        <f t="shared" si="186"/>
        <v>0.46042200593631577</v>
      </c>
      <c r="L1011" s="13">
        <f t="shared" si="187"/>
        <v>0</v>
      </c>
      <c r="M1011" s="13">
        <f t="shared" si="192"/>
        <v>1.6136829784742539</v>
      </c>
      <c r="N1011" s="13">
        <f t="shared" si="188"/>
        <v>8.4583727139513301E-2</v>
      </c>
      <c r="O1011" s="13">
        <f t="shared" si="189"/>
        <v>8.4583727139513301E-2</v>
      </c>
      <c r="Q1011">
        <v>21.63065768525497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3.550286224018032</v>
      </c>
      <c r="G1012" s="13">
        <f t="shared" si="183"/>
        <v>0</v>
      </c>
      <c r="H1012" s="13">
        <f t="shared" si="184"/>
        <v>3.550286224018032</v>
      </c>
      <c r="I1012" s="16">
        <f t="shared" si="191"/>
        <v>4.0107082299543482</v>
      </c>
      <c r="J1012" s="13">
        <f t="shared" si="185"/>
        <v>4.0096990136687651</v>
      </c>
      <c r="K1012" s="13">
        <f t="shared" si="186"/>
        <v>1.0092162855830367E-3</v>
      </c>
      <c r="L1012" s="13">
        <f t="shared" si="187"/>
        <v>0</v>
      </c>
      <c r="M1012" s="13">
        <f t="shared" si="192"/>
        <v>1.5290992513347406</v>
      </c>
      <c r="N1012" s="13">
        <f t="shared" si="188"/>
        <v>8.0150138267195775E-2</v>
      </c>
      <c r="O1012" s="13">
        <f t="shared" si="189"/>
        <v>8.0150138267195775E-2</v>
      </c>
      <c r="Q1012">
        <v>23.517423977128079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0.50392230969861795</v>
      </c>
      <c r="G1013" s="13">
        <f t="shared" si="183"/>
        <v>0</v>
      </c>
      <c r="H1013" s="13">
        <f t="shared" si="184"/>
        <v>0.50392230969861795</v>
      </c>
      <c r="I1013" s="16">
        <f t="shared" si="191"/>
        <v>0.50493152598420099</v>
      </c>
      <c r="J1013" s="13">
        <f t="shared" si="185"/>
        <v>0.50492968159678597</v>
      </c>
      <c r="K1013" s="13">
        <f t="shared" si="186"/>
        <v>1.8443874150175787E-6</v>
      </c>
      <c r="L1013" s="13">
        <f t="shared" si="187"/>
        <v>0</v>
      </c>
      <c r="M1013" s="13">
        <f t="shared" si="192"/>
        <v>1.4489491130675447</v>
      </c>
      <c r="N1013" s="13">
        <f t="shared" si="188"/>
        <v>7.594894291729086E-2</v>
      </c>
      <c r="O1013" s="13">
        <f t="shared" si="189"/>
        <v>7.594894291729086E-2</v>
      </c>
      <c r="Q1013">
        <v>24.14716719354838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3.959180419083562</v>
      </c>
      <c r="G1014" s="13">
        <f t="shared" si="183"/>
        <v>0</v>
      </c>
      <c r="H1014" s="13">
        <f t="shared" si="184"/>
        <v>3.959180419083562</v>
      </c>
      <c r="I1014" s="16">
        <f t="shared" si="191"/>
        <v>3.9591822634709768</v>
      </c>
      <c r="J1014" s="13">
        <f t="shared" si="185"/>
        <v>3.9583302192243934</v>
      </c>
      <c r="K1014" s="13">
        <f t="shared" si="186"/>
        <v>8.5204424658336109E-4</v>
      </c>
      <c r="L1014" s="13">
        <f t="shared" si="187"/>
        <v>0</v>
      </c>
      <c r="M1014" s="13">
        <f t="shared" si="192"/>
        <v>1.3730001701502539</v>
      </c>
      <c r="N1014" s="13">
        <f t="shared" si="188"/>
        <v>7.1967959818414418E-2</v>
      </c>
      <c r="O1014" s="13">
        <f t="shared" si="189"/>
        <v>7.1967959818414418E-2</v>
      </c>
      <c r="Q1014">
        <v>24.44977682953343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5.3102907385591029</v>
      </c>
      <c r="G1015" s="13">
        <f t="shared" si="183"/>
        <v>0</v>
      </c>
      <c r="H1015" s="13">
        <f t="shared" si="184"/>
        <v>5.3102907385591029</v>
      </c>
      <c r="I1015" s="16">
        <f t="shared" si="191"/>
        <v>5.3111427828056863</v>
      </c>
      <c r="J1015" s="13">
        <f t="shared" si="185"/>
        <v>5.3074376685176547</v>
      </c>
      <c r="K1015" s="13">
        <f t="shared" si="186"/>
        <v>3.7051142880315524E-3</v>
      </c>
      <c r="L1015" s="13">
        <f t="shared" si="187"/>
        <v>0</v>
      </c>
      <c r="M1015" s="13">
        <f t="shared" si="192"/>
        <v>1.3010322103318395</v>
      </c>
      <c r="N1015" s="13">
        <f t="shared" si="188"/>
        <v>6.8195646199649088E-2</v>
      </c>
      <c r="O1015" s="13">
        <f t="shared" si="189"/>
        <v>6.8195646199649088E-2</v>
      </c>
      <c r="Q1015">
        <v>20.268155492083931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50.028550575286609</v>
      </c>
      <c r="G1016" s="13">
        <f t="shared" si="183"/>
        <v>0</v>
      </c>
      <c r="H1016" s="13">
        <f t="shared" si="184"/>
        <v>50.028550575286609</v>
      </c>
      <c r="I1016" s="16">
        <f t="shared" si="191"/>
        <v>50.03225568957464</v>
      </c>
      <c r="J1016" s="13">
        <f t="shared" si="185"/>
        <v>45.010310271745432</v>
      </c>
      <c r="K1016" s="13">
        <f t="shared" si="186"/>
        <v>5.0219454178292082</v>
      </c>
      <c r="L1016" s="13">
        <f t="shared" si="187"/>
        <v>0</v>
      </c>
      <c r="M1016" s="13">
        <f t="shared" si="192"/>
        <v>1.2328365641321903</v>
      </c>
      <c r="N1016" s="13">
        <f t="shared" si="188"/>
        <v>6.4621064322539737E-2</v>
      </c>
      <c r="O1016" s="13">
        <f t="shared" si="189"/>
        <v>6.4621064322539737E-2</v>
      </c>
      <c r="Q1016">
        <v>15.717348801726891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34.020218263324828</v>
      </c>
      <c r="G1017" s="13">
        <f t="shared" si="183"/>
        <v>0</v>
      </c>
      <c r="H1017" s="13">
        <f t="shared" si="184"/>
        <v>34.020218263324828</v>
      </c>
      <c r="I1017" s="16">
        <f t="shared" si="191"/>
        <v>39.042163681154037</v>
      </c>
      <c r="J1017" s="13">
        <f t="shared" si="185"/>
        <v>36.09857456663191</v>
      </c>
      <c r="K1017" s="13">
        <f t="shared" si="186"/>
        <v>2.9435891145221262</v>
      </c>
      <c r="L1017" s="13">
        <f t="shared" si="187"/>
        <v>0</v>
      </c>
      <c r="M1017" s="13">
        <f t="shared" si="192"/>
        <v>1.1682154998096506</v>
      </c>
      <c r="N1017" s="13">
        <f t="shared" si="188"/>
        <v>6.1233849767366906E-2</v>
      </c>
      <c r="O1017" s="13">
        <f t="shared" si="189"/>
        <v>6.1233849767366906E-2</v>
      </c>
      <c r="Q1017">
        <v>14.510546048127789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18.573243634597858</v>
      </c>
      <c r="G1018" s="13">
        <f t="shared" si="183"/>
        <v>0</v>
      </c>
      <c r="H1018" s="13">
        <f t="shared" si="184"/>
        <v>18.573243634597858</v>
      </c>
      <c r="I1018" s="16">
        <f t="shared" si="191"/>
        <v>21.516832749119985</v>
      </c>
      <c r="J1018" s="13">
        <f t="shared" si="185"/>
        <v>20.878748805040164</v>
      </c>
      <c r="K1018" s="13">
        <f t="shared" si="186"/>
        <v>0.6380839440798205</v>
      </c>
      <c r="L1018" s="13">
        <f t="shared" si="187"/>
        <v>0</v>
      </c>
      <c r="M1018" s="13">
        <f t="shared" si="192"/>
        <v>1.1069816500422835</v>
      </c>
      <c r="N1018" s="13">
        <f t="shared" si="188"/>
        <v>5.8024181381745053E-2</v>
      </c>
      <c r="O1018" s="13">
        <f t="shared" si="189"/>
        <v>5.8024181381745053E-2</v>
      </c>
      <c r="Q1018">
        <v>13.16709962258065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6.8073871951174674</v>
      </c>
      <c r="G1019" s="13">
        <f t="shared" si="183"/>
        <v>0</v>
      </c>
      <c r="H1019" s="13">
        <f t="shared" si="184"/>
        <v>6.8073871951174674</v>
      </c>
      <c r="I1019" s="16">
        <f t="shared" si="191"/>
        <v>7.4454711391972879</v>
      </c>
      <c r="J1019" s="13">
        <f t="shared" si="185"/>
        <v>7.4290092862730788</v>
      </c>
      <c r="K1019" s="13">
        <f t="shared" si="186"/>
        <v>1.6461852924209097E-2</v>
      </c>
      <c r="L1019" s="13">
        <f t="shared" si="187"/>
        <v>0</v>
      </c>
      <c r="M1019" s="13">
        <f t="shared" si="192"/>
        <v>1.0489574686605385</v>
      </c>
      <c r="N1019" s="13">
        <f t="shared" si="188"/>
        <v>5.4982752804412227E-2</v>
      </c>
      <c r="O1019" s="13">
        <f t="shared" si="189"/>
        <v>5.4982752804412227E-2</v>
      </c>
      <c r="Q1019">
        <v>16.872152870988462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16.321001706199159</v>
      </c>
      <c r="G1020" s="13">
        <f t="shared" si="183"/>
        <v>0</v>
      </c>
      <c r="H1020" s="13">
        <f t="shared" si="184"/>
        <v>16.321001706199159</v>
      </c>
      <c r="I1020" s="16">
        <f t="shared" si="191"/>
        <v>16.337463559123368</v>
      </c>
      <c r="J1020" s="13">
        <f t="shared" si="185"/>
        <v>16.178029201533544</v>
      </c>
      <c r="K1020" s="13">
        <f t="shared" si="186"/>
        <v>0.15943435758982361</v>
      </c>
      <c r="L1020" s="13">
        <f t="shared" si="187"/>
        <v>0</v>
      </c>
      <c r="M1020" s="13">
        <f t="shared" si="192"/>
        <v>0.99397471585612629</v>
      </c>
      <c r="N1020" s="13">
        <f t="shared" si="188"/>
        <v>5.210074548164495E-2</v>
      </c>
      <c r="O1020" s="13">
        <f t="shared" si="189"/>
        <v>5.210074548164495E-2</v>
      </c>
      <c r="Q1020">
        <v>17.408493478868241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9.3374419728268201</v>
      </c>
      <c r="G1021" s="13">
        <f t="shared" si="183"/>
        <v>0</v>
      </c>
      <c r="H1021" s="13">
        <f t="shared" si="184"/>
        <v>9.3374419728268201</v>
      </c>
      <c r="I1021" s="16">
        <f t="shared" si="191"/>
        <v>9.4968763304166437</v>
      </c>
      <c r="J1021" s="13">
        <f t="shared" si="185"/>
        <v>9.4717158468048197</v>
      </c>
      <c r="K1021" s="13">
        <f t="shared" si="186"/>
        <v>2.5160483611823992E-2</v>
      </c>
      <c r="L1021" s="13">
        <f t="shared" si="187"/>
        <v>0</v>
      </c>
      <c r="M1021" s="13">
        <f t="shared" si="192"/>
        <v>0.9418739703744814</v>
      </c>
      <c r="N1021" s="13">
        <f t="shared" si="188"/>
        <v>4.9369803098060161E-2</v>
      </c>
      <c r="O1021" s="13">
        <f t="shared" si="189"/>
        <v>4.9369803098060161E-2</v>
      </c>
      <c r="Q1021">
        <v>19.032559526122611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13.03386661632908</v>
      </c>
      <c r="G1022" s="13">
        <f t="shared" si="183"/>
        <v>0</v>
      </c>
      <c r="H1022" s="13">
        <f t="shared" si="184"/>
        <v>13.03386661632908</v>
      </c>
      <c r="I1022" s="16">
        <f t="shared" si="191"/>
        <v>13.059027099940904</v>
      </c>
      <c r="J1022" s="13">
        <f t="shared" si="185"/>
        <v>13.012453483828908</v>
      </c>
      <c r="K1022" s="13">
        <f t="shared" si="186"/>
        <v>4.6573616111995619E-2</v>
      </c>
      <c r="L1022" s="13">
        <f t="shared" si="187"/>
        <v>0</v>
      </c>
      <c r="M1022" s="13">
        <f t="shared" si="192"/>
        <v>0.89250416727642123</v>
      </c>
      <c r="N1022" s="13">
        <f t="shared" si="188"/>
        <v>4.6782007347666771E-2</v>
      </c>
      <c r="O1022" s="13">
        <f t="shared" si="189"/>
        <v>4.6782007347666771E-2</v>
      </c>
      <c r="Q1022">
        <v>21.42236485926939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4.4187966293293091</v>
      </c>
      <c r="G1023" s="13">
        <f t="shared" si="183"/>
        <v>0</v>
      </c>
      <c r="H1023" s="13">
        <f t="shared" si="184"/>
        <v>4.4187966293293091</v>
      </c>
      <c r="I1023" s="16">
        <f t="shared" si="191"/>
        <v>4.4653702454413047</v>
      </c>
      <c r="J1023" s="13">
        <f t="shared" si="185"/>
        <v>4.4638219958895169</v>
      </c>
      <c r="K1023" s="13">
        <f t="shared" si="186"/>
        <v>1.5482495517877837E-3</v>
      </c>
      <c r="L1023" s="13">
        <f t="shared" si="187"/>
        <v>0</v>
      </c>
      <c r="M1023" s="13">
        <f t="shared" si="192"/>
        <v>0.84572215992875444</v>
      </c>
      <c r="N1023" s="13">
        <f t="shared" si="188"/>
        <v>4.4329854974915636E-2</v>
      </c>
      <c r="O1023" s="13">
        <f t="shared" si="189"/>
        <v>4.4329854974915636E-2</v>
      </c>
      <c r="Q1023">
        <v>22.763965517590002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0.31076996177334848</v>
      </c>
      <c r="G1024" s="13">
        <f t="shared" si="183"/>
        <v>0</v>
      </c>
      <c r="H1024" s="13">
        <f t="shared" si="184"/>
        <v>0.31076996177334848</v>
      </c>
      <c r="I1024" s="16">
        <f t="shared" si="191"/>
        <v>0.31231821132513626</v>
      </c>
      <c r="J1024" s="13">
        <f t="shared" si="185"/>
        <v>0.31231785969688253</v>
      </c>
      <c r="K1024" s="13">
        <f t="shared" si="186"/>
        <v>3.5162825373635798E-7</v>
      </c>
      <c r="L1024" s="13">
        <f t="shared" si="187"/>
        <v>0</v>
      </c>
      <c r="M1024" s="13">
        <f t="shared" si="192"/>
        <v>0.80139230495383884</v>
      </c>
      <c r="N1024" s="13">
        <f t="shared" si="188"/>
        <v>4.2006236019178925E-2</v>
      </c>
      <c r="O1024" s="13">
        <f t="shared" si="189"/>
        <v>4.2006236019178925E-2</v>
      </c>
      <c r="Q1024">
        <v>25.699287847243539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0.28541620376685528</v>
      </c>
      <c r="G1025" s="13">
        <f t="shared" si="183"/>
        <v>0</v>
      </c>
      <c r="H1025" s="13">
        <f t="shared" si="184"/>
        <v>0.28541620376685528</v>
      </c>
      <c r="I1025" s="16">
        <f t="shared" si="191"/>
        <v>0.28541655539510902</v>
      </c>
      <c r="J1025" s="13">
        <f t="shared" si="185"/>
        <v>0.28541628937394764</v>
      </c>
      <c r="K1025" s="13">
        <f t="shared" si="186"/>
        <v>2.6602116137697251E-7</v>
      </c>
      <c r="L1025" s="13">
        <f t="shared" si="187"/>
        <v>0</v>
      </c>
      <c r="M1025" s="13">
        <f t="shared" si="192"/>
        <v>0.75938606893465987</v>
      </c>
      <c r="N1025" s="13">
        <f t="shared" si="188"/>
        <v>3.9804413199579225E-2</v>
      </c>
      <c r="O1025" s="13">
        <f t="shared" si="189"/>
        <v>3.9804413199579225E-2</v>
      </c>
      <c r="Q1025">
        <v>25.762682193548379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38.347583286137052</v>
      </c>
      <c r="G1026" s="13">
        <f t="shared" si="183"/>
        <v>0</v>
      </c>
      <c r="H1026" s="13">
        <f t="shared" si="184"/>
        <v>38.347583286137052</v>
      </c>
      <c r="I1026" s="16">
        <f t="shared" si="191"/>
        <v>38.347583552158213</v>
      </c>
      <c r="J1026" s="13">
        <f t="shared" si="185"/>
        <v>37.702584734394271</v>
      </c>
      <c r="K1026" s="13">
        <f t="shared" si="186"/>
        <v>0.64499881776394119</v>
      </c>
      <c r="L1026" s="13">
        <f t="shared" si="187"/>
        <v>0</v>
      </c>
      <c r="M1026" s="13">
        <f t="shared" si="192"/>
        <v>0.71958165573508071</v>
      </c>
      <c r="N1026" s="13">
        <f t="shared" si="188"/>
        <v>3.7718002380395285E-2</v>
      </c>
      <c r="O1026" s="13">
        <f t="shared" si="189"/>
        <v>3.7718002380395285E-2</v>
      </c>
      <c r="Q1026">
        <v>25.581024933363111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3.58935291294847</v>
      </c>
      <c r="G1027" s="13">
        <f t="shared" si="183"/>
        <v>0</v>
      </c>
      <c r="H1027" s="13">
        <f t="shared" si="184"/>
        <v>3.58935291294847</v>
      </c>
      <c r="I1027" s="16">
        <f t="shared" si="191"/>
        <v>4.2343517307124117</v>
      </c>
      <c r="J1027" s="13">
        <f t="shared" si="185"/>
        <v>4.2317665145505572</v>
      </c>
      <c r="K1027" s="13">
        <f t="shared" si="186"/>
        <v>2.5852161618544756E-3</v>
      </c>
      <c r="L1027" s="13">
        <f t="shared" si="187"/>
        <v>0</v>
      </c>
      <c r="M1027" s="13">
        <f t="shared" si="192"/>
        <v>0.68186365335468546</v>
      </c>
      <c r="N1027" s="13">
        <f t="shared" si="188"/>
        <v>3.5740954060404118E-2</v>
      </c>
      <c r="O1027" s="13">
        <f t="shared" si="189"/>
        <v>3.5740954060404118E-2</v>
      </c>
      <c r="Q1027">
        <v>18.01004272962069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26.367420233240111</v>
      </c>
      <c r="G1028" s="13">
        <f t="shared" si="183"/>
        <v>0</v>
      </c>
      <c r="H1028" s="13">
        <f t="shared" si="184"/>
        <v>26.367420233240111</v>
      </c>
      <c r="I1028" s="16">
        <f t="shared" si="191"/>
        <v>26.370005449401965</v>
      </c>
      <c r="J1028" s="13">
        <f t="shared" si="185"/>
        <v>25.418021328631085</v>
      </c>
      <c r="K1028" s="13">
        <f t="shared" si="186"/>
        <v>0.95198412077088079</v>
      </c>
      <c r="L1028" s="13">
        <f t="shared" si="187"/>
        <v>0</v>
      </c>
      <c r="M1028" s="13">
        <f t="shared" si="192"/>
        <v>0.64612269929428134</v>
      </c>
      <c r="N1028" s="13">
        <f t="shared" si="188"/>
        <v>3.3867535832488332E-2</v>
      </c>
      <c r="O1028" s="13">
        <f t="shared" si="189"/>
        <v>3.3867535832488332E-2</v>
      </c>
      <c r="Q1028">
        <v>14.615866418596889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75.45738184346321</v>
      </c>
      <c r="G1029" s="13">
        <f t="shared" si="183"/>
        <v>0.36651992116536319</v>
      </c>
      <c r="H1029" s="13">
        <f t="shared" si="184"/>
        <v>75.090861922297847</v>
      </c>
      <c r="I1029" s="16">
        <f t="shared" si="191"/>
        <v>76.042846043068721</v>
      </c>
      <c r="J1029" s="13">
        <f t="shared" si="185"/>
        <v>51.470828576513725</v>
      </c>
      <c r="K1029" s="13">
        <f t="shared" si="186"/>
        <v>24.572017466554996</v>
      </c>
      <c r="L1029" s="13">
        <f t="shared" si="187"/>
        <v>0.34577194438461362</v>
      </c>
      <c r="M1029" s="13">
        <f t="shared" si="192"/>
        <v>0.95802710784640654</v>
      </c>
      <c r="N1029" s="13">
        <f t="shared" si="188"/>
        <v>5.0216495162485476E-2</v>
      </c>
      <c r="O1029" s="13">
        <f t="shared" si="189"/>
        <v>0.41673641632784869</v>
      </c>
      <c r="Q1029">
        <v>10.04353212258065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18.280744935417768</v>
      </c>
      <c r="G1030" s="13">
        <f t="shared" ref="G1030:G1093" si="194">IF((F1030-$J$2)&gt;0,$I$2*(F1030-$J$2),0)</f>
        <v>0</v>
      </c>
      <c r="H1030" s="13">
        <f t="shared" ref="H1030:H1093" si="195">F1030-G1030</f>
        <v>18.280744935417768</v>
      </c>
      <c r="I1030" s="16">
        <f t="shared" si="191"/>
        <v>42.506990457588152</v>
      </c>
      <c r="J1030" s="13">
        <f t="shared" ref="J1030:J1093" si="196">I1030/SQRT(1+(I1030/($K$2*(300+(25*Q1030)+0.05*(Q1030)^3)))^2)</f>
        <v>36.713005371512246</v>
      </c>
      <c r="K1030" s="13">
        <f t="shared" ref="K1030:K1093" si="197">I1030-J1030</f>
        <v>5.7939850860759066</v>
      </c>
      <c r="L1030" s="13">
        <f t="shared" ref="L1030:L1093" si="198">IF(K1030&gt;$N$2,(K1030-$N$2)/$L$2,0)</f>
        <v>0</v>
      </c>
      <c r="M1030" s="13">
        <f t="shared" si="192"/>
        <v>0.90781061268392105</v>
      </c>
      <c r="N1030" s="13">
        <f t="shared" ref="N1030:N1093" si="199">$M$2*M1030</f>
        <v>4.758431871805003E-2</v>
      </c>
      <c r="O1030" s="13">
        <f t="shared" ref="O1030:O1093" si="200">N1030+G1030</f>
        <v>4.758431871805003E-2</v>
      </c>
      <c r="Q1030">
        <v>10.65487785923998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6.6666670000000003E-3</v>
      </c>
      <c r="G1031" s="13">
        <f t="shared" si="194"/>
        <v>0</v>
      </c>
      <c r="H1031" s="13">
        <f t="shared" si="195"/>
        <v>6.6666670000000003E-3</v>
      </c>
      <c r="I1031" s="16">
        <f t="shared" ref="I1031:I1094" si="202">H1031+K1030-L1030</f>
        <v>5.8006517530759067</v>
      </c>
      <c r="J1031" s="13">
        <f t="shared" si="196"/>
        <v>5.7887364357427993</v>
      </c>
      <c r="K1031" s="13">
        <f t="shared" si="197"/>
        <v>1.1915317333107467E-2</v>
      </c>
      <c r="L1031" s="13">
        <f t="shared" si="198"/>
        <v>0</v>
      </c>
      <c r="M1031" s="13">
        <f t="shared" ref="M1031:M1094" si="203">L1031+M1030-N1030</f>
        <v>0.86022629396587103</v>
      </c>
      <c r="N1031" s="13">
        <f t="shared" si="199"/>
        <v>4.5090111935022111E-2</v>
      </c>
      <c r="O1031" s="13">
        <f t="shared" si="200"/>
        <v>4.5090111935022111E-2</v>
      </c>
      <c r="Q1031">
        <v>13.82272908972126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35.574359766429801</v>
      </c>
      <c r="G1032" s="13">
        <f t="shared" si="194"/>
        <v>0</v>
      </c>
      <c r="H1032" s="13">
        <f t="shared" si="195"/>
        <v>35.574359766429801</v>
      </c>
      <c r="I1032" s="16">
        <f t="shared" si="202"/>
        <v>35.586275083762906</v>
      </c>
      <c r="J1032" s="13">
        <f t="shared" si="196"/>
        <v>33.7320931530599</v>
      </c>
      <c r="K1032" s="13">
        <f t="shared" si="197"/>
        <v>1.8541819307030067</v>
      </c>
      <c r="L1032" s="13">
        <f t="shared" si="198"/>
        <v>0</v>
      </c>
      <c r="M1032" s="13">
        <f t="shared" si="203"/>
        <v>0.81513618203084892</v>
      </c>
      <c r="N1032" s="13">
        <f t="shared" si="199"/>
        <v>4.2726642916957568E-2</v>
      </c>
      <c r="O1032" s="13">
        <f t="shared" si="200"/>
        <v>4.2726642916957568E-2</v>
      </c>
      <c r="Q1032">
        <v>16.10065810136058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18.577489160244589</v>
      </c>
      <c r="G1033" s="13">
        <f t="shared" si="194"/>
        <v>0</v>
      </c>
      <c r="H1033" s="13">
        <f t="shared" si="195"/>
        <v>18.577489160244589</v>
      </c>
      <c r="I1033" s="16">
        <f t="shared" si="202"/>
        <v>20.431671090947596</v>
      </c>
      <c r="J1033" s="13">
        <f t="shared" si="196"/>
        <v>20.089202064117963</v>
      </c>
      <c r="K1033" s="13">
        <f t="shared" si="197"/>
        <v>0.34246902682963309</v>
      </c>
      <c r="L1033" s="13">
        <f t="shared" si="198"/>
        <v>0</v>
      </c>
      <c r="M1033" s="13">
        <f t="shared" si="203"/>
        <v>0.77240953911389132</v>
      </c>
      <c r="N1033" s="13">
        <f t="shared" si="199"/>
        <v>4.0487058838619951E-2</v>
      </c>
      <c r="O1033" s="13">
        <f t="shared" si="200"/>
        <v>4.0487058838619951E-2</v>
      </c>
      <c r="Q1033">
        <v>16.667696806484791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19.521633271834869</v>
      </c>
      <c r="G1034" s="13">
        <f t="shared" si="194"/>
        <v>0</v>
      </c>
      <c r="H1034" s="13">
        <f t="shared" si="195"/>
        <v>19.521633271834869</v>
      </c>
      <c r="I1034" s="16">
        <f t="shared" si="202"/>
        <v>19.864102298664502</v>
      </c>
      <c r="J1034" s="13">
        <f t="shared" si="196"/>
        <v>19.727070684444044</v>
      </c>
      <c r="K1034" s="13">
        <f t="shared" si="197"/>
        <v>0.13703161422045795</v>
      </c>
      <c r="L1034" s="13">
        <f t="shared" si="198"/>
        <v>0</v>
      </c>
      <c r="M1034" s="13">
        <f t="shared" si="203"/>
        <v>0.7319224802752714</v>
      </c>
      <c r="N1034" s="13">
        <f t="shared" si="199"/>
        <v>3.8364866076367986E-2</v>
      </c>
      <c r="O1034" s="13">
        <f t="shared" si="200"/>
        <v>3.8364866076367986E-2</v>
      </c>
      <c r="Q1034">
        <v>22.655561507593951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7.7372896906434718</v>
      </c>
      <c r="G1035" s="13">
        <f t="shared" si="194"/>
        <v>0</v>
      </c>
      <c r="H1035" s="13">
        <f t="shared" si="195"/>
        <v>7.7372896906434718</v>
      </c>
      <c r="I1035" s="16">
        <f t="shared" si="202"/>
        <v>7.8743213048639298</v>
      </c>
      <c r="J1035" s="13">
        <f t="shared" si="196"/>
        <v>7.8687276796561525</v>
      </c>
      <c r="K1035" s="13">
        <f t="shared" si="197"/>
        <v>5.5936252077772863E-3</v>
      </c>
      <c r="L1035" s="13">
        <f t="shared" si="198"/>
        <v>0</v>
      </c>
      <c r="M1035" s="13">
        <f t="shared" si="203"/>
        <v>0.69355761419890338</v>
      </c>
      <c r="N1035" s="13">
        <f t="shared" si="199"/>
        <v>3.6353911380039912E-2</v>
      </c>
      <c r="O1035" s="13">
        <f t="shared" si="200"/>
        <v>3.6353911380039912E-2</v>
      </c>
      <c r="Q1035">
        <v>25.745429390453651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0.26413657520177403</v>
      </c>
      <c r="G1036" s="13">
        <f t="shared" si="194"/>
        <v>0</v>
      </c>
      <c r="H1036" s="13">
        <f t="shared" si="195"/>
        <v>0.26413657520177403</v>
      </c>
      <c r="I1036" s="16">
        <f t="shared" si="202"/>
        <v>0.26973020040955131</v>
      </c>
      <c r="J1036" s="13">
        <f t="shared" si="196"/>
        <v>0.26973001756878645</v>
      </c>
      <c r="K1036" s="13">
        <f t="shared" si="197"/>
        <v>1.8284076486185796E-7</v>
      </c>
      <c r="L1036" s="13">
        <f t="shared" si="198"/>
        <v>0</v>
      </c>
      <c r="M1036" s="13">
        <f t="shared" si="203"/>
        <v>0.65720370281886342</v>
      </c>
      <c r="N1036" s="13">
        <f t="shared" si="199"/>
        <v>3.4448364031743076E-2</v>
      </c>
      <c r="O1036" s="13">
        <f t="shared" si="200"/>
        <v>3.4448364031743076E-2</v>
      </c>
      <c r="Q1036">
        <v>27.254318193548379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0.18342754387312121</v>
      </c>
      <c r="G1037" s="13">
        <f t="shared" si="194"/>
        <v>0</v>
      </c>
      <c r="H1037" s="13">
        <f t="shared" si="195"/>
        <v>0.18342754387312121</v>
      </c>
      <c r="I1037" s="16">
        <f t="shared" si="202"/>
        <v>0.18342772671388607</v>
      </c>
      <c r="J1037" s="13">
        <f t="shared" si="196"/>
        <v>0.18342767217298475</v>
      </c>
      <c r="K1037" s="13">
        <f t="shared" si="197"/>
        <v>5.4540901323063551E-8</v>
      </c>
      <c r="L1037" s="13">
        <f t="shared" si="198"/>
        <v>0</v>
      </c>
      <c r="M1037" s="13">
        <f t="shared" si="203"/>
        <v>0.6227553387871203</v>
      </c>
      <c r="N1037" s="13">
        <f t="shared" si="199"/>
        <v>3.2642698939818658E-2</v>
      </c>
      <c r="O1037" s="13">
        <f t="shared" si="200"/>
        <v>3.2642698939818658E-2</v>
      </c>
      <c r="Q1037">
        <v>27.641204493212161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7.8223071882920623</v>
      </c>
      <c r="G1038" s="13">
        <f t="shared" si="194"/>
        <v>0</v>
      </c>
      <c r="H1038" s="13">
        <f t="shared" si="195"/>
        <v>7.8223071882920623</v>
      </c>
      <c r="I1038" s="16">
        <f t="shared" si="202"/>
        <v>7.8223072428329639</v>
      </c>
      <c r="J1038" s="13">
        <f t="shared" si="196"/>
        <v>7.8168765128757673</v>
      </c>
      <c r="K1038" s="13">
        <f t="shared" si="197"/>
        <v>5.4307299571965117E-3</v>
      </c>
      <c r="L1038" s="13">
        <f t="shared" si="198"/>
        <v>0</v>
      </c>
      <c r="M1038" s="13">
        <f t="shared" si="203"/>
        <v>0.59011263984730167</v>
      </c>
      <c r="N1038" s="13">
        <f t="shared" si="199"/>
        <v>3.0931680618962676E-2</v>
      </c>
      <c r="O1038" s="13">
        <f t="shared" si="200"/>
        <v>3.0931680618962676E-2</v>
      </c>
      <c r="Q1038">
        <v>25.815458714363839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1.5</v>
      </c>
      <c r="G1039" s="13">
        <f t="shared" si="194"/>
        <v>0</v>
      </c>
      <c r="H1039" s="13">
        <f t="shared" si="195"/>
        <v>1.5</v>
      </c>
      <c r="I1039" s="16">
        <f t="shared" si="202"/>
        <v>1.5054307299571965</v>
      </c>
      <c r="J1039" s="13">
        <f t="shared" si="196"/>
        <v>1.5053349113357624</v>
      </c>
      <c r="K1039" s="13">
        <f t="shared" si="197"/>
        <v>9.5818621434151652E-5</v>
      </c>
      <c r="L1039" s="13">
        <f t="shared" si="198"/>
        <v>0</v>
      </c>
      <c r="M1039" s="13">
        <f t="shared" si="203"/>
        <v>0.55918095922833899</v>
      </c>
      <c r="N1039" s="13">
        <f t="shared" si="199"/>
        <v>2.9310348010054169E-2</v>
      </c>
      <c r="O1039" s="13">
        <f t="shared" si="200"/>
        <v>2.9310348010054169E-2</v>
      </c>
      <c r="Q1039">
        <v>19.377165333384049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6.2837868122473424</v>
      </c>
      <c r="G1040" s="13">
        <f t="shared" si="194"/>
        <v>0</v>
      </c>
      <c r="H1040" s="13">
        <f t="shared" si="195"/>
        <v>6.2837868122473424</v>
      </c>
      <c r="I1040" s="16">
        <f t="shared" si="202"/>
        <v>6.2838826308687761</v>
      </c>
      <c r="J1040" s="13">
        <f t="shared" si="196"/>
        <v>6.271470530656619</v>
      </c>
      <c r="K1040" s="13">
        <f t="shared" si="197"/>
        <v>1.2412100212157107E-2</v>
      </c>
      <c r="L1040" s="13">
        <f t="shared" si="198"/>
        <v>0</v>
      </c>
      <c r="M1040" s="13">
        <f t="shared" si="203"/>
        <v>0.52987061121828483</v>
      </c>
      <c r="N1040" s="13">
        <f t="shared" si="199"/>
        <v>2.7774000095675922E-2</v>
      </c>
      <c r="O1040" s="13">
        <f t="shared" si="200"/>
        <v>2.7774000095675922E-2</v>
      </c>
      <c r="Q1040">
        <v>15.25895486814972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3.8049524600341438</v>
      </c>
      <c r="G1041" s="13">
        <f t="shared" si="194"/>
        <v>0</v>
      </c>
      <c r="H1041" s="13">
        <f t="shared" si="195"/>
        <v>3.8049524600341438</v>
      </c>
      <c r="I1041" s="16">
        <f t="shared" si="202"/>
        <v>3.8173645602463009</v>
      </c>
      <c r="J1041" s="13">
        <f t="shared" si="196"/>
        <v>3.8126025352835784</v>
      </c>
      <c r="K1041" s="13">
        <f t="shared" si="197"/>
        <v>4.7620249627224887E-3</v>
      </c>
      <c r="L1041" s="13">
        <f t="shared" si="198"/>
        <v>0</v>
      </c>
      <c r="M1041" s="13">
        <f t="shared" si="203"/>
        <v>0.50209661112260895</v>
      </c>
      <c r="N1041" s="13">
        <f t="shared" si="199"/>
        <v>2.6318182269620231E-2</v>
      </c>
      <c r="O1041" s="13">
        <f t="shared" si="200"/>
        <v>2.6318182269620231E-2</v>
      </c>
      <c r="Q1041">
        <v>11.35506562258065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32.054669903194352</v>
      </c>
      <c r="G1042" s="13">
        <f t="shared" si="194"/>
        <v>0</v>
      </c>
      <c r="H1042" s="13">
        <f t="shared" si="195"/>
        <v>32.054669903194352</v>
      </c>
      <c r="I1042" s="16">
        <f t="shared" si="202"/>
        <v>32.059431928157075</v>
      </c>
      <c r="J1042" s="13">
        <f t="shared" si="196"/>
        <v>29.739452261100645</v>
      </c>
      <c r="K1042" s="13">
        <f t="shared" si="197"/>
        <v>2.3199796670564297</v>
      </c>
      <c r="L1042" s="13">
        <f t="shared" si="198"/>
        <v>0</v>
      </c>
      <c r="M1042" s="13">
        <f t="shared" si="203"/>
        <v>0.47577842885298871</v>
      </c>
      <c r="N1042" s="13">
        <f t="shared" si="199"/>
        <v>2.4938673420858426E-2</v>
      </c>
      <c r="O1042" s="13">
        <f t="shared" si="200"/>
        <v>2.4938673420858426E-2</v>
      </c>
      <c r="Q1042">
        <v>11.97524633884718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3.6939986199128159</v>
      </c>
      <c r="G1043" s="13">
        <f t="shared" si="194"/>
        <v>0</v>
      </c>
      <c r="H1043" s="13">
        <f t="shared" si="195"/>
        <v>3.6939986199128159</v>
      </c>
      <c r="I1043" s="16">
        <f t="shared" si="202"/>
        <v>6.0139782869692455</v>
      </c>
      <c r="J1043" s="13">
        <f t="shared" si="196"/>
        <v>6.0029281860507409</v>
      </c>
      <c r="K1043" s="13">
        <f t="shared" si="197"/>
        <v>1.1050100918504668E-2</v>
      </c>
      <c r="L1043" s="13">
        <f t="shared" si="198"/>
        <v>0</v>
      </c>
      <c r="M1043" s="13">
        <f t="shared" si="203"/>
        <v>0.45083975543213028</v>
      </c>
      <c r="N1043" s="13">
        <f t="shared" si="199"/>
        <v>2.3631473694524462E-2</v>
      </c>
      <c r="O1043" s="13">
        <f t="shared" si="200"/>
        <v>2.3631473694524462E-2</v>
      </c>
      <c r="Q1043">
        <v>15.14949029075064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26.61450517119431</v>
      </c>
      <c r="G1044" s="13">
        <f t="shared" si="194"/>
        <v>0</v>
      </c>
      <c r="H1044" s="13">
        <f t="shared" si="195"/>
        <v>26.61450517119431</v>
      </c>
      <c r="I1044" s="16">
        <f t="shared" si="202"/>
        <v>26.625555272112813</v>
      </c>
      <c r="J1044" s="13">
        <f t="shared" si="196"/>
        <v>25.73092068718298</v>
      </c>
      <c r="K1044" s="13">
        <f t="shared" si="197"/>
        <v>0.8946345849298325</v>
      </c>
      <c r="L1044" s="13">
        <f t="shared" si="198"/>
        <v>0</v>
      </c>
      <c r="M1044" s="13">
        <f t="shared" si="203"/>
        <v>0.42720828173760583</v>
      </c>
      <c r="N1044" s="13">
        <f t="shared" si="199"/>
        <v>2.2392792894425702E-2</v>
      </c>
      <c r="O1044" s="13">
        <f t="shared" si="200"/>
        <v>2.2392792894425702E-2</v>
      </c>
      <c r="Q1044">
        <v>15.29808768789878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20.96510795207347</v>
      </c>
      <c r="G1045" s="13">
        <f t="shared" si="194"/>
        <v>0</v>
      </c>
      <c r="H1045" s="13">
        <f t="shared" si="195"/>
        <v>20.96510795207347</v>
      </c>
      <c r="I1045" s="16">
        <f t="shared" si="202"/>
        <v>21.859742537003303</v>
      </c>
      <c r="J1045" s="13">
        <f t="shared" si="196"/>
        <v>21.551149586971164</v>
      </c>
      <c r="K1045" s="13">
        <f t="shared" si="197"/>
        <v>0.30859295003213916</v>
      </c>
      <c r="L1045" s="13">
        <f t="shared" si="198"/>
        <v>0</v>
      </c>
      <c r="M1045" s="13">
        <f t="shared" si="203"/>
        <v>0.40481548884318014</v>
      </c>
      <c r="N1045" s="13">
        <f t="shared" si="199"/>
        <v>2.1219039493454349E-2</v>
      </c>
      <c r="O1045" s="13">
        <f t="shared" si="200"/>
        <v>2.1219039493454349E-2</v>
      </c>
      <c r="Q1045">
        <v>18.86963399013981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14.526672216886849</v>
      </c>
      <c r="G1046" s="13">
        <f t="shared" si="194"/>
        <v>0</v>
      </c>
      <c r="H1046" s="13">
        <f t="shared" si="195"/>
        <v>14.526672216886849</v>
      </c>
      <c r="I1046" s="16">
        <f t="shared" si="202"/>
        <v>14.835265166918989</v>
      </c>
      <c r="J1046" s="13">
        <f t="shared" si="196"/>
        <v>14.718963499621935</v>
      </c>
      <c r="K1046" s="13">
        <f t="shared" si="197"/>
        <v>0.11630166729705316</v>
      </c>
      <c r="L1046" s="13">
        <f t="shared" si="198"/>
        <v>0</v>
      </c>
      <c r="M1046" s="13">
        <f t="shared" si="203"/>
        <v>0.38359644934972581</v>
      </c>
      <c r="N1046" s="13">
        <f t="shared" si="199"/>
        <v>2.010681022003543E-2</v>
      </c>
      <c r="O1046" s="13">
        <f t="shared" si="200"/>
        <v>2.010681022003543E-2</v>
      </c>
      <c r="Q1046">
        <v>17.613955920584271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38.209822817342449</v>
      </c>
      <c r="G1047" s="13">
        <f t="shared" si="194"/>
        <v>0</v>
      </c>
      <c r="H1047" s="13">
        <f t="shared" si="195"/>
        <v>38.209822817342449</v>
      </c>
      <c r="I1047" s="16">
        <f t="shared" si="202"/>
        <v>38.3261244846395</v>
      </c>
      <c r="J1047" s="13">
        <f t="shared" si="196"/>
        <v>37.463951514626636</v>
      </c>
      <c r="K1047" s="13">
        <f t="shared" si="197"/>
        <v>0.86217297001286397</v>
      </c>
      <c r="L1047" s="13">
        <f t="shared" si="198"/>
        <v>0</v>
      </c>
      <c r="M1047" s="13">
        <f t="shared" si="203"/>
        <v>0.3634896391296904</v>
      </c>
      <c r="N1047" s="13">
        <f t="shared" si="199"/>
        <v>1.9052880190417419E-2</v>
      </c>
      <c r="O1047" s="13">
        <f t="shared" si="200"/>
        <v>1.9052880190417419E-2</v>
      </c>
      <c r="Q1047">
        <v>23.427633904931941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2.283576725039457</v>
      </c>
      <c r="G1048" s="13">
        <f t="shared" si="194"/>
        <v>0</v>
      </c>
      <c r="H1048" s="13">
        <f t="shared" si="195"/>
        <v>2.283576725039457</v>
      </c>
      <c r="I1048" s="16">
        <f t="shared" si="202"/>
        <v>3.1457496950523209</v>
      </c>
      <c r="J1048" s="13">
        <f t="shared" si="196"/>
        <v>3.1454357811603244</v>
      </c>
      <c r="K1048" s="13">
        <f t="shared" si="197"/>
        <v>3.1391389199653119E-4</v>
      </c>
      <c r="L1048" s="13">
        <f t="shared" si="198"/>
        <v>0</v>
      </c>
      <c r="M1048" s="13">
        <f t="shared" si="203"/>
        <v>0.344436758939273</v>
      </c>
      <c r="N1048" s="13">
        <f t="shared" si="199"/>
        <v>1.8054193558194372E-2</v>
      </c>
      <c r="O1048" s="13">
        <f t="shared" si="200"/>
        <v>1.8054193558194372E-2</v>
      </c>
      <c r="Q1048">
        <v>26.676640084946779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4.4062099727661321</v>
      </c>
      <c r="G1049" s="13">
        <f t="shared" si="194"/>
        <v>0</v>
      </c>
      <c r="H1049" s="13">
        <f t="shared" si="195"/>
        <v>4.4062099727661321</v>
      </c>
      <c r="I1049" s="16">
        <f t="shared" si="202"/>
        <v>4.4065238866581282</v>
      </c>
      <c r="J1049" s="13">
        <f t="shared" si="196"/>
        <v>4.4057643443606338</v>
      </c>
      <c r="K1049" s="13">
        <f t="shared" si="197"/>
        <v>7.5954229749441993E-4</v>
      </c>
      <c r="L1049" s="13">
        <f t="shared" si="198"/>
        <v>0</v>
      </c>
      <c r="M1049" s="13">
        <f t="shared" si="203"/>
        <v>0.32638256538107863</v>
      </c>
      <c r="N1049" s="13">
        <f t="shared" si="199"/>
        <v>1.7107854653948047E-2</v>
      </c>
      <c r="O1049" s="13">
        <f t="shared" si="200"/>
        <v>1.7107854653948047E-2</v>
      </c>
      <c r="Q1049">
        <v>27.606632193548378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1.5733333329999999</v>
      </c>
      <c r="G1050" s="13">
        <f t="shared" si="194"/>
        <v>0</v>
      </c>
      <c r="H1050" s="13">
        <f t="shared" si="195"/>
        <v>1.5733333329999999</v>
      </c>
      <c r="I1050" s="16">
        <f t="shared" si="202"/>
        <v>1.5740928752974943</v>
      </c>
      <c r="J1050" s="13">
        <f t="shared" si="196"/>
        <v>1.5740508597911038</v>
      </c>
      <c r="K1050" s="13">
        <f t="shared" si="197"/>
        <v>4.2015506390491453E-5</v>
      </c>
      <c r="L1050" s="13">
        <f t="shared" si="198"/>
        <v>0</v>
      </c>
      <c r="M1050" s="13">
        <f t="shared" si="203"/>
        <v>0.30927471072713059</v>
      </c>
      <c r="N1050" s="13">
        <f t="shared" si="199"/>
        <v>1.6211119589319565E-2</v>
      </c>
      <c r="O1050" s="13">
        <f t="shared" si="200"/>
        <v>1.6211119589319565E-2</v>
      </c>
      <c r="Q1050">
        <v>26.198100359278879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11.8107054691203</v>
      </c>
      <c r="G1051" s="13">
        <f t="shared" si="194"/>
        <v>0</v>
      </c>
      <c r="H1051" s="13">
        <f t="shared" si="195"/>
        <v>11.8107054691203</v>
      </c>
      <c r="I1051" s="16">
        <f t="shared" si="202"/>
        <v>11.810747484626692</v>
      </c>
      <c r="J1051" s="13">
        <f t="shared" si="196"/>
        <v>11.778349079346819</v>
      </c>
      <c r="K1051" s="13">
        <f t="shared" si="197"/>
        <v>3.2398405279872478E-2</v>
      </c>
      <c r="L1051" s="13">
        <f t="shared" si="198"/>
        <v>0</v>
      </c>
      <c r="M1051" s="13">
        <f t="shared" si="203"/>
        <v>0.293063591137811</v>
      </c>
      <c r="N1051" s="13">
        <f t="shared" si="199"/>
        <v>1.5361388301166857E-2</v>
      </c>
      <c r="O1051" s="13">
        <f t="shared" si="200"/>
        <v>1.5361388301166857E-2</v>
      </c>
      <c r="Q1051">
        <v>21.86636678733564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10.070623897266991</v>
      </c>
      <c r="G1052" s="13">
        <f t="shared" si="194"/>
        <v>0</v>
      </c>
      <c r="H1052" s="13">
        <f t="shared" si="195"/>
        <v>10.070623897266991</v>
      </c>
      <c r="I1052" s="16">
        <f t="shared" si="202"/>
        <v>10.103022302546863</v>
      </c>
      <c r="J1052" s="13">
        <f t="shared" si="196"/>
        <v>10.052518860272375</v>
      </c>
      <c r="K1052" s="13">
        <f t="shared" si="197"/>
        <v>5.0503442274488108E-2</v>
      </c>
      <c r="L1052" s="13">
        <f t="shared" si="198"/>
        <v>0</v>
      </c>
      <c r="M1052" s="13">
        <f t="shared" si="203"/>
        <v>0.27770220283664415</v>
      </c>
      <c r="N1052" s="13">
        <f t="shared" si="199"/>
        <v>1.4556197012740102E-2</v>
      </c>
      <c r="O1052" s="13">
        <f t="shared" si="200"/>
        <v>1.4556197012740102E-2</v>
      </c>
      <c r="Q1052">
        <v>15.378015873005159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57.232345109828508</v>
      </c>
      <c r="G1053" s="13">
        <f t="shared" si="194"/>
        <v>2.0191864926691495E-3</v>
      </c>
      <c r="H1053" s="13">
        <f t="shared" si="195"/>
        <v>57.23032592333584</v>
      </c>
      <c r="I1053" s="16">
        <f t="shared" si="202"/>
        <v>57.28082936561033</v>
      </c>
      <c r="J1053" s="13">
        <f t="shared" si="196"/>
        <v>46.490240517876323</v>
      </c>
      <c r="K1053" s="13">
        <f t="shared" si="197"/>
        <v>10.790588847734007</v>
      </c>
      <c r="L1053" s="13">
        <f t="shared" si="198"/>
        <v>0</v>
      </c>
      <c r="M1053" s="13">
        <f t="shared" si="203"/>
        <v>0.26314600582390407</v>
      </c>
      <c r="N1053" s="13">
        <f t="shared" si="199"/>
        <v>1.3793211090016464E-2</v>
      </c>
      <c r="O1053" s="13">
        <f t="shared" si="200"/>
        <v>1.5812397582685614E-2</v>
      </c>
      <c r="Q1053">
        <v>11.96690031822177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34.157111433819402</v>
      </c>
      <c r="G1054" s="13">
        <f t="shared" si="194"/>
        <v>0</v>
      </c>
      <c r="H1054" s="13">
        <f t="shared" si="195"/>
        <v>34.157111433819402</v>
      </c>
      <c r="I1054" s="16">
        <f t="shared" si="202"/>
        <v>44.947700281553409</v>
      </c>
      <c r="J1054" s="13">
        <f t="shared" si="196"/>
        <v>38.636969614425936</v>
      </c>
      <c r="K1054" s="13">
        <f t="shared" si="197"/>
        <v>6.3107306671274728</v>
      </c>
      <c r="L1054" s="13">
        <f t="shared" si="198"/>
        <v>0</v>
      </c>
      <c r="M1054" s="13">
        <f t="shared" si="203"/>
        <v>0.24935279473388761</v>
      </c>
      <c r="N1054" s="13">
        <f t="shared" si="199"/>
        <v>1.3070218272481286E-2</v>
      </c>
      <c r="O1054" s="13">
        <f t="shared" si="200"/>
        <v>1.3070218272481286E-2</v>
      </c>
      <c r="Q1054">
        <v>11.21095362258065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58.361454040201977</v>
      </c>
      <c r="G1055" s="13">
        <f t="shared" si="194"/>
        <v>2.4601365100138536E-2</v>
      </c>
      <c r="H1055" s="13">
        <f t="shared" si="195"/>
        <v>58.336852675101838</v>
      </c>
      <c r="I1055" s="16">
        <f t="shared" si="202"/>
        <v>64.647583342229311</v>
      </c>
      <c r="J1055" s="13">
        <f t="shared" si="196"/>
        <v>52.354855314947621</v>
      </c>
      <c r="K1055" s="13">
        <f t="shared" si="197"/>
        <v>12.29272802728169</v>
      </c>
      <c r="L1055" s="13">
        <f t="shared" si="198"/>
        <v>0</v>
      </c>
      <c r="M1055" s="13">
        <f t="shared" si="203"/>
        <v>0.23628257646140632</v>
      </c>
      <c r="N1055" s="13">
        <f t="shared" si="199"/>
        <v>1.2385122258728497E-2</v>
      </c>
      <c r="O1055" s="13">
        <f t="shared" si="200"/>
        <v>3.6986487358867032E-2</v>
      </c>
      <c r="Q1055">
        <v>13.642745105886711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40.272490758934602</v>
      </c>
      <c r="G1056" s="13">
        <f t="shared" si="194"/>
        <v>0</v>
      </c>
      <c r="H1056" s="13">
        <f t="shared" si="195"/>
        <v>40.272490758934602</v>
      </c>
      <c r="I1056" s="16">
        <f t="shared" si="202"/>
        <v>52.565218786216292</v>
      </c>
      <c r="J1056" s="13">
        <f t="shared" si="196"/>
        <v>47.297034512525499</v>
      </c>
      <c r="K1056" s="13">
        <f t="shared" si="197"/>
        <v>5.2681842736907925</v>
      </c>
      <c r="L1056" s="13">
        <f t="shared" si="198"/>
        <v>0</v>
      </c>
      <c r="M1056" s="13">
        <f t="shared" si="203"/>
        <v>0.22389745420267781</v>
      </c>
      <c r="N1056" s="13">
        <f t="shared" si="199"/>
        <v>1.1735936628281866E-2</v>
      </c>
      <c r="O1056" s="13">
        <f t="shared" si="200"/>
        <v>1.1735936628281866E-2</v>
      </c>
      <c r="Q1056">
        <v>16.43455660309974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20.43135817274684</v>
      </c>
      <c r="G1057" s="13">
        <f t="shared" si="194"/>
        <v>0</v>
      </c>
      <c r="H1057" s="13">
        <f t="shared" si="195"/>
        <v>20.43135817274684</v>
      </c>
      <c r="I1057" s="16">
        <f t="shared" si="202"/>
        <v>25.699542446437633</v>
      </c>
      <c r="J1057" s="13">
        <f t="shared" si="196"/>
        <v>25.261477170763825</v>
      </c>
      <c r="K1057" s="13">
        <f t="shared" si="197"/>
        <v>0.43806527567380726</v>
      </c>
      <c r="L1057" s="13">
        <f t="shared" si="198"/>
        <v>0</v>
      </c>
      <c r="M1057" s="13">
        <f t="shared" si="203"/>
        <v>0.21216151757439594</v>
      </c>
      <c r="N1057" s="13">
        <f t="shared" si="199"/>
        <v>1.1120779082013523E-2</v>
      </c>
      <c r="O1057" s="13">
        <f t="shared" si="200"/>
        <v>1.1120779082013523E-2</v>
      </c>
      <c r="Q1057">
        <v>19.79213816304221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3.14</v>
      </c>
      <c r="G1058" s="13">
        <f t="shared" si="194"/>
        <v>0</v>
      </c>
      <c r="H1058" s="13">
        <f t="shared" si="195"/>
        <v>3.14</v>
      </c>
      <c r="I1058" s="16">
        <f t="shared" si="202"/>
        <v>3.5780652756738074</v>
      </c>
      <c r="J1058" s="13">
        <f t="shared" si="196"/>
        <v>3.5773688308722704</v>
      </c>
      <c r="K1058" s="13">
        <f t="shared" si="197"/>
        <v>6.964448015369662E-4</v>
      </c>
      <c r="L1058" s="13">
        <f t="shared" si="198"/>
        <v>0</v>
      </c>
      <c r="M1058" s="13">
        <f t="shared" si="203"/>
        <v>0.20104073849238241</v>
      </c>
      <c r="N1058" s="13">
        <f t="shared" si="199"/>
        <v>1.053786598445999E-2</v>
      </c>
      <c r="O1058" s="13">
        <f t="shared" si="200"/>
        <v>1.053786598445999E-2</v>
      </c>
      <c r="Q1058">
        <v>23.72120453235172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3.9533333329999998</v>
      </c>
      <c r="G1059" s="13">
        <f t="shared" si="194"/>
        <v>0</v>
      </c>
      <c r="H1059" s="13">
        <f t="shared" si="195"/>
        <v>3.9533333329999998</v>
      </c>
      <c r="I1059" s="16">
        <f t="shared" si="202"/>
        <v>3.9540297778015367</v>
      </c>
      <c r="J1059" s="13">
        <f t="shared" si="196"/>
        <v>3.9530653801512154</v>
      </c>
      <c r="K1059" s="13">
        <f t="shared" si="197"/>
        <v>9.6439765032130254E-4</v>
      </c>
      <c r="L1059" s="13">
        <f t="shared" si="198"/>
        <v>0</v>
      </c>
      <c r="M1059" s="13">
        <f t="shared" si="203"/>
        <v>0.19050287250792242</v>
      </c>
      <c r="N1059" s="13">
        <f t="shared" si="199"/>
        <v>9.9855071922112897E-3</v>
      </c>
      <c r="O1059" s="13">
        <f t="shared" si="200"/>
        <v>9.9855071922112897E-3</v>
      </c>
      <c r="Q1059">
        <v>23.53694165301728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0.30369809044620533</v>
      </c>
      <c r="G1060" s="13">
        <f t="shared" si="194"/>
        <v>0</v>
      </c>
      <c r="H1060" s="13">
        <f t="shared" si="195"/>
        <v>0.30369809044620533</v>
      </c>
      <c r="I1060" s="16">
        <f t="shared" si="202"/>
        <v>0.30466248809652663</v>
      </c>
      <c r="J1060" s="13">
        <f t="shared" si="196"/>
        <v>0.30466216526347206</v>
      </c>
      <c r="K1060" s="13">
        <f t="shared" si="197"/>
        <v>3.2283305456681788E-7</v>
      </c>
      <c r="L1060" s="13">
        <f t="shared" si="198"/>
        <v>0</v>
      </c>
      <c r="M1060" s="13">
        <f t="shared" si="203"/>
        <v>0.18051736531571114</v>
      </c>
      <c r="N1060" s="13">
        <f t="shared" si="199"/>
        <v>9.4621011533781666E-3</v>
      </c>
      <c r="O1060" s="13">
        <f t="shared" si="200"/>
        <v>9.4621011533781666E-3</v>
      </c>
      <c r="Q1060">
        <v>25.778606193548381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3.14</v>
      </c>
      <c r="G1061" s="13">
        <f t="shared" si="194"/>
        <v>0</v>
      </c>
      <c r="H1061" s="13">
        <f t="shared" si="195"/>
        <v>3.14</v>
      </c>
      <c r="I1061" s="16">
        <f t="shared" si="202"/>
        <v>3.1400003228330546</v>
      </c>
      <c r="J1061" s="13">
        <f t="shared" si="196"/>
        <v>3.1395703440186025</v>
      </c>
      <c r="K1061" s="13">
        <f t="shared" si="197"/>
        <v>4.299788144521699E-4</v>
      </c>
      <c r="L1061" s="13">
        <f t="shared" si="198"/>
        <v>0</v>
      </c>
      <c r="M1061" s="13">
        <f t="shared" si="203"/>
        <v>0.17105526416233297</v>
      </c>
      <c r="N1061" s="13">
        <f t="shared" si="199"/>
        <v>8.9661302639284061E-3</v>
      </c>
      <c r="O1061" s="13">
        <f t="shared" si="200"/>
        <v>8.9661302639284061E-3</v>
      </c>
      <c r="Q1061">
        <v>24.36800245735013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2.246666667</v>
      </c>
      <c r="G1062" s="13">
        <f t="shared" si="194"/>
        <v>0</v>
      </c>
      <c r="H1062" s="13">
        <f t="shared" si="195"/>
        <v>2.246666667</v>
      </c>
      <c r="I1062" s="16">
        <f t="shared" si="202"/>
        <v>2.2470966458144521</v>
      </c>
      <c r="J1062" s="13">
        <f t="shared" si="196"/>
        <v>2.2469367017625026</v>
      </c>
      <c r="K1062" s="13">
        <f t="shared" si="197"/>
        <v>1.5994405194952321E-4</v>
      </c>
      <c r="L1062" s="13">
        <f t="shared" si="198"/>
        <v>0</v>
      </c>
      <c r="M1062" s="13">
        <f t="shared" si="203"/>
        <v>0.16208913389840457</v>
      </c>
      <c r="N1062" s="13">
        <f t="shared" si="199"/>
        <v>8.4961564674281096E-3</v>
      </c>
      <c r="O1062" s="13">
        <f t="shared" si="200"/>
        <v>8.4961564674281096E-3</v>
      </c>
      <c r="Q1062">
        <v>24.262538905676021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13.37494113350502</v>
      </c>
      <c r="G1063" s="13">
        <f t="shared" si="194"/>
        <v>0</v>
      </c>
      <c r="H1063" s="13">
        <f t="shared" si="195"/>
        <v>13.37494113350502</v>
      </c>
      <c r="I1063" s="16">
        <f t="shared" si="202"/>
        <v>13.37510107755697</v>
      </c>
      <c r="J1063" s="13">
        <f t="shared" si="196"/>
        <v>13.320218235358782</v>
      </c>
      <c r="K1063" s="13">
        <f t="shared" si="197"/>
        <v>5.4882842198187731E-2</v>
      </c>
      <c r="L1063" s="13">
        <f t="shared" si="198"/>
        <v>0</v>
      </c>
      <c r="M1063" s="13">
        <f t="shared" si="203"/>
        <v>0.15359297743097647</v>
      </c>
      <c r="N1063" s="13">
        <f t="shared" si="199"/>
        <v>8.0508170854294066E-3</v>
      </c>
      <c r="O1063" s="13">
        <f t="shared" si="200"/>
        <v>8.0508170854294066E-3</v>
      </c>
      <c r="Q1063">
        <v>20.76352269960498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11.970252806319049</v>
      </c>
      <c r="G1064" s="13">
        <f t="shared" si="194"/>
        <v>0</v>
      </c>
      <c r="H1064" s="13">
        <f t="shared" si="195"/>
        <v>11.970252806319049</v>
      </c>
      <c r="I1064" s="16">
        <f t="shared" si="202"/>
        <v>12.025135648517237</v>
      </c>
      <c r="J1064" s="13">
        <f t="shared" si="196"/>
        <v>11.942228768291208</v>
      </c>
      <c r="K1064" s="13">
        <f t="shared" si="197"/>
        <v>8.2906880226028434E-2</v>
      </c>
      <c r="L1064" s="13">
        <f t="shared" si="198"/>
        <v>0</v>
      </c>
      <c r="M1064" s="13">
        <f t="shared" si="203"/>
        <v>0.14554216034554707</v>
      </c>
      <c r="N1064" s="13">
        <f t="shared" si="199"/>
        <v>7.628820866414969E-3</v>
      </c>
      <c r="O1064" s="13">
        <f t="shared" si="200"/>
        <v>7.628820866414969E-3</v>
      </c>
      <c r="Q1064">
        <v>15.549492063269071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38.397365809530619</v>
      </c>
      <c r="G1065" s="13">
        <f t="shared" si="194"/>
        <v>0</v>
      </c>
      <c r="H1065" s="13">
        <f t="shared" si="195"/>
        <v>38.397365809530619</v>
      </c>
      <c r="I1065" s="16">
        <f t="shared" si="202"/>
        <v>38.480272689756646</v>
      </c>
      <c r="J1065" s="13">
        <f t="shared" si="196"/>
        <v>35.442715171096857</v>
      </c>
      <c r="K1065" s="13">
        <f t="shared" si="197"/>
        <v>3.0375575186597885</v>
      </c>
      <c r="L1065" s="13">
        <f t="shared" si="198"/>
        <v>0</v>
      </c>
      <c r="M1065" s="13">
        <f t="shared" si="203"/>
        <v>0.13791333947913209</v>
      </c>
      <c r="N1065" s="13">
        <f t="shared" si="199"/>
        <v>7.2289442418432825E-3</v>
      </c>
      <c r="O1065" s="13">
        <f t="shared" si="200"/>
        <v>7.2289442418432825E-3</v>
      </c>
      <c r="Q1065">
        <v>13.92731342352344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36.39110111947047</v>
      </c>
      <c r="G1066" s="13">
        <f t="shared" si="194"/>
        <v>0</v>
      </c>
      <c r="H1066" s="13">
        <f t="shared" si="195"/>
        <v>36.39110111947047</v>
      </c>
      <c r="I1066" s="16">
        <f t="shared" si="202"/>
        <v>39.428658638130258</v>
      </c>
      <c r="J1066" s="13">
        <f t="shared" si="196"/>
        <v>36.426549419320473</v>
      </c>
      <c r="K1066" s="13">
        <f t="shared" si="197"/>
        <v>3.0021092188097853</v>
      </c>
      <c r="L1066" s="13">
        <f t="shared" si="198"/>
        <v>0</v>
      </c>
      <c r="M1066" s="13">
        <f t="shared" si="203"/>
        <v>0.13068439523728881</v>
      </c>
      <c r="N1066" s="13">
        <f t="shared" si="199"/>
        <v>6.8500277784392018E-3</v>
      </c>
      <c r="O1066" s="13">
        <f t="shared" si="200"/>
        <v>6.8500277784392018E-3</v>
      </c>
      <c r="Q1066">
        <v>14.572805909217649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106.2054092603703</v>
      </c>
      <c r="G1067" s="13">
        <f t="shared" si="194"/>
        <v>0.98148046950350509</v>
      </c>
      <c r="H1067" s="13">
        <f t="shared" si="195"/>
        <v>105.22392879086679</v>
      </c>
      <c r="I1067" s="16">
        <f t="shared" si="202"/>
        <v>108.22603800967659</v>
      </c>
      <c r="J1067" s="13">
        <f t="shared" si="196"/>
        <v>67.152164610074465</v>
      </c>
      <c r="K1067" s="13">
        <f t="shared" si="197"/>
        <v>41.073873399602121</v>
      </c>
      <c r="L1067" s="13">
        <f t="shared" si="198"/>
        <v>1.0187530831833227</v>
      </c>
      <c r="M1067" s="13">
        <f t="shared" si="203"/>
        <v>1.1425874506421723</v>
      </c>
      <c r="N1067" s="13">
        <f t="shared" si="199"/>
        <v>5.9890515328808472E-2</v>
      </c>
      <c r="O1067" s="13">
        <f t="shared" si="200"/>
        <v>1.0413709848323136</v>
      </c>
      <c r="Q1067">
        <v>13.04077562258065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47.590628783766569</v>
      </c>
      <c r="G1068" s="13">
        <f t="shared" si="194"/>
        <v>0</v>
      </c>
      <c r="H1068" s="13">
        <f t="shared" si="195"/>
        <v>47.590628783766569</v>
      </c>
      <c r="I1068" s="16">
        <f t="shared" si="202"/>
        <v>87.645749100185355</v>
      </c>
      <c r="J1068" s="13">
        <f t="shared" si="196"/>
        <v>66.376114426949272</v>
      </c>
      <c r="K1068" s="13">
        <f t="shared" si="197"/>
        <v>21.269634673236084</v>
      </c>
      <c r="L1068" s="13">
        <f t="shared" si="198"/>
        <v>0.21109367898136919</v>
      </c>
      <c r="M1068" s="13">
        <f t="shared" si="203"/>
        <v>1.2937906142947329</v>
      </c>
      <c r="N1068" s="13">
        <f t="shared" si="199"/>
        <v>6.7816066572530295E-2</v>
      </c>
      <c r="O1068" s="13">
        <f t="shared" si="200"/>
        <v>6.7816066572530295E-2</v>
      </c>
      <c r="Q1068">
        <v>15.51659023969439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20.05549394783818</v>
      </c>
      <c r="G1069" s="13">
        <f t="shared" si="194"/>
        <v>0</v>
      </c>
      <c r="H1069" s="13">
        <f t="shared" si="195"/>
        <v>20.05549394783818</v>
      </c>
      <c r="I1069" s="16">
        <f t="shared" si="202"/>
        <v>41.114034942092893</v>
      </c>
      <c r="J1069" s="13">
        <f t="shared" si="196"/>
        <v>37.86393204009628</v>
      </c>
      <c r="K1069" s="13">
        <f t="shared" si="197"/>
        <v>3.2501029019966126</v>
      </c>
      <c r="L1069" s="13">
        <f t="shared" si="198"/>
        <v>0</v>
      </c>
      <c r="M1069" s="13">
        <f t="shared" si="203"/>
        <v>1.2259745477222026</v>
      </c>
      <c r="N1069" s="13">
        <f t="shared" si="199"/>
        <v>6.4261380957596495E-2</v>
      </c>
      <c r="O1069" s="13">
        <f t="shared" si="200"/>
        <v>6.4261380957596495E-2</v>
      </c>
      <c r="Q1069">
        <v>14.870695138257471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4.3566922552613523</v>
      </c>
      <c r="G1070" s="13">
        <f t="shared" si="194"/>
        <v>0</v>
      </c>
      <c r="H1070" s="13">
        <f t="shared" si="195"/>
        <v>4.3566922552613523</v>
      </c>
      <c r="I1070" s="16">
        <f t="shared" si="202"/>
        <v>7.6067951572579648</v>
      </c>
      <c r="J1070" s="13">
        <f t="shared" si="196"/>
        <v>7.5988508688729839</v>
      </c>
      <c r="K1070" s="13">
        <f t="shared" si="197"/>
        <v>7.9442883849809576E-3</v>
      </c>
      <c r="L1070" s="13">
        <f t="shared" si="198"/>
        <v>0</v>
      </c>
      <c r="M1070" s="13">
        <f t="shared" si="203"/>
        <v>1.1617131667646061</v>
      </c>
      <c r="N1070" s="13">
        <f t="shared" si="199"/>
        <v>6.0893019770775943E-2</v>
      </c>
      <c r="O1070" s="13">
        <f t="shared" si="200"/>
        <v>6.0893019770775943E-2</v>
      </c>
      <c r="Q1070">
        <v>22.492105631150409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13.41050562207154</v>
      </c>
      <c r="G1071" s="13">
        <f t="shared" si="194"/>
        <v>0</v>
      </c>
      <c r="H1071" s="13">
        <f t="shared" si="195"/>
        <v>13.41050562207154</v>
      </c>
      <c r="I1071" s="16">
        <f t="shared" si="202"/>
        <v>13.41844991045652</v>
      </c>
      <c r="J1071" s="13">
        <f t="shared" si="196"/>
        <v>13.380905443109102</v>
      </c>
      <c r="K1071" s="13">
        <f t="shared" si="197"/>
        <v>3.754446734741812E-2</v>
      </c>
      <c r="L1071" s="13">
        <f t="shared" si="198"/>
        <v>0</v>
      </c>
      <c r="M1071" s="13">
        <f t="shared" si="203"/>
        <v>1.1008201469938301</v>
      </c>
      <c r="N1071" s="13">
        <f t="shared" si="199"/>
        <v>5.7701216524600425E-2</v>
      </c>
      <c r="O1071" s="13">
        <f t="shared" si="200"/>
        <v>5.7701216524600425E-2</v>
      </c>
      <c r="Q1071">
        <v>23.537444500339941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0.26466916331591572</v>
      </c>
      <c r="G1072" s="13">
        <f t="shared" si="194"/>
        <v>0</v>
      </c>
      <c r="H1072" s="13">
        <f t="shared" si="195"/>
        <v>0.26466916331591572</v>
      </c>
      <c r="I1072" s="16">
        <f t="shared" si="202"/>
        <v>0.30221363066333384</v>
      </c>
      <c r="J1072" s="13">
        <f t="shared" si="196"/>
        <v>0.30221333945929851</v>
      </c>
      <c r="K1072" s="13">
        <f t="shared" si="197"/>
        <v>2.9120403532978401E-7</v>
      </c>
      <c r="L1072" s="13">
        <f t="shared" si="198"/>
        <v>0</v>
      </c>
      <c r="M1072" s="13">
        <f t="shared" si="203"/>
        <v>1.0431189304692297</v>
      </c>
      <c r="N1072" s="13">
        <f t="shared" si="199"/>
        <v>5.4676716657377805E-2</v>
      </c>
      <c r="O1072" s="13">
        <f t="shared" si="200"/>
        <v>5.4676716657377805E-2</v>
      </c>
      <c r="Q1072">
        <v>26.349662193548379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5.5304539190999202</v>
      </c>
      <c r="G1073" s="13">
        <f t="shared" si="194"/>
        <v>0</v>
      </c>
      <c r="H1073" s="13">
        <f t="shared" si="195"/>
        <v>5.5304539190999202</v>
      </c>
      <c r="I1073" s="16">
        <f t="shared" si="202"/>
        <v>5.5304542103039553</v>
      </c>
      <c r="J1073" s="13">
        <f t="shared" si="196"/>
        <v>5.5280972444878262</v>
      </c>
      <c r="K1073" s="13">
        <f t="shared" si="197"/>
        <v>2.3569658161290974E-3</v>
      </c>
      <c r="L1073" s="13">
        <f t="shared" si="198"/>
        <v>0</v>
      </c>
      <c r="M1073" s="13">
        <f t="shared" si="203"/>
        <v>0.98844221381185182</v>
      </c>
      <c r="N1073" s="13">
        <f t="shared" si="199"/>
        <v>5.1810750699798659E-2</v>
      </c>
      <c r="O1073" s="13">
        <f t="shared" si="200"/>
        <v>5.1810750699798659E-2</v>
      </c>
      <c r="Q1073">
        <v>24.341616022692669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11.68021504742557</v>
      </c>
      <c r="G1074" s="13">
        <f t="shared" si="194"/>
        <v>0</v>
      </c>
      <c r="H1074" s="13">
        <f t="shared" si="195"/>
        <v>11.68021504742557</v>
      </c>
      <c r="I1074" s="16">
        <f t="shared" si="202"/>
        <v>11.6825720132417</v>
      </c>
      <c r="J1074" s="13">
        <f t="shared" si="196"/>
        <v>11.656808382804565</v>
      </c>
      <c r="K1074" s="13">
        <f t="shared" si="197"/>
        <v>2.5763630437134921E-2</v>
      </c>
      <c r="L1074" s="13">
        <f t="shared" si="198"/>
        <v>0</v>
      </c>
      <c r="M1074" s="13">
        <f t="shared" si="203"/>
        <v>0.93663146311205314</v>
      </c>
      <c r="N1074" s="13">
        <f t="shared" si="199"/>
        <v>4.9095008848057342E-2</v>
      </c>
      <c r="O1074" s="13">
        <f t="shared" si="200"/>
        <v>4.9095008848057342E-2</v>
      </c>
      <c r="Q1074">
        <v>23.265849069560812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63.477816624967787</v>
      </c>
      <c r="G1075" s="13">
        <f t="shared" si="194"/>
        <v>0.12692861679545472</v>
      </c>
      <c r="H1075" s="13">
        <f t="shared" si="195"/>
        <v>63.350888008172333</v>
      </c>
      <c r="I1075" s="16">
        <f t="shared" si="202"/>
        <v>63.376651638609466</v>
      </c>
      <c r="J1075" s="13">
        <f t="shared" si="196"/>
        <v>57.178751672422941</v>
      </c>
      <c r="K1075" s="13">
        <f t="shared" si="197"/>
        <v>6.1978999661865259</v>
      </c>
      <c r="L1075" s="13">
        <f t="shared" si="198"/>
        <v>0</v>
      </c>
      <c r="M1075" s="13">
        <f t="shared" si="203"/>
        <v>0.88753645426399586</v>
      </c>
      <c r="N1075" s="13">
        <f t="shared" si="199"/>
        <v>4.6521616869762812E-2</v>
      </c>
      <c r="O1075" s="13">
        <f t="shared" si="200"/>
        <v>0.17345023366521753</v>
      </c>
      <c r="Q1075">
        <v>19.28671170445563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44.190069176321593</v>
      </c>
      <c r="G1076" s="13">
        <f t="shared" si="194"/>
        <v>0</v>
      </c>
      <c r="H1076" s="13">
        <f t="shared" si="195"/>
        <v>44.190069176321593</v>
      </c>
      <c r="I1076" s="16">
        <f t="shared" si="202"/>
        <v>50.387969142508119</v>
      </c>
      <c r="J1076" s="13">
        <f t="shared" si="196"/>
        <v>43.788010139928325</v>
      </c>
      <c r="K1076" s="13">
        <f t="shared" si="197"/>
        <v>6.5999590025797943</v>
      </c>
      <c r="L1076" s="13">
        <f t="shared" si="198"/>
        <v>0</v>
      </c>
      <c r="M1076" s="13">
        <f t="shared" si="203"/>
        <v>0.84101483739423299</v>
      </c>
      <c r="N1076" s="13">
        <f t="shared" si="199"/>
        <v>4.4083113272779008E-2</v>
      </c>
      <c r="O1076" s="13">
        <f t="shared" si="200"/>
        <v>4.4083113272779008E-2</v>
      </c>
      <c r="Q1076">
        <v>13.520828937680671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57.11414236240546</v>
      </c>
      <c r="G1077" s="13">
        <f t="shared" si="194"/>
        <v>0</v>
      </c>
      <c r="H1077" s="13">
        <f t="shared" si="195"/>
        <v>57.11414236240546</v>
      </c>
      <c r="I1077" s="16">
        <f t="shared" si="202"/>
        <v>63.714101364985254</v>
      </c>
      <c r="J1077" s="13">
        <f t="shared" si="196"/>
        <v>50.166960104283461</v>
      </c>
      <c r="K1077" s="13">
        <f t="shared" si="197"/>
        <v>13.547141260701792</v>
      </c>
      <c r="L1077" s="13">
        <f t="shared" si="198"/>
        <v>0</v>
      </c>
      <c r="M1077" s="13">
        <f t="shared" si="203"/>
        <v>0.79693172412145397</v>
      </c>
      <c r="N1077" s="13">
        <f t="shared" si="199"/>
        <v>4.1772427670796322E-2</v>
      </c>
      <c r="O1077" s="13">
        <f t="shared" si="200"/>
        <v>4.1772427670796322E-2</v>
      </c>
      <c r="Q1077">
        <v>12.29526082113823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57.237537904525887</v>
      </c>
      <c r="G1078" s="13">
        <f t="shared" si="194"/>
        <v>2.1230423866167316E-3</v>
      </c>
      <c r="H1078" s="13">
        <f t="shared" si="195"/>
        <v>57.235414862139272</v>
      </c>
      <c r="I1078" s="16">
        <f t="shared" si="202"/>
        <v>70.782556122841072</v>
      </c>
      <c r="J1078" s="13">
        <f t="shared" si="196"/>
        <v>51.009603461362104</v>
      </c>
      <c r="K1078" s="13">
        <f t="shared" si="197"/>
        <v>19.772952661478968</v>
      </c>
      <c r="L1078" s="13">
        <f t="shared" si="198"/>
        <v>0.15005577095584099</v>
      </c>
      <c r="M1078" s="13">
        <f t="shared" si="203"/>
        <v>0.9052150674064986</v>
      </c>
      <c r="N1078" s="13">
        <f t="shared" si="199"/>
        <v>4.7448269136780151E-2</v>
      </c>
      <c r="O1078" s="13">
        <f t="shared" si="200"/>
        <v>4.9571311523396881E-2</v>
      </c>
      <c r="Q1078">
        <v>10.804460622580651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6.6666670000000003E-3</v>
      </c>
      <c r="G1079" s="13">
        <f t="shared" si="194"/>
        <v>0</v>
      </c>
      <c r="H1079" s="13">
        <f t="shared" si="195"/>
        <v>6.6666670000000003E-3</v>
      </c>
      <c r="I1079" s="16">
        <f t="shared" si="202"/>
        <v>19.629563557523127</v>
      </c>
      <c r="J1079" s="13">
        <f t="shared" si="196"/>
        <v>19.195018917944775</v>
      </c>
      <c r="K1079" s="13">
        <f t="shared" si="197"/>
        <v>0.43454463957835188</v>
      </c>
      <c r="L1079" s="13">
        <f t="shared" si="198"/>
        <v>0</v>
      </c>
      <c r="M1079" s="13">
        <f t="shared" si="203"/>
        <v>0.85776679826971847</v>
      </c>
      <c r="N1079" s="13">
        <f t="shared" si="199"/>
        <v>4.4961193606181046E-2</v>
      </c>
      <c r="O1079" s="13">
        <f t="shared" si="200"/>
        <v>4.4961193606181046E-2</v>
      </c>
      <c r="Q1079">
        <v>14.04113096025457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45.070800196295657</v>
      </c>
      <c r="G1080" s="13">
        <f t="shared" si="194"/>
        <v>0</v>
      </c>
      <c r="H1080" s="13">
        <f t="shared" si="195"/>
        <v>45.070800196295657</v>
      </c>
      <c r="I1080" s="16">
        <f t="shared" si="202"/>
        <v>45.505344835874013</v>
      </c>
      <c r="J1080" s="13">
        <f t="shared" si="196"/>
        <v>40.333182716621863</v>
      </c>
      <c r="K1080" s="13">
        <f t="shared" si="197"/>
        <v>5.1721621192521496</v>
      </c>
      <c r="L1080" s="13">
        <f t="shared" si="198"/>
        <v>0</v>
      </c>
      <c r="M1080" s="13">
        <f t="shared" si="203"/>
        <v>0.81280560466353746</v>
      </c>
      <c r="N1080" s="13">
        <f t="shared" si="199"/>
        <v>4.2604482044751688E-2</v>
      </c>
      <c r="O1080" s="13">
        <f t="shared" si="200"/>
        <v>4.2604482044751688E-2</v>
      </c>
      <c r="Q1080">
        <v>13.289985830099811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5.5275936890070092</v>
      </c>
      <c r="G1081" s="13">
        <f t="shared" si="194"/>
        <v>0</v>
      </c>
      <c r="H1081" s="13">
        <f t="shared" si="195"/>
        <v>5.5275936890070092</v>
      </c>
      <c r="I1081" s="16">
        <f t="shared" si="202"/>
        <v>10.699755808259159</v>
      </c>
      <c r="J1081" s="13">
        <f t="shared" si="196"/>
        <v>10.663964238158586</v>
      </c>
      <c r="K1081" s="13">
        <f t="shared" si="197"/>
        <v>3.5791570100572656E-2</v>
      </c>
      <c r="L1081" s="13">
        <f t="shared" si="198"/>
        <v>0</v>
      </c>
      <c r="M1081" s="13">
        <f t="shared" si="203"/>
        <v>0.77020112261878582</v>
      </c>
      <c r="N1081" s="13">
        <f t="shared" si="199"/>
        <v>4.0371301220349091E-2</v>
      </c>
      <c r="O1081" s="13">
        <f t="shared" si="200"/>
        <v>4.0371301220349091E-2</v>
      </c>
      <c r="Q1081">
        <v>19.062847245218752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12.339587290551471</v>
      </c>
      <c r="G1082" s="13">
        <f t="shared" si="194"/>
        <v>0</v>
      </c>
      <c r="H1082" s="13">
        <f t="shared" si="195"/>
        <v>12.339587290551471</v>
      </c>
      <c r="I1082" s="16">
        <f t="shared" si="202"/>
        <v>12.375378860652043</v>
      </c>
      <c r="J1082" s="13">
        <f t="shared" si="196"/>
        <v>12.31989182473604</v>
      </c>
      <c r="K1082" s="13">
        <f t="shared" si="197"/>
        <v>5.5487035916003791E-2</v>
      </c>
      <c r="L1082" s="13">
        <f t="shared" si="198"/>
        <v>0</v>
      </c>
      <c r="M1082" s="13">
        <f t="shared" si="203"/>
        <v>0.72982982139843677</v>
      </c>
      <c r="N1082" s="13">
        <f t="shared" si="199"/>
        <v>3.8255176075422684E-2</v>
      </c>
      <c r="O1082" s="13">
        <f t="shared" si="200"/>
        <v>3.8255176075422684E-2</v>
      </c>
      <c r="Q1082">
        <v>19.036798307425709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45.048948679460707</v>
      </c>
      <c r="G1083" s="13">
        <f t="shared" si="194"/>
        <v>0</v>
      </c>
      <c r="H1083" s="13">
        <f t="shared" si="195"/>
        <v>45.048948679460707</v>
      </c>
      <c r="I1083" s="16">
        <f t="shared" si="202"/>
        <v>45.104435715376709</v>
      </c>
      <c r="J1083" s="13">
        <f t="shared" si="196"/>
        <v>43.900612817425611</v>
      </c>
      <c r="K1083" s="13">
        <f t="shared" si="197"/>
        <v>1.203822897951099</v>
      </c>
      <c r="L1083" s="13">
        <f t="shared" si="198"/>
        <v>0</v>
      </c>
      <c r="M1083" s="13">
        <f t="shared" si="203"/>
        <v>0.69157464532301405</v>
      </c>
      <c r="N1083" s="13">
        <f t="shared" si="199"/>
        <v>3.6249970952730602E-2</v>
      </c>
      <c r="O1083" s="13">
        <f t="shared" si="200"/>
        <v>3.6249970952730602E-2</v>
      </c>
      <c r="Q1083">
        <v>24.486352421638362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0.3525897872738018</v>
      </c>
      <c r="G1084" s="13">
        <f t="shared" si="194"/>
        <v>0</v>
      </c>
      <c r="H1084" s="13">
        <f t="shared" si="195"/>
        <v>0.3525897872738018</v>
      </c>
      <c r="I1084" s="16">
        <f t="shared" si="202"/>
        <v>1.5564126852249007</v>
      </c>
      <c r="J1084" s="13">
        <f t="shared" si="196"/>
        <v>1.5563678064297171</v>
      </c>
      <c r="K1084" s="13">
        <f t="shared" si="197"/>
        <v>4.4878795183667108E-5</v>
      </c>
      <c r="L1084" s="13">
        <f t="shared" si="198"/>
        <v>0</v>
      </c>
      <c r="M1084" s="13">
        <f t="shared" si="203"/>
        <v>0.65532467437028341</v>
      </c>
      <c r="N1084" s="13">
        <f t="shared" si="199"/>
        <v>3.4349871805139591E-2</v>
      </c>
      <c r="O1084" s="13">
        <f t="shared" si="200"/>
        <v>3.4349871805139591E-2</v>
      </c>
      <c r="Q1084">
        <v>25.476856193548379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0.26080526270800292</v>
      </c>
      <c r="G1085" s="13">
        <f t="shared" si="194"/>
        <v>0</v>
      </c>
      <c r="H1085" s="13">
        <f t="shared" si="195"/>
        <v>0.26080526270800292</v>
      </c>
      <c r="I1085" s="16">
        <f t="shared" si="202"/>
        <v>0.26085014150318658</v>
      </c>
      <c r="J1085" s="13">
        <f t="shared" si="196"/>
        <v>0.26084994144840329</v>
      </c>
      <c r="K1085" s="13">
        <f t="shared" si="197"/>
        <v>2.0005478329476745E-7</v>
      </c>
      <c r="L1085" s="13">
        <f t="shared" si="198"/>
        <v>0</v>
      </c>
      <c r="M1085" s="13">
        <f t="shared" si="203"/>
        <v>0.62097480256514381</v>
      </c>
      <c r="N1085" s="13">
        <f t="shared" si="199"/>
        <v>3.2549369337926175E-2</v>
      </c>
      <c r="O1085" s="13">
        <f t="shared" si="200"/>
        <v>3.2549369337926175E-2</v>
      </c>
      <c r="Q1085">
        <v>25.87086116829844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31.829633222684681</v>
      </c>
      <c r="G1086" s="13">
        <f t="shared" si="194"/>
        <v>0</v>
      </c>
      <c r="H1086" s="13">
        <f t="shared" si="195"/>
        <v>31.829633222684681</v>
      </c>
      <c r="I1086" s="16">
        <f t="shared" si="202"/>
        <v>31.829633422739462</v>
      </c>
      <c r="J1086" s="13">
        <f t="shared" si="196"/>
        <v>31.388313531824171</v>
      </c>
      <c r="K1086" s="13">
        <f t="shared" si="197"/>
        <v>0.44131989091529178</v>
      </c>
      <c r="L1086" s="13">
        <f t="shared" si="198"/>
        <v>0</v>
      </c>
      <c r="M1086" s="13">
        <f t="shared" si="203"/>
        <v>0.58842543322721763</v>
      </c>
      <c r="N1086" s="13">
        <f t="shared" si="199"/>
        <v>3.0843243034700554E-2</v>
      </c>
      <c r="O1086" s="13">
        <f t="shared" si="200"/>
        <v>3.0843243034700554E-2</v>
      </c>
      <c r="Q1086">
        <v>24.32487600641927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19.27715126245328</v>
      </c>
      <c r="G1087" s="13">
        <f t="shared" si="194"/>
        <v>0</v>
      </c>
      <c r="H1087" s="13">
        <f t="shared" si="195"/>
        <v>19.27715126245328</v>
      </c>
      <c r="I1087" s="16">
        <f t="shared" si="202"/>
        <v>19.718471153368572</v>
      </c>
      <c r="J1087" s="13">
        <f t="shared" si="196"/>
        <v>19.512748204438825</v>
      </c>
      <c r="K1087" s="13">
        <f t="shared" si="197"/>
        <v>0.20572294892974696</v>
      </c>
      <c r="L1087" s="13">
        <f t="shared" si="198"/>
        <v>0</v>
      </c>
      <c r="M1087" s="13">
        <f t="shared" si="203"/>
        <v>0.55758219019251709</v>
      </c>
      <c r="N1087" s="13">
        <f t="shared" si="199"/>
        <v>2.9226546020636818E-2</v>
      </c>
      <c r="O1087" s="13">
        <f t="shared" si="200"/>
        <v>2.9226546020636818E-2</v>
      </c>
      <c r="Q1087">
        <v>19.588603766552051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45.044571664602891</v>
      </c>
      <c r="G1088" s="13">
        <f t="shared" si="194"/>
        <v>0</v>
      </c>
      <c r="H1088" s="13">
        <f t="shared" si="195"/>
        <v>45.044571664602891</v>
      </c>
      <c r="I1088" s="16">
        <f t="shared" si="202"/>
        <v>45.250294613532638</v>
      </c>
      <c r="J1088" s="13">
        <f t="shared" si="196"/>
        <v>40.604252480027583</v>
      </c>
      <c r="K1088" s="13">
        <f t="shared" si="197"/>
        <v>4.6460421335050555</v>
      </c>
      <c r="L1088" s="13">
        <f t="shared" si="198"/>
        <v>0</v>
      </c>
      <c r="M1088" s="13">
        <f t="shared" si="203"/>
        <v>0.5283556441718803</v>
      </c>
      <c r="N1088" s="13">
        <f t="shared" si="199"/>
        <v>2.7694590719120688E-2</v>
      </c>
      <c r="O1088" s="13">
        <f t="shared" si="200"/>
        <v>2.7694590719120688E-2</v>
      </c>
      <c r="Q1088">
        <v>14.082464013171091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49.518185214034467</v>
      </c>
      <c r="G1089" s="13">
        <f t="shared" si="194"/>
        <v>0</v>
      </c>
      <c r="H1089" s="13">
        <f t="shared" si="195"/>
        <v>49.518185214034467</v>
      </c>
      <c r="I1089" s="16">
        <f t="shared" si="202"/>
        <v>54.164227347539523</v>
      </c>
      <c r="J1089" s="13">
        <f t="shared" si="196"/>
        <v>45.137475113677212</v>
      </c>
      <c r="K1089" s="13">
        <f t="shared" si="197"/>
        <v>9.026752233862311</v>
      </c>
      <c r="L1089" s="13">
        <f t="shared" si="198"/>
        <v>0</v>
      </c>
      <c r="M1089" s="13">
        <f t="shared" si="203"/>
        <v>0.50066105345275957</v>
      </c>
      <c r="N1089" s="13">
        <f t="shared" si="199"/>
        <v>2.624293526022661E-2</v>
      </c>
      <c r="O1089" s="13">
        <f t="shared" si="200"/>
        <v>2.624293526022661E-2</v>
      </c>
      <c r="Q1089">
        <v>12.346048835160159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20.333157535988679</v>
      </c>
      <c r="G1090" s="13">
        <f t="shared" si="194"/>
        <v>0</v>
      </c>
      <c r="H1090" s="13">
        <f t="shared" si="195"/>
        <v>20.333157535988679</v>
      </c>
      <c r="I1090" s="16">
        <f t="shared" si="202"/>
        <v>29.35990976985099</v>
      </c>
      <c r="J1090" s="13">
        <f t="shared" si="196"/>
        <v>27.23090524997469</v>
      </c>
      <c r="K1090" s="13">
        <f t="shared" si="197"/>
        <v>2.1290045198763003</v>
      </c>
      <c r="L1090" s="13">
        <f t="shared" si="198"/>
        <v>0</v>
      </c>
      <c r="M1090" s="13">
        <f t="shared" si="203"/>
        <v>0.47441811819253299</v>
      </c>
      <c r="N1090" s="13">
        <f t="shared" si="199"/>
        <v>2.4867370601615861E-2</v>
      </c>
      <c r="O1090" s="13">
        <f t="shared" si="200"/>
        <v>2.4867370601615861E-2</v>
      </c>
      <c r="Q1090">
        <v>10.654236622580649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79.595562573126244</v>
      </c>
      <c r="G1091" s="13">
        <f t="shared" si="194"/>
        <v>0.4492835357586239</v>
      </c>
      <c r="H1091" s="13">
        <f t="shared" si="195"/>
        <v>79.14627903736762</v>
      </c>
      <c r="I1091" s="16">
        <f t="shared" si="202"/>
        <v>81.275283557243924</v>
      </c>
      <c r="J1091" s="13">
        <f t="shared" si="196"/>
        <v>60.064819781973156</v>
      </c>
      <c r="K1091" s="13">
        <f t="shared" si="197"/>
        <v>21.210463775270767</v>
      </c>
      <c r="L1091" s="13">
        <f t="shared" si="198"/>
        <v>0.2086805626350621</v>
      </c>
      <c r="M1091" s="13">
        <f t="shared" si="203"/>
        <v>0.65823131022597925</v>
      </c>
      <c r="N1091" s="13">
        <f t="shared" si="199"/>
        <v>3.4502227687547522E-2</v>
      </c>
      <c r="O1091" s="13">
        <f t="shared" si="200"/>
        <v>0.48378576344617141</v>
      </c>
      <c r="Q1091">
        <v>13.628816240787071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30.873779577851991</v>
      </c>
      <c r="G1092" s="13">
        <f t="shared" si="194"/>
        <v>0</v>
      </c>
      <c r="H1092" s="13">
        <f t="shared" si="195"/>
        <v>30.873779577851991</v>
      </c>
      <c r="I1092" s="16">
        <f t="shared" si="202"/>
        <v>51.875562790487699</v>
      </c>
      <c r="J1092" s="13">
        <f t="shared" si="196"/>
        <v>45.451336907448962</v>
      </c>
      <c r="K1092" s="13">
        <f t="shared" si="197"/>
        <v>6.4242258830387371</v>
      </c>
      <c r="L1092" s="13">
        <f t="shared" si="198"/>
        <v>0</v>
      </c>
      <c r="M1092" s="13">
        <f t="shared" si="203"/>
        <v>0.62372908253843173</v>
      </c>
      <c r="N1092" s="13">
        <f t="shared" si="199"/>
        <v>3.2693739247526811E-2</v>
      </c>
      <c r="O1092" s="13">
        <f t="shared" si="200"/>
        <v>3.2693739247526811E-2</v>
      </c>
      <c r="Q1092">
        <v>14.438678018553791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23.276359780196231</v>
      </c>
      <c r="G1093" s="13">
        <f t="shared" si="194"/>
        <v>0</v>
      </c>
      <c r="H1093" s="13">
        <f t="shared" si="195"/>
        <v>23.276359780196231</v>
      </c>
      <c r="I1093" s="16">
        <f t="shared" si="202"/>
        <v>29.700585663234968</v>
      </c>
      <c r="J1093" s="13">
        <f t="shared" si="196"/>
        <v>28.844075611165525</v>
      </c>
      <c r="K1093" s="13">
        <f t="shared" si="197"/>
        <v>0.8565100520694422</v>
      </c>
      <c r="L1093" s="13">
        <f t="shared" si="198"/>
        <v>0</v>
      </c>
      <c r="M1093" s="13">
        <f t="shared" si="203"/>
        <v>0.5910353432909049</v>
      </c>
      <c r="N1093" s="13">
        <f t="shared" si="199"/>
        <v>3.0980045568798249E-2</v>
      </c>
      <c r="O1093" s="13">
        <f t="shared" si="200"/>
        <v>3.0980045568798249E-2</v>
      </c>
      <c r="Q1093">
        <v>17.993545059940701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16.75313114358006</v>
      </c>
      <c r="G1094" s="13">
        <f t="shared" ref="G1094:G1157" si="205">IF((F1094-$J$2)&gt;0,$I$2*(F1094-$J$2),0)</f>
        <v>0</v>
      </c>
      <c r="H1094" s="13">
        <f t="shared" ref="H1094:H1157" si="206">F1094-G1094</f>
        <v>16.75313114358006</v>
      </c>
      <c r="I1094" s="16">
        <f t="shared" si="202"/>
        <v>17.609641195649502</v>
      </c>
      <c r="J1094" s="13">
        <f t="shared" ref="J1094:J1157" si="207">I1094/SQRT(1+(I1094/($K$2*(300+(25*Q1094)+0.05*(Q1094)^3)))^2)</f>
        <v>17.40084044159741</v>
      </c>
      <c r="K1094" s="13">
        <f t="shared" ref="K1094:K1157" si="208">I1094-J1094</f>
        <v>0.20880075405209197</v>
      </c>
      <c r="L1094" s="13">
        <f t="shared" ref="L1094:L1157" si="209">IF(K1094&gt;$N$2,(K1094-$N$2)/$L$2,0)</f>
        <v>0</v>
      </c>
      <c r="M1094" s="13">
        <f t="shared" si="203"/>
        <v>0.5600552977221066</v>
      </c>
      <c r="N1094" s="13">
        <f t="shared" ref="N1094:N1157" si="210">$M$2*M1094</f>
        <v>2.9356177835100934E-2</v>
      </c>
      <c r="O1094" s="13">
        <f t="shared" ref="O1094:O1157" si="211">N1094+G1094</f>
        <v>2.9356177835100934E-2</v>
      </c>
      <c r="Q1094">
        <v>17.06814008509598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14.69701421616514</v>
      </c>
      <c r="G1095" s="13">
        <f t="shared" si="205"/>
        <v>0</v>
      </c>
      <c r="H1095" s="13">
        <f t="shared" si="206"/>
        <v>14.69701421616514</v>
      </c>
      <c r="I1095" s="16">
        <f t="shared" ref="I1095:I1158" si="213">H1095+K1094-L1094</f>
        <v>14.905814970217232</v>
      </c>
      <c r="J1095" s="13">
        <f t="shared" si="207"/>
        <v>14.833280759474949</v>
      </c>
      <c r="K1095" s="13">
        <f t="shared" si="208"/>
        <v>7.2534210742283278E-2</v>
      </c>
      <c r="L1095" s="13">
        <f t="shared" si="209"/>
        <v>0</v>
      </c>
      <c r="M1095" s="13">
        <f t="shared" ref="M1095:M1158" si="214">L1095+M1094-N1094</f>
        <v>0.53069911988700569</v>
      </c>
      <c r="N1095" s="13">
        <f t="shared" si="210"/>
        <v>2.7817427678480364E-2</v>
      </c>
      <c r="O1095" s="13">
        <f t="shared" si="211"/>
        <v>2.7817427678480364E-2</v>
      </c>
      <c r="Q1095">
        <v>21.081872276659531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0.28366415110207283</v>
      </c>
      <c r="G1096" s="13">
        <f t="shared" si="205"/>
        <v>0</v>
      </c>
      <c r="H1096" s="13">
        <f t="shared" si="206"/>
        <v>0.28366415110207283</v>
      </c>
      <c r="I1096" s="16">
        <f t="shared" si="213"/>
        <v>0.3561983618443561</v>
      </c>
      <c r="J1096" s="13">
        <f t="shared" si="207"/>
        <v>0.3561978904709</v>
      </c>
      <c r="K1096" s="13">
        <f t="shared" si="208"/>
        <v>4.7137345610126502E-7</v>
      </c>
      <c r="L1096" s="13">
        <f t="shared" si="209"/>
        <v>0</v>
      </c>
      <c r="M1096" s="13">
        <f t="shared" si="214"/>
        <v>0.5028816922085253</v>
      </c>
      <c r="N1096" s="13">
        <f t="shared" si="210"/>
        <v>2.6359333527481502E-2</v>
      </c>
      <c r="O1096" s="13">
        <f t="shared" si="211"/>
        <v>2.6359333527481502E-2</v>
      </c>
      <c r="Q1096">
        <v>26.432622193548379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2.3710815201200002</v>
      </c>
      <c r="G1097" s="13">
        <f t="shared" si="205"/>
        <v>0</v>
      </c>
      <c r="H1097" s="13">
        <f t="shared" si="206"/>
        <v>2.3710815201200002</v>
      </c>
      <c r="I1097" s="16">
        <f t="shared" si="213"/>
        <v>2.3710819914934564</v>
      </c>
      <c r="J1097" s="13">
        <f t="shared" si="207"/>
        <v>2.3709305874022513</v>
      </c>
      <c r="K1097" s="13">
        <f t="shared" si="208"/>
        <v>1.5140409120517617E-4</v>
      </c>
      <c r="L1097" s="13">
        <f t="shared" si="209"/>
        <v>0</v>
      </c>
      <c r="M1097" s="13">
        <f t="shared" si="214"/>
        <v>0.47652235868104381</v>
      </c>
      <c r="N1097" s="13">
        <f t="shared" si="210"/>
        <v>2.4977667670922743E-2</v>
      </c>
      <c r="O1097" s="13">
        <f t="shared" si="211"/>
        <v>2.4977667670922743E-2</v>
      </c>
      <c r="Q1097">
        <v>25.814902425395189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1.5</v>
      </c>
      <c r="G1098" s="13">
        <f t="shared" si="205"/>
        <v>0</v>
      </c>
      <c r="H1098" s="13">
        <f t="shared" si="206"/>
        <v>1.5</v>
      </c>
      <c r="I1098" s="16">
        <f t="shared" si="213"/>
        <v>1.5001514040912052</v>
      </c>
      <c r="J1098" s="13">
        <f t="shared" si="207"/>
        <v>1.5000980111106621</v>
      </c>
      <c r="K1098" s="13">
        <f t="shared" si="208"/>
        <v>5.3392980543076618E-5</v>
      </c>
      <c r="L1098" s="13">
        <f t="shared" si="209"/>
        <v>0</v>
      </c>
      <c r="M1098" s="13">
        <f t="shared" si="214"/>
        <v>0.45154469101012107</v>
      </c>
      <c r="N1098" s="13">
        <f t="shared" si="210"/>
        <v>2.3668423999742456E-2</v>
      </c>
      <c r="O1098" s="13">
        <f t="shared" si="211"/>
        <v>2.3668423999742456E-2</v>
      </c>
      <c r="Q1098">
        <v>23.441698210219691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16.897374271157549</v>
      </c>
      <c r="G1099" s="13">
        <f t="shared" si="205"/>
        <v>0</v>
      </c>
      <c r="H1099" s="13">
        <f t="shared" si="206"/>
        <v>16.897374271157549</v>
      </c>
      <c r="I1099" s="16">
        <f t="shared" si="213"/>
        <v>16.897427664138092</v>
      </c>
      <c r="J1099" s="13">
        <f t="shared" si="207"/>
        <v>16.781873065912222</v>
      </c>
      <c r="K1099" s="13">
        <f t="shared" si="208"/>
        <v>0.11555459822587011</v>
      </c>
      <c r="L1099" s="13">
        <f t="shared" si="209"/>
        <v>0</v>
      </c>
      <c r="M1099" s="13">
        <f t="shared" si="214"/>
        <v>0.42787626701037862</v>
      </c>
      <c r="N1099" s="13">
        <f t="shared" si="210"/>
        <v>2.2427806391375919E-2</v>
      </c>
      <c r="O1099" s="13">
        <f t="shared" si="211"/>
        <v>2.2427806391375919E-2</v>
      </c>
      <c r="Q1099">
        <v>20.4289971151636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11.71484992946808</v>
      </c>
      <c r="G1100" s="13">
        <f t="shared" si="205"/>
        <v>0</v>
      </c>
      <c r="H1100" s="13">
        <f t="shared" si="206"/>
        <v>11.71484992946808</v>
      </c>
      <c r="I1100" s="16">
        <f t="shared" si="213"/>
        <v>11.83040452769395</v>
      </c>
      <c r="J1100" s="13">
        <f t="shared" si="207"/>
        <v>11.753993101619923</v>
      </c>
      <c r="K1100" s="13">
        <f t="shared" si="208"/>
        <v>7.6411426074027844E-2</v>
      </c>
      <c r="L1100" s="13">
        <f t="shared" si="209"/>
        <v>0</v>
      </c>
      <c r="M1100" s="13">
        <f t="shared" si="214"/>
        <v>0.40544846061900269</v>
      </c>
      <c r="N1100" s="13">
        <f t="shared" si="210"/>
        <v>2.1252217702983342E-2</v>
      </c>
      <c r="O1100" s="13">
        <f t="shared" si="211"/>
        <v>2.1252217702983342E-2</v>
      </c>
      <c r="Q1100">
        <v>15.78732678378875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49.482138476720628</v>
      </c>
      <c r="G1101" s="13">
        <f t="shared" si="205"/>
        <v>0</v>
      </c>
      <c r="H1101" s="13">
        <f t="shared" si="206"/>
        <v>49.482138476720628</v>
      </c>
      <c r="I1101" s="16">
        <f t="shared" si="213"/>
        <v>49.558549902794653</v>
      </c>
      <c r="J1101" s="13">
        <f t="shared" si="207"/>
        <v>41.599881204621958</v>
      </c>
      <c r="K1101" s="13">
        <f t="shared" si="208"/>
        <v>7.9586686981726942</v>
      </c>
      <c r="L1101" s="13">
        <f t="shared" si="209"/>
        <v>0</v>
      </c>
      <c r="M1101" s="13">
        <f t="shared" si="214"/>
        <v>0.38419624291601934</v>
      </c>
      <c r="N1101" s="13">
        <f t="shared" si="210"/>
        <v>2.0138249341615167E-2</v>
      </c>
      <c r="O1101" s="13">
        <f t="shared" si="211"/>
        <v>2.0138249341615167E-2</v>
      </c>
      <c r="Q1101">
        <v>11.39136662258065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26.530643559064579</v>
      </c>
      <c r="G1102" s="13">
        <f t="shared" si="205"/>
        <v>0</v>
      </c>
      <c r="H1102" s="13">
        <f t="shared" si="206"/>
        <v>26.530643559064579</v>
      </c>
      <c r="I1102" s="16">
        <f t="shared" si="213"/>
        <v>34.489312257237273</v>
      </c>
      <c r="J1102" s="13">
        <f t="shared" si="207"/>
        <v>32.175482538785459</v>
      </c>
      <c r="K1102" s="13">
        <f t="shared" si="208"/>
        <v>2.3138297184518137</v>
      </c>
      <c r="L1102" s="13">
        <f t="shared" si="209"/>
        <v>0</v>
      </c>
      <c r="M1102" s="13">
        <f t="shared" si="214"/>
        <v>0.36405799357440416</v>
      </c>
      <c r="N1102" s="13">
        <f t="shared" si="210"/>
        <v>1.9082671381073498E-2</v>
      </c>
      <c r="O1102" s="13">
        <f t="shared" si="211"/>
        <v>1.9082671381073498E-2</v>
      </c>
      <c r="Q1102">
        <v>13.65971934191235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85.411525753364941</v>
      </c>
      <c r="G1103" s="13">
        <f t="shared" si="205"/>
        <v>0.56560279936339786</v>
      </c>
      <c r="H1103" s="13">
        <f t="shared" si="206"/>
        <v>84.845922954001537</v>
      </c>
      <c r="I1103" s="16">
        <f t="shared" si="213"/>
        <v>87.159752672453351</v>
      </c>
      <c r="J1103" s="13">
        <f t="shared" si="207"/>
        <v>61.300730872993526</v>
      </c>
      <c r="K1103" s="13">
        <f t="shared" si="208"/>
        <v>25.859021799459825</v>
      </c>
      <c r="L1103" s="13">
        <f t="shared" si="209"/>
        <v>0.39825874617898793</v>
      </c>
      <c r="M1103" s="13">
        <f t="shared" si="214"/>
        <v>0.74323406837231865</v>
      </c>
      <c r="N1103" s="13">
        <f t="shared" si="210"/>
        <v>3.8957780728054933E-2</v>
      </c>
      <c r="O1103" s="13">
        <f t="shared" si="211"/>
        <v>0.60456058009145275</v>
      </c>
      <c r="Q1103">
        <v>13.143156687584529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7.4509394253716748</v>
      </c>
      <c r="G1104" s="13">
        <f t="shared" si="205"/>
        <v>0</v>
      </c>
      <c r="H1104" s="13">
        <f t="shared" si="206"/>
        <v>7.4509394253716748</v>
      </c>
      <c r="I1104" s="16">
        <f t="shared" si="213"/>
        <v>32.911702478652508</v>
      </c>
      <c r="J1104" s="13">
        <f t="shared" si="207"/>
        <v>31.54093541803223</v>
      </c>
      <c r="K1104" s="13">
        <f t="shared" si="208"/>
        <v>1.3707670606202775</v>
      </c>
      <c r="L1104" s="13">
        <f t="shared" si="209"/>
        <v>0</v>
      </c>
      <c r="M1104" s="13">
        <f t="shared" si="214"/>
        <v>0.70427628764426375</v>
      </c>
      <c r="N1104" s="13">
        <f t="shared" si="210"/>
        <v>3.691574747925757E-2</v>
      </c>
      <c r="O1104" s="13">
        <f t="shared" si="211"/>
        <v>3.691574747925757E-2</v>
      </c>
      <c r="Q1104">
        <v>16.7006453814843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31.679167124316681</v>
      </c>
      <c r="G1105" s="13">
        <f t="shared" si="205"/>
        <v>0</v>
      </c>
      <c r="H1105" s="13">
        <f t="shared" si="206"/>
        <v>31.679167124316681</v>
      </c>
      <c r="I1105" s="16">
        <f t="shared" si="213"/>
        <v>33.049934184936959</v>
      </c>
      <c r="J1105" s="13">
        <f t="shared" si="207"/>
        <v>31.520946907489524</v>
      </c>
      <c r="K1105" s="13">
        <f t="shared" si="208"/>
        <v>1.5289872774474347</v>
      </c>
      <c r="L1105" s="13">
        <f t="shared" si="209"/>
        <v>0</v>
      </c>
      <c r="M1105" s="13">
        <f t="shared" si="214"/>
        <v>0.66736054016500623</v>
      </c>
      <c r="N1105" s="13">
        <f t="shared" si="210"/>
        <v>3.498075060961902E-2</v>
      </c>
      <c r="O1105" s="13">
        <f t="shared" si="211"/>
        <v>3.498075060961902E-2</v>
      </c>
      <c r="Q1105">
        <v>15.960171425408079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4.3227045522440886</v>
      </c>
      <c r="G1106" s="13">
        <f t="shared" si="205"/>
        <v>0</v>
      </c>
      <c r="H1106" s="13">
        <f t="shared" si="206"/>
        <v>4.3227045522440886</v>
      </c>
      <c r="I1106" s="16">
        <f t="shared" si="213"/>
        <v>5.8516918296915232</v>
      </c>
      <c r="J1106" s="13">
        <f t="shared" si="207"/>
        <v>5.847286969042897</v>
      </c>
      <c r="K1106" s="13">
        <f t="shared" si="208"/>
        <v>4.4048606486262187E-3</v>
      </c>
      <c r="L1106" s="13">
        <f t="shared" si="209"/>
        <v>0</v>
      </c>
      <c r="M1106" s="13">
        <f t="shared" si="214"/>
        <v>0.63237978955538721</v>
      </c>
      <c r="N1106" s="13">
        <f t="shared" si="210"/>
        <v>3.3147179639255966E-2</v>
      </c>
      <c r="O1106" s="13">
        <f t="shared" si="211"/>
        <v>3.3147179639255966E-2</v>
      </c>
      <c r="Q1106">
        <v>21.099386087473729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26.37772549258754</v>
      </c>
      <c r="G1107" s="13">
        <f t="shared" si="205"/>
        <v>0</v>
      </c>
      <c r="H1107" s="13">
        <f t="shared" si="206"/>
        <v>26.37772549258754</v>
      </c>
      <c r="I1107" s="16">
        <f t="shared" si="213"/>
        <v>26.382130353236168</v>
      </c>
      <c r="J1107" s="13">
        <f t="shared" si="207"/>
        <v>26.138587256882275</v>
      </c>
      <c r="K1107" s="13">
        <f t="shared" si="208"/>
        <v>0.24354309635389271</v>
      </c>
      <c r="L1107" s="13">
        <f t="shared" si="209"/>
        <v>0</v>
      </c>
      <c r="M1107" s="13">
        <f t="shared" si="214"/>
        <v>0.59923260991613125</v>
      </c>
      <c r="N1107" s="13">
        <f t="shared" si="210"/>
        <v>3.1409718170397824E-2</v>
      </c>
      <c r="O1107" s="13">
        <f t="shared" si="211"/>
        <v>3.1409718170397824E-2</v>
      </c>
      <c r="Q1107">
        <v>24.599759182031391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0.36418984484731948</v>
      </c>
      <c r="G1108" s="13">
        <f t="shared" si="205"/>
        <v>0</v>
      </c>
      <c r="H1108" s="13">
        <f t="shared" si="206"/>
        <v>0.36418984484731948</v>
      </c>
      <c r="I1108" s="16">
        <f t="shared" si="213"/>
        <v>0.60773294120121224</v>
      </c>
      <c r="J1108" s="13">
        <f t="shared" si="207"/>
        <v>0.60773036701301408</v>
      </c>
      <c r="K1108" s="13">
        <f t="shared" si="208"/>
        <v>2.5741881981566905E-6</v>
      </c>
      <c r="L1108" s="13">
        <f t="shared" si="209"/>
        <v>0</v>
      </c>
      <c r="M1108" s="13">
        <f t="shared" si="214"/>
        <v>0.56782289174573342</v>
      </c>
      <c r="N1108" s="13">
        <f t="shared" si="210"/>
        <v>2.9763328472611018E-2</v>
      </c>
      <c r="O1108" s="13">
        <f t="shared" si="211"/>
        <v>2.9763328472611018E-2</v>
      </c>
      <c r="Q1108">
        <v>25.745632193548381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0.31414078326056161</v>
      </c>
      <c r="G1109" s="13">
        <f t="shared" si="205"/>
        <v>0</v>
      </c>
      <c r="H1109" s="13">
        <f t="shared" si="206"/>
        <v>0.31414078326056161</v>
      </c>
      <c r="I1109" s="16">
        <f t="shared" si="213"/>
        <v>0.31414335744875976</v>
      </c>
      <c r="J1109" s="13">
        <f t="shared" si="207"/>
        <v>0.31414301874926454</v>
      </c>
      <c r="K1109" s="13">
        <f t="shared" si="208"/>
        <v>3.3869949522813414E-7</v>
      </c>
      <c r="L1109" s="13">
        <f t="shared" si="209"/>
        <v>0</v>
      </c>
      <c r="M1109" s="13">
        <f t="shared" si="214"/>
        <v>0.53805956327312243</v>
      </c>
      <c r="N1109" s="13">
        <f t="shared" si="210"/>
        <v>2.8203236876012942E-2</v>
      </c>
      <c r="O1109" s="13">
        <f t="shared" si="211"/>
        <v>2.8203236876012942E-2</v>
      </c>
      <c r="Q1109">
        <v>26.09645089346483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0.17562798097141369</v>
      </c>
      <c r="G1110" s="13">
        <f t="shared" si="205"/>
        <v>0</v>
      </c>
      <c r="H1110" s="13">
        <f t="shared" si="206"/>
        <v>0.17562798097141369</v>
      </c>
      <c r="I1110" s="16">
        <f t="shared" si="213"/>
        <v>0.17562831967090892</v>
      </c>
      <c r="J1110" s="13">
        <f t="shared" si="207"/>
        <v>0.17562824644749811</v>
      </c>
      <c r="K1110" s="13">
        <f t="shared" si="208"/>
        <v>7.3223410806955158E-8</v>
      </c>
      <c r="L1110" s="13">
        <f t="shared" si="209"/>
        <v>0</v>
      </c>
      <c r="M1110" s="13">
        <f t="shared" si="214"/>
        <v>0.50985632639710954</v>
      </c>
      <c r="N1110" s="13">
        <f t="shared" si="210"/>
        <v>2.6724919930123565E-2</v>
      </c>
      <c r="O1110" s="13">
        <f t="shared" si="211"/>
        <v>2.6724919930123565E-2</v>
      </c>
      <c r="Q1110">
        <v>24.563888899810749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11.687753174616949</v>
      </c>
      <c r="G1111" s="13">
        <f t="shared" si="205"/>
        <v>0</v>
      </c>
      <c r="H1111" s="13">
        <f t="shared" si="206"/>
        <v>11.687753174616949</v>
      </c>
      <c r="I1111" s="16">
        <f t="shared" si="213"/>
        <v>11.687753247840361</v>
      </c>
      <c r="J1111" s="13">
        <f t="shared" si="207"/>
        <v>11.630954670744618</v>
      </c>
      <c r="K1111" s="13">
        <f t="shared" si="208"/>
        <v>5.6798577095742431E-2</v>
      </c>
      <c r="L1111" s="13">
        <f t="shared" si="209"/>
        <v>0</v>
      </c>
      <c r="M1111" s="13">
        <f t="shared" si="214"/>
        <v>0.48313140646698599</v>
      </c>
      <c r="N1111" s="13">
        <f t="shared" si="210"/>
        <v>2.5324091288222526E-2</v>
      </c>
      <c r="O1111" s="13">
        <f t="shared" si="211"/>
        <v>2.5324091288222526E-2</v>
      </c>
      <c r="Q1111">
        <v>17.654918607207819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26.36106781223922</v>
      </c>
      <c r="G1112" s="13">
        <f t="shared" si="205"/>
        <v>0</v>
      </c>
      <c r="H1112" s="13">
        <f t="shared" si="206"/>
        <v>26.36106781223922</v>
      </c>
      <c r="I1112" s="16">
        <f t="shared" si="213"/>
        <v>26.417866389334961</v>
      </c>
      <c r="J1112" s="13">
        <f t="shared" si="207"/>
        <v>25.37492834391772</v>
      </c>
      <c r="K1112" s="13">
        <f t="shared" si="208"/>
        <v>1.042938045417241</v>
      </c>
      <c r="L1112" s="13">
        <f t="shared" si="209"/>
        <v>0</v>
      </c>
      <c r="M1112" s="13">
        <f t="shared" si="214"/>
        <v>0.45780731517876344</v>
      </c>
      <c r="N1112" s="13">
        <f t="shared" si="210"/>
        <v>2.3996689279183293E-2</v>
      </c>
      <c r="O1112" s="13">
        <f t="shared" si="211"/>
        <v>2.3996689279183293E-2</v>
      </c>
      <c r="Q1112">
        <v>13.958165929095969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48.91275335134322</v>
      </c>
      <c r="G1113" s="13">
        <f t="shared" si="205"/>
        <v>0</v>
      </c>
      <c r="H1113" s="13">
        <f t="shared" si="206"/>
        <v>48.91275335134322</v>
      </c>
      <c r="I1113" s="16">
        <f t="shared" si="213"/>
        <v>49.955691396760457</v>
      </c>
      <c r="J1113" s="13">
        <f t="shared" si="207"/>
        <v>42.923928118626051</v>
      </c>
      <c r="K1113" s="13">
        <f t="shared" si="208"/>
        <v>7.0317632781344059</v>
      </c>
      <c r="L1113" s="13">
        <f t="shared" si="209"/>
        <v>0</v>
      </c>
      <c r="M1113" s="13">
        <f t="shared" si="214"/>
        <v>0.43381062589958014</v>
      </c>
      <c r="N1113" s="13">
        <f t="shared" si="210"/>
        <v>2.2738865130749103E-2</v>
      </c>
      <c r="O1113" s="13">
        <f t="shared" si="211"/>
        <v>2.2738865130749103E-2</v>
      </c>
      <c r="Q1113">
        <v>12.743780622580649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30.43929548765939</v>
      </c>
      <c r="G1114" s="13">
        <f t="shared" si="205"/>
        <v>0</v>
      </c>
      <c r="H1114" s="13">
        <f t="shared" si="206"/>
        <v>30.43929548765939</v>
      </c>
      <c r="I1114" s="16">
        <f t="shared" si="213"/>
        <v>37.471058765793799</v>
      </c>
      <c r="J1114" s="13">
        <f t="shared" si="207"/>
        <v>34.441082403968451</v>
      </c>
      <c r="K1114" s="13">
        <f t="shared" si="208"/>
        <v>3.0299763618253479</v>
      </c>
      <c r="L1114" s="13">
        <f t="shared" si="209"/>
        <v>0</v>
      </c>
      <c r="M1114" s="13">
        <f t="shared" si="214"/>
        <v>0.41107176076883101</v>
      </c>
      <c r="N1114" s="13">
        <f t="shared" si="210"/>
        <v>2.1546971810104423E-2</v>
      </c>
      <c r="O1114" s="13">
        <f t="shared" si="211"/>
        <v>2.1546971810104423E-2</v>
      </c>
      <c r="Q1114">
        <v>13.34374963055523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70.704454430259688</v>
      </c>
      <c r="G1115" s="13">
        <f t="shared" si="205"/>
        <v>0.27146137290129274</v>
      </c>
      <c r="H1115" s="13">
        <f t="shared" si="206"/>
        <v>70.432993057358388</v>
      </c>
      <c r="I1115" s="16">
        <f t="shared" si="213"/>
        <v>73.462969419183736</v>
      </c>
      <c r="J1115" s="13">
        <f t="shared" si="207"/>
        <v>57.022962693880345</v>
      </c>
      <c r="K1115" s="13">
        <f t="shared" si="208"/>
        <v>16.440006725303391</v>
      </c>
      <c r="L1115" s="13">
        <f t="shared" si="209"/>
        <v>1.4131074922708811E-2</v>
      </c>
      <c r="M1115" s="13">
        <f t="shared" si="214"/>
        <v>0.40365586388143543</v>
      </c>
      <c r="N1115" s="13">
        <f t="shared" si="210"/>
        <v>2.1158255930228614E-2</v>
      </c>
      <c r="O1115" s="13">
        <f t="shared" si="211"/>
        <v>0.29261962883152137</v>
      </c>
      <c r="Q1115">
        <v>13.83633943633374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19.76807002621225</v>
      </c>
      <c r="G1116" s="13">
        <f t="shared" si="205"/>
        <v>0</v>
      </c>
      <c r="H1116" s="13">
        <f t="shared" si="206"/>
        <v>19.76807002621225</v>
      </c>
      <c r="I1116" s="16">
        <f t="shared" si="213"/>
        <v>36.193945676592932</v>
      </c>
      <c r="J1116" s="13">
        <f t="shared" si="207"/>
        <v>34.015276379929581</v>
      </c>
      <c r="K1116" s="13">
        <f t="shared" si="208"/>
        <v>2.178669296663351</v>
      </c>
      <c r="L1116" s="13">
        <f t="shared" si="209"/>
        <v>0</v>
      </c>
      <c r="M1116" s="13">
        <f t="shared" si="214"/>
        <v>0.3824976079512068</v>
      </c>
      <c r="N1116" s="13">
        <f t="shared" si="210"/>
        <v>2.004921272271919E-2</v>
      </c>
      <c r="O1116" s="13">
        <f t="shared" si="211"/>
        <v>2.004921272271919E-2</v>
      </c>
      <c r="Q1116">
        <v>15.21791183582566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2.2999999999999998</v>
      </c>
      <c r="G1117" s="13">
        <f t="shared" si="205"/>
        <v>0</v>
      </c>
      <c r="H1117" s="13">
        <f t="shared" si="206"/>
        <v>2.2999999999999998</v>
      </c>
      <c r="I1117" s="16">
        <f t="shared" si="213"/>
        <v>4.4786692966633508</v>
      </c>
      <c r="J1117" s="13">
        <f t="shared" si="207"/>
        <v>4.4769246736259252</v>
      </c>
      <c r="K1117" s="13">
        <f t="shared" si="208"/>
        <v>1.7446230374256189E-3</v>
      </c>
      <c r="L1117" s="13">
        <f t="shared" si="209"/>
        <v>0</v>
      </c>
      <c r="M1117" s="13">
        <f t="shared" si="214"/>
        <v>0.3624483952284876</v>
      </c>
      <c r="N1117" s="13">
        <f t="shared" si="210"/>
        <v>1.8998301756363231E-2</v>
      </c>
      <c r="O1117" s="13">
        <f t="shared" si="211"/>
        <v>1.8998301756363231E-2</v>
      </c>
      <c r="Q1117">
        <v>21.980047159921391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3.6266666669999998</v>
      </c>
      <c r="G1118" s="13">
        <f t="shared" si="205"/>
        <v>0</v>
      </c>
      <c r="H1118" s="13">
        <f t="shared" si="206"/>
        <v>3.6266666669999998</v>
      </c>
      <c r="I1118" s="16">
        <f t="shared" si="213"/>
        <v>3.6284112900374255</v>
      </c>
      <c r="J1118" s="13">
        <f t="shared" si="207"/>
        <v>3.6276508441088078</v>
      </c>
      <c r="K1118" s="13">
        <f t="shared" si="208"/>
        <v>7.6044592861768123E-4</v>
      </c>
      <c r="L1118" s="13">
        <f t="shared" si="209"/>
        <v>0</v>
      </c>
      <c r="M1118" s="13">
        <f t="shared" si="214"/>
        <v>0.34345009347212435</v>
      </c>
      <c r="N1118" s="13">
        <f t="shared" si="210"/>
        <v>1.8002475938460792E-2</v>
      </c>
      <c r="O1118" s="13">
        <f t="shared" si="211"/>
        <v>1.8002475938460792E-2</v>
      </c>
      <c r="Q1118">
        <v>23.3932750777469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11.694820732173779</v>
      </c>
      <c r="G1119" s="13">
        <f t="shared" si="205"/>
        <v>0</v>
      </c>
      <c r="H1119" s="13">
        <f t="shared" si="206"/>
        <v>11.694820732173779</v>
      </c>
      <c r="I1119" s="16">
        <f t="shared" si="213"/>
        <v>11.695581178102398</v>
      </c>
      <c r="J1119" s="13">
        <f t="shared" si="207"/>
        <v>11.670296424415051</v>
      </c>
      <c r="K1119" s="13">
        <f t="shared" si="208"/>
        <v>2.5284753687346395E-2</v>
      </c>
      <c r="L1119" s="13">
        <f t="shared" si="209"/>
        <v>0</v>
      </c>
      <c r="M1119" s="13">
        <f t="shared" si="214"/>
        <v>0.32544761753366358</v>
      </c>
      <c r="N1119" s="13">
        <f t="shared" si="210"/>
        <v>1.7058847894460383E-2</v>
      </c>
      <c r="O1119" s="13">
        <f t="shared" si="211"/>
        <v>1.7058847894460383E-2</v>
      </c>
      <c r="Q1119">
        <v>23.423638508676319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5.3007364538766737</v>
      </c>
      <c r="G1120" s="13">
        <f t="shared" si="205"/>
        <v>0</v>
      </c>
      <c r="H1120" s="13">
        <f t="shared" si="206"/>
        <v>5.3007364538766737</v>
      </c>
      <c r="I1120" s="16">
        <f t="shared" si="213"/>
        <v>5.3260212075640201</v>
      </c>
      <c r="J1120" s="13">
        <f t="shared" si="207"/>
        <v>5.3240722604759396</v>
      </c>
      <c r="K1120" s="13">
        <f t="shared" si="208"/>
        <v>1.948947088080466E-3</v>
      </c>
      <c r="L1120" s="13">
        <f t="shared" si="209"/>
        <v>0</v>
      </c>
      <c r="M1120" s="13">
        <f t="shared" si="214"/>
        <v>0.3083887696392032</v>
      </c>
      <c r="N1120" s="13">
        <f t="shared" si="210"/>
        <v>1.6164681596081396E-2</v>
      </c>
      <c r="O1120" s="13">
        <f t="shared" si="211"/>
        <v>1.6164681596081396E-2</v>
      </c>
      <c r="Q1120">
        <v>24.894779193548381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5.1218272381096028</v>
      </c>
      <c r="G1121" s="13">
        <f t="shared" si="205"/>
        <v>0</v>
      </c>
      <c r="H1121" s="13">
        <f t="shared" si="206"/>
        <v>5.1218272381096028</v>
      </c>
      <c r="I1121" s="16">
        <f t="shared" si="213"/>
        <v>5.1237761851976833</v>
      </c>
      <c r="J1121" s="13">
        <f t="shared" si="207"/>
        <v>5.122101396261308</v>
      </c>
      <c r="K1121" s="13">
        <f t="shared" si="208"/>
        <v>1.6747889363752932E-3</v>
      </c>
      <c r="L1121" s="13">
        <f t="shared" si="209"/>
        <v>0</v>
      </c>
      <c r="M1121" s="13">
        <f t="shared" si="214"/>
        <v>0.29222408804312178</v>
      </c>
      <c r="N1121" s="13">
        <f t="shared" si="210"/>
        <v>1.5317384428261716E-2</v>
      </c>
      <c r="O1121" s="13">
        <f t="shared" si="211"/>
        <v>1.5317384428261716E-2</v>
      </c>
      <c r="Q1121">
        <v>25.15001745219881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0.1193071047502112</v>
      </c>
      <c r="G1122" s="13">
        <f t="shared" si="205"/>
        <v>0</v>
      </c>
      <c r="H1122" s="13">
        <f t="shared" si="206"/>
        <v>0.1193071047502112</v>
      </c>
      <c r="I1122" s="16">
        <f t="shared" si="213"/>
        <v>0.12098189368658649</v>
      </c>
      <c r="J1122" s="13">
        <f t="shared" si="207"/>
        <v>0.12098186799217626</v>
      </c>
      <c r="K1122" s="13">
        <f t="shared" si="208"/>
        <v>2.5694410224486042E-8</v>
      </c>
      <c r="L1122" s="13">
        <f t="shared" si="209"/>
        <v>0</v>
      </c>
      <c r="M1122" s="13">
        <f t="shared" si="214"/>
        <v>0.27690670361486008</v>
      </c>
      <c r="N1122" s="13">
        <f t="shared" si="210"/>
        <v>1.451449967192865E-2</v>
      </c>
      <c r="O1122" s="13">
        <f t="shared" si="211"/>
        <v>1.451449967192865E-2</v>
      </c>
      <c r="Q1122">
        <v>24.056332647289889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8.7280972289906185</v>
      </c>
      <c r="G1123" s="13">
        <f t="shared" si="205"/>
        <v>0</v>
      </c>
      <c r="H1123" s="13">
        <f t="shared" si="206"/>
        <v>8.7280972289906185</v>
      </c>
      <c r="I1123" s="16">
        <f t="shared" si="213"/>
        <v>8.7280972546850286</v>
      </c>
      <c r="J1123" s="13">
        <f t="shared" si="207"/>
        <v>8.7063352256231319</v>
      </c>
      <c r="K1123" s="13">
        <f t="shared" si="208"/>
        <v>2.1762029061896726E-2</v>
      </c>
      <c r="L1123" s="13">
        <f t="shared" si="209"/>
        <v>0</v>
      </c>
      <c r="M1123" s="13">
        <f t="shared" si="214"/>
        <v>0.26239220394293145</v>
      </c>
      <c r="N1123" s="13">
        <f t="shared" si="210"/>
        <v>1.3753699380797268E-2</v>
      </c>
      <c r="O1123" s="13">
        <f t="shared" si="211"/>
        <v>1.3753699380797268E-2</v>
      </c>
      <c r="Q1123">
        <v>18.270098393362101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45.023027736498634</v>
      </c>
      <c r="G1124" s="13">
        <f t="shared" si="205"/>
        <v>0</v>
      </c>
      <c r="H1124" s="13">
        <f t="shared" si="206"/>
        <v>45.023027736498634</v>
      </c>
      <c r="I1124" s="16">
        <f t="shared" si="213"/>
        <v>45.04478976556053</v>
      </c>
      <c r="J1124" s="13">
        <f t="shared" si="207"/>
        <v>41.133947738223362</v>
      </c>
      <c r="K1124" s="13">
        <f t="shared" si="208"/>
        <v>3.9108420273371678</v>
      </c>
      <c r="L1124" s="13">
        <f t="shared" si="209"/>
        <v>0</v>
      </c>
      <c r="M1124" s="13">
        <f t="shared" si="214"/>
        <v>0.24863850456213418</v>
      </c>
      <c r="N1124" s="13">
        <f t="shared" si="210"/>
        <v>1.3032777631542534E-2</v>
      </c>
      <c r="O1124" s="13">
        <f t="shared" si="211"/>
        <v>1.3032777631542534E-2</v>
      </c>
      <c r="Q1124">
        <v>15.415656128332341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24.373171349722519</v>
      </c>
      <c r="G1125" s="13">
        <f t="shared" si="205"/>
        <v>0</v>
      </c>
      <c r="H1125" s="13">
        <f t="shared" si="206"/>
        <v>24.373171349722519</v>
      </c>
      <c r="I1125" s="16">
        <f t="shared" si="213"/>
        <v>28.284013377059686</v>
      </c>
      <c r="J1125" s="13">
        <f t="shared" si="207"/>
        <v>26.296749271018566</v>
      </c>
      <c r="K1125" s="13">
        <f t="shared" si="208"/>
        <v>1.9872641060411205</v>
      </c>
      <c r="L1125" s="13">
        <f t="shared" si="209"/>
        <v>0</v>
      </c>
      <c r="M1125" s="13">
        <f t="shared" si="214"/>
        <v>0.23560572693059165</v>
      </c>
      <c r="N1125" s="13">
        <f t="shared" si="210"/>
        <v>1.2349644127774258E-2</v>
      </c>
      <c r="O1125" s="13">
        <f t="shared" si="211"/>
        <v>1.2349644127774258E-2</v>
      </c>
      <c r="Q1125">
        <v>10.359875622580651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31.809980803331609</v>
      </c>
      <c r="G1126" s="13">
        <f t="shared" si="205"/>
        <v>0</v>
      </c>
      <c r="H1126" s="13">
        <f t="shared" si="206"/>
        <v>31.809980803331609</v>
      </c>
      <c r="I1126" s="16">
        <f t="shared" si="213"/>
        <v>33.797244909372729</v>
      </c>
      <c r="J1126" s="13">
        <f t="shared" si="207"/>
        <v>31.131026371898969</v>
      </c>
      <c r="K1126" s="13">
        <f t="shared" si="208"/>
        <v>2.6662185374737604</v>
      </c>
      <c r="L1126" s="13">
        <f t="shared" si="209"/>
        <v>0</v>
      </c>
      <c r="M1126" s="13">
        <f t="shared" si="214"/>
        <v>0.22325608280281739</v>
      </c>
      <c r="N1126" s="13">
        <f t="shared" si="210"/>
        <v>1.1702318139269747E-2</v>
      </c>
      <c r="O1126" s="13">
        <f t="shared" si="211"/>
        <v>1.1702318139269747E-2</v>
      </c>
      <c r="Q1126">
        <v>12.03810825227955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23.199693685686189</v>
      </c>
      <c r="G1127" s="13">
        <f t="shared" si="205"/>
        <v>0</v>
      </c>
      <c r="H1127" s="13">
        <f t="shared" si="206"/>
        <v>23.199693685686189</v>
      </c>
      <c r="I1127" s="16">
        <f t="shared" si="213"/>
        <v>25.865912223159949</v>
      </c>
      <c r="J1127" s="13">
        <f t="shared" si="207"/>
        <v>25.033384325771117</v>
      </c>
      <c r="K1127" s="13">
        <f t="shared" si="208"/>
        <v>0.83252789738883237</v>
      </c>
      <c r="L1127" s="13">
        <f t="shared" si="209"/>
        <v>0</v>
      </c>
      <c r="M1127" s="13">
        <f t="shared" si="214"/>
        <v>0.21155376466354764</v>
      </c>
      <c r="N1127" s="13">
        <f t="shared" si="210"/>
        <v>1.1088922758891095E-2</v>
      </c>
      <c r="O1127" s="13">
        <f t="shared" si="211"/>
        <v>1.1088922758891095E-2</v>
      </c>
      <c r="Q1127">
        <v>15.207176075285631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20.375803827576981</v>
      </c>
      <c r="G1128" s="13">
        <f t="shared" si="205"/>
        <v>0</v>
      </c>
      <c r="H1128" s="13">
        <f t="shared" si="206"/>
        <v>20.375803827576981</v>
      </c>
      <c r="I1128" s="16">
        <f t="shared" si="213"/>
        <v>21.208331724965813</v>
      </c>
      <c r="J1128" s="13">
        <f t="shared" si="207"/>
        <v>20.84415910449944</v>
      </c>
      <c r="K1128" s="13">
        <f t="shared" si="208"/>
        <v>0.36417262046637333</v>
      </c>
      <c r="L1128" s="13">
        <f t="shared" si="209"/>
        <v>0</v>
      </c>
      <c r="M1128" s="13">
        <f t="shared" si="214"/>
        <v>0.20046484190465655</v>
      </c>
      <c r="N1128" s="13">
        <f t="shared" si="210"/>
        <v>1.0507679460535173E-2</v>
      </c>
      <c r="O1128" s="13">
        <f t="shared" si="211"/>
        <v>1.0507679460535173E-2</v>
      </c>
      <c r="Q1128">
        <v>17.02190268566061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31.908712536576179</v>
      </c>
      <c r="G1129" s="13">
        <f t="shared" si="205"/>
        <v>0</v>
      </c>
      <c r="H1129" s="13">
        <f t="shared" si="206"/>
        <v>31.908712536576179</v>
      </c>
      <c r="I1129" s="16">
        <f t="shared" si="213"/>
        <v>32.272885157042552</v>
      </c>
      <c r="J1129" s="13">
        <f t="shared" si="207"/>
        <v>30.969397882522895</v>
      </c>
      <c r="K1129" s="13">
        <f t="shared" si="208"/>
        <v>1.3034872745196573</v>
      </c>
      <c r="L1129" s="13">
        <f t="shared" si="209"/>
        <v>0</v>
      </c>
      <c r="M1129" s="13">
        <f t="shared" si="214"/>
        <v>0.18995716244412136</v>
      </c>
      <c r="N1129" s="13">
        <f t="shared" si="210"/>
        <v>9.9569029423372049E-3</v>
      </c>
      <c r="O1129" s="13">
        <f t="shared" si="211"/>
        <v>9.9569029423372049E-3</v>
      </c>
      <c r="Q1129">
        <v>16.65449442623984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11.7557304021981</v>
      </c>
      <c r="G1130" s="13">
        <f t="shared" si="205"/>
        <v>0</v>
      </c>
      <c r="H1130" s="13">
        <f t="shared" si="206"/>
        <v>11.7557304021981</v>
      </c>
      <c r="I1130" s="16">
        <f t="shared" si="213"/>
        <v>13.059217676717758</v>
      </c>
      <c r="J1130" s="13">
        <f t="shared" si="207"/>
        <v>13.008078227270374</v>
      </c>
      <c r="K1130" s="13">
        <f t="shared" si="208"/>
        <v>5.1139449447383356E-2</v>
      </c>
      <c r="L1130" s="13">
        <f t="shared" si="209"/>
        <v>0</v>
      </c>
      <c r="M1130" s="13">
        <f t="shared" si="214"/>
        <v>0.18000025950178417</v>
      </c>
      <c r="N1130" s="13">
        <f t="shared" si="210"/>
        <v>9.4349962401759392E-3</v>
      </c>
      <c r="O1130" s="13">
        <f t="shared" si="211"/>
        <v>9.4349962401759392E-3</v>
      </c>
      <c r="Q1130">
        <v>20.758049458200031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2.5466666670000002</v>
      </c>
      <c r="G1131" s="13">
        <f t="shared" si="205"/>
        <v>0</v>
      </c>
      <c r="H1131" s="13">
        <f t="shared" si="206"/>
        <v>2.5466666670000002</v>
      </c>
      <c r="I1131" s="16">
        <f t="shared" si="213"/>
        <v>2.5978061164473836</v>
      </c>
      <c r="J1131" s="13">
        <f t="shared" si="207"/>
        <v>2.5974668766635047</v>
      </c>
      <c r="K1131" s="13">
        <f t="shared" si="208"/>
        <v>3.3923978387884191E-4</v>
      </c>
      <c r="L1131" s="13">
        <f t="shared" si="209"/>
        <v>0</v>
      </c>
      <c r="M1131" s="13">
        <f t="shared" si="214"/>
        <v>0.17056526326160823</v>
      </c>
      <c r="N1131" s="13">
        <f t="shared" si="210"/>
        <v>8.9404460973121092E-3</v>
      </c>
      <c r="O1131" s="13">
        <f t="shared" si="211"/>
        <v>8.9404460973121092E-3</v>
      </c>
      <c r="Q1131">
        <v>22.008368182432768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4.463651372016443</v>
      </c>
      <c r="G1132" s="13">
        <f t="shared" si="205"/>
        <v>0</v>
      </c>
      <c r="H1132" s="13">
        <f t="shared" si="206"/>
        <v>4.463651372016443</v>
      </c>
      <c r="I1132" s="16">
        <f t="shared" si="213"/>
        <v>4.4639906118003214</v>
      </c>
      <c r="J1132" s="13">
        <f t="shared" si="207"/>
        <v>4.4630693224054916</v>
      </c>
      <c r="K1132" s="13">
        <f t="shared" si="208"/>
        <v>9.212893948298273E-4</v>
      </c>
      <c r="L1132" s="13">
        <f t="shared" si="209"/>
        <v>0</v>
      </c>
      <c r="M1132" s="13">
        <f t="shared" si="214"/>
        <v>0.16162481716429611</v>
      </c>
      <c r="N1132" s="13">
        <f t="shared" si="210"/>
        <v>8.4718185767345654E-3</v>
      </c>
      <c r="O1132" s="13">
        <f t="shared" si="211"/>
        <v>8.4718185767345654E-3</v>
      </c>
      <c r="Q1132">
        <v>26.481590193548382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3.6024899445487031</v>
      </c>
      <c r="G1133" s="13">
        <f t="shared" si="205"/>
        <v>0</v>
      </c>
      <c r="H1133" s="13">
        <f t="shared" si="206"/>
        <v>3.6024899445487031</v>
      </c>
      <c r="I1133" s="16">
        <f t="shared" si="213"/>
        <v>3.6034112339435329</v>
      </c>
      <c r="J1133" s="13">
        <f t="shared" si="207"/>
        <v>3.6029499391483424</v>
      </c>
      <c r="K1133" s="13">
        <f t="shared" si="208"/>
        <v>4.6129479519052552E-4</v>
      </c>
      <c r="L1133" s="13">
        <f t="shared" si="209"/>
        <v>0</v>
      </c>
      <c r="M1133" s="13">
        <f t="shared" si="214"/>
        <v>0.15315299858756154</v>
      </c>
      <c r="N1133" s="13">
        <f t="shared" si="210"/>
        <v>8.0277549034921888E-3</v>
      </c>
      <c r="O1133" s="13">
        <f t="shared" si="211"/>
        <v>8.0277549034921888E-3</v>
      </c>
      <c r="Q1133">
        <v>26.840552464778359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26.87264243237211</v>
      </c>
      <c r="G1134" s="13">
        <f t="shared" si="205"/>
        <v>0</v>
      </c>
      <c r="H1134" s="13">
        <f t="shared" si="206"/>
        <v>26.87264243237211</v>
      </c>
      <c r="I1134" s="16">
        <f t="shared" si="213"/>
        <v>26.873103727167301</v>
      </c>
      <c r="J1134" s="13">
        <f t="shared" si="207"/>
        <v>26.576937875379382</v>
      </c>
      <c r="K1134" s="13">
        <f t="shared" si="208"/>
        <v>0.29616585178791865</v>
      </c>
      <c r="L1134" s="13">
        <f t="shared" si="209"/>
        <v>0</v>
      </c>
      <c r="M1134" s="13">
        <f t="shared" si="214"/>
        <v>0.14512524368406934</v>
      </c>
      <c r="N1134" s="13">
        <f t="shared" si="210"/>
        <v>7.6069675249564803E-3</v>
      </c>
      <c r="O1134" s="13">
        <f t="shared" si="211"/>
        <v>7.6069675249564803E-3</v>
      </c>
      <c r="Q1134">
        <v>23.577759143086851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13.536012497281961</v>
      </c>
      <c r="G1135" s="13">
        <f t="shared" si="205"/>
        <v>0</v>
      </c>
      <c r="H1135" s="13">
        <f t="shared" si="206"/>
        <v>13.536012497281961</v>
      </c>
      <c r="I1135" s="16">
        <f t="shared" si="213"/>
        <v>13.83217834906988</v>
      </c>
      <c r="J1135" s="13">
        <f t="shared" si="207"/>
        <v>13.781839496141385</v>
      </c>
      <c r="K1135" s="13">
        <f t="shared" si="208"/>
        <v>5.0338852928494049E-2</v>
      </c>
      <c r="L1135" s="13">
        <f t="shared" si="209"/>
        <v>0</v>
      </c>
      <c r="M1135" s="13">
        <f t="shared" si="214"/>
        <v>0.13751827615911286</v>
      </c>
      <c r="N1135" s="13">
        <f t="shared" si="210"/>
        <v>7.2082363775916982E-3</v>
      </c>
      <c r="O1135" s="13">
        <f t="shared" si="211"/>
        <v>7.2082363775916982E-3</v>
      </c>
      <c r="Q1135">
        <v>22.09259380668777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10.16289883806316</v>
      </c>
      <c r="G1136" s="13">
        <f t="shared" si="205"/>
        <v>0</v>
      </c>
      <c r="H1136" s="13">
        <f t="shared" si="206"/>
        <v>10.16289883806316</v>
      </c>
      <c r="I1136" s="16">
        <f t="shared" si="213"/>
        <v>10.213237690991654</v>
      </c>
      <c r="J1136" s="13">
        <f t="shared" si="207"/>
        <v>10.163847499517566</v>
      </c>
      <c r="K1136" s="13">
        <f t="shared" si="208"/>
        <v>4.9390191474088851E-2</v>
      </c>
      <c r="L1136" s="13">
        <f t="shared" si="209"/>
        <v>0</v>
      </c>
      <c r="M1136" s="13">
        <f t="shared" si="214"/>
        <v>0.13031003978152117</v>
      </c>
      <c r="N1136" s="13">
        <f t="shared" si="210"/>
        <v>6.8304053494080809E-3</v>
      </c>
      <c r="O1136" s="13">
        <f t="shared" si="211"/>
        <v>6.8304053494080809E-3</v>
      </c>
      <c r="Q1136">
        <v>15.772083370894229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25.159470102083219</v>
      </c>
      <c r="G1137" s="13">
        <f t="shared" si="205"/>
        <v>0</v>
      </c>
      <c r="H1137" s="13">
        <f t="shared" si="206"/>
        <v>25.159470102083219</v>
      </c>
      <c r="I1137" s="16">
        <f t="shared" si="213"/>
        <v>25.208860293557308</v>
      </c>
      <c r="J1137" s="13">
        <f t="shared" si="207"/>
        <v>24.160308764520558</v>
      </c>
      <c r="K1137" s="13">
        <f t="shared" si="208"/>
        <v>1.0485515290367502</v>
      </c>
      <c r="L1137" s="13">
        <f t="shared" si="209"/>
        <v>0</v>
      </c>
      <c r="M1137" s="13">
        <f t="shared" si="214"/>
        <v>0.12347963443211309</v>
      </c>
      <c r="N1137" s="13">
        <f t="shared" si="210"/>
        <v>6.4723789278411494E-3</v>
      </c>
      <c r="O1137" s="13">
        <f t="shared" si="211"/>
        <v>6.4723789278411494E-3</v>
      </c>
      <c r="Q1137">
        <v>12.873076622580649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36.035442157738323</v>
      </c>
      <c r="G1138" s="13">
        <f t="shared" si="205"/>
        <v>0</v>
      </c>
      <c r="H1138" s="13">
        <f t="shared" si="206"/>
        <v>36.035442157738323</v>
      </c>
      <c r="I1138" s="16">
        <f t="shared" si="213"/>
        <v>37.083993686775074</v>
      </c>
      <c r="J1138" s="13">
        <f t="shared" si="207"/>
        <v>34.47875520779283</v>
      </c>
      <c r="K1138" s="13">
        <f t="shared" si="208"/>
        <v>2.605238478982244</v>
      </c>
      <c r="L1138" s="13">
        <f t="shared" si="209"/>
        <v>0</v>
      </c>
      <c r="M1138" s="13">
        <f t="shared" si="214"/>
        <v>0.11700725550427193</v>
      </c>
      <c r="N1138" s="13">
        <f t="shared" si="210"/>
        <v>6.1331190233376784E-3</v>
      </c>
      <c r="O1138" s="13">
        <f t="shared" si="211"/>
        <v>6.1331190233376784E-3</v>
      </c>
      <c r="Q1138">
        <v>14.338632739491731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31.629375462543258</v>
      </c>
      <c r="G1139" s="13">
        <f t="shared" si="205"/>
        <v>0</v>
      </c>
      <c r="H1139" s="13">
        <f t="shared" si="206"/>
        <v>31.629375462543258</v>
      </c>
      <c r="I1139" s="16">
        <f t="shared" si="213"/>
        <v>34.234613941525502</v>
      </c>
      <c r="J1139" s="13">
        <f t="shared" si="207"/>
        <v>32.399106959490048</v>
      </c>
      <c r="K1139" s="13">
        <f t="shared" si="208"/>
        <v>1.8355069820354544</v>
      </c>
      <c r="L1139" s="13">
        <f t="shared" si="209"/>
        <v>0</v>
      </c>
      <c r="M1139" s="13">
        <f t="shared" si="214"/>
        <v>0.11087413648093425</v>
      </c>
      <c r="N1139" s="13">
        <f t="shared" si="210"/>
        <v>5.8116419594383961E-3</v>
      </c>
      <c r="O1139" s="13">
        <f t="shared" si="211"/>
        <v>5.8116419594383961E-3</v>
      </c>
      <c r="Q1139">
        <v>15.325393533391029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0.85834677314202412</v>
      </c>
      <c r="G1140" s="13">
        <f t="shared" si="205"/>
        <v>0</v>
      </c>
      <c r="H1140" s="13">
        <f t="shared" si="206"/>
        <v>0.85834677314202412</v>
      </c>
      <c r="I1140" s="16">
        <f t="shared" si="213"/>
        <v>2.6938537551774786</v>
      </c>
      <c r="J1140" s="13">
        <f t="shared" si="207"/>
        <v>2.6930088622458443</v>
      </c>
      <c r="K1140" s="13">
        <f t="shared" si="208"/>
        <v>8.4489293163425572E-4</v>
      </c>
      <c r="L1140" s="13">
        <f t="shared" si="209"/>
        <v>0</v>
      </c>
      <c r="M1140" s="13">
        <f t="shared" si="214"/>
        <v>0.10506249452149585</v>
      </c>
      <c r="N1140" s="13">
        <f t="shared" si="210"/>
        <v>5.5070156206302205E-3</v>
      </c>
      <c r="O1140" s="13">
        <f t="shared" si="211"/>
        <v>5.5070156206302205E-3</v>
      </c>
      <c r="Q1140">
        <v>16.32114690475905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31.367081301858779</v>
      </c>
      <c r="G1141" s="13">
        <f t="shared" si="205"/>
        <v>0</v>
      </c>
      <c r="H1141" s="13">
        <f t="shared" si="206"/>
        <v>31.367081301858779</v>
      </c>
      <c r="I1141" s="16">
        <f t="shared" si="213"/>
        <v>31.367926194790414</v>
      </c>
      <c r="J1141" s="13">
        <f t="shared" si="207"/>
        <v>30.671390711563962</v>
      </c>
      <c r="K1141" s="13">
        <f t="shared" si="208"/>
        <v>0.69653548322645165</v>
      </c>
      <c r="L1141" s="13">
        <f t="shared" si="209"/>
        <v>0</v>
      </c>
      <c r="M1141" s="13">
        <f t="shared" si="214"/>
        <v>9.9555478900865635E-2</v>
      </c>
      <c r="N1141" s="13">
        <f t="shared" si="210"/>
        <v>5.2183567496983082E-3</v>
      </c>
      <c r="O1141" s="13">
        <f t="shared" si="211"/>
        <v>5.2183567496983082E-3</v>
      </c>
      <c r="Q1141">
        <v>20.68356312912557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16.74948877114689</v>
      </c>
      <c r="G1142" s="13">
        <f t="shared" si="205"/>
        <v>0</v>
      </c>
      <c r="H1142" s="13">
        <f t="shared" si="206"/>
        <v>16.74948877114689</v>
      </c>
      <c r="I1142" s="16">
        <f t="shared" si="213"/>
        <v>17.446024254373341</v>
      </c>
      <c r="J1142" s="13">
        <f t="shared" si="207"/>
        <v>17.281818704333773</v>
      </c>
      <c r="K1142" s="13">
        <f t="shared" si="208"/>
        <v>0.16420555003956849</v>
      </c>
      <c r="L1142" s="13">
        <f t="shared" si="209"/>
        <v>0</v>
      </c>
      <c r="M1142" s="13">
        <f t="shared" si="214"/>
        <v>9.4337122151167324E-2</v>
      </c>
      <c r="N1142" s="13">
        <f t="shared" si="210"/>
        <v>4.9448283867416292E-3</v>
      </c>
      <c r="O1142" s="13">
        <f t="shared" si="211"/>
        <v>4.9448283867416292E-3</v>
      </c>
      <c r="Q1142">
        <v>18.59731375646156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99.049327664922671</v>
      </c>
      <c r="G1143" s="13">
        <f t="shared" si="205"/>
        <v>0.83835883759455243</v>
      </c>
      <c r="H1143" s="13">
        <f t="shared" si="206"/>
        <v>98.210968827328117</v>
      </c>
      <c r="I1143" s="16">
        <f t="shared" si="213"/>
        <v>98.375174377367685</v>
      </c>
      <c r="J1143" s="13">
        <f t="shared" si="207"/>
        <v>84.669827276033061</v>
      </c>
      <c r="K1143" s="13">
        <f t="shared" si="208"/>
        <v>13.705347101334624</v>
      </c>
      <c r="L1143" s="13">
        <f t="shared" si="209"/>
        <v>0</v>
      </c>
      <c r="M1143" s="13">
        <f t="shared" si="214"/>
        <v>8.9392293764425701E-2</v>
      </c>
      <c r="N1143" s="13">
        <f t="shared" si="210"/>
        <v>4.685637442426574E-3</v>
      </c>
      <c r="O1143" s="13">
        <f t="shared" si="211"/>
        <v>0.84304447503697899</v>
      </c>
      <c r="Q1143">
        <v>22.49114289722419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0.30997736180412222</v>
      </c>
      <c r="G1144" s="13">
        <f t="shared" si="205"/>
        <v>0</v>
      </c>
      <c r="H1144" s="13">
        <f t="shared" si="206"/>
        <v>0.30997736180412222</v>
      </c>
      <c r="I1144" s="16">
        <f t="shared" si="213"/>
        <v>14.015324463138747</v>
      </c>
      <c r="J1144" s="13">
        <f t="shared" si="207"/>
        <v>13.980426833119926</v>
      </c>
      <c r="K1144" s="13">
        <f t="shared" si="208"/>
        <v>3.489763001882018E-2</v>
      </c>
      <c r="L1144" s="13">
        <f t="shared" si="209"/>
        <v>0</v>
      </c>
      <c r="M1144" s="13">
        <f t="shared" si="214"/>
        <v>8.4706656321999127E-2</v>
      </c>
      <c r="N1144" s="13">
        <f t="shared" si="210"/>
        <v>4.440032398442267E-3</v>
      </c>
      <c r="O1144" s="13">
        <f t="shared" si="211"/>
        <v>4.440032398442267E-3</v>
      </c>
      <c r="Q1144">
        <v>24.997618665016219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4.4062099727661321</v>
      </c>
      <c r="G1145" s="13">
        <f t="shared" si="205"/>
        <v>0</v>
      </c>
      <c r="H1145" s="13">
        <f t="shared" si="206"/>
        <v>4.4062099727661321</v>
      </c>
      <c r="I1145" s="16">
        <f t="shared" si="213"/>
        <v>4.4411076027849523</v>
      </c>
      <c r="J1145" s="13">
        <f t="shared" si="207"/>
        <v>4.4403488368255468</v>
      </c>
      <c r="K1145" s="13">
        <f t="shared" si="208"/>
        <v>7.5876595940549407E-4</v>
      </c>
      <c r="L1145" s="13">
        <f t="shared" si="209"/>
        <v>0</v>
      </c>
      <c r="M1145" s="13">
        <f t="shared" si="214"/>
        <v>8.0266623923556865E-2</v>
      </c>
      <c r="N1145" s="13">
        <f t="shared" si="210"/>
        <v>4.2073011284901431E-3</v>
      </c>
      <c r="O1145" s="13">
        <f t="shared" si="211"/>
        <v>4.2073011284901431E-3</v>
      </c>
      <c r="Q1145">
        <v>27.78617419354838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1.0333333330000001</v>
      </c>
      <c r="G1146" s="13">
        <f t="shared" si="205"/>
        <v>0</v>
      </c>
      <c r="H1146" s="13">
        <f t="shared" si="206"/>
        <v>1.0333333330000001</v>
      </c>
      <c r="I1146" s="16">
        <f t="shared" si="213"/>
        <v>1.0340920989594056</v>
      </c>
      <c r="J1146" s="13">
        <f t="shared" si="207"/>
        <v>1.0340777676851929</v>
      </c>
      <c r="K1146" s="13">
        <f t="shared" si="208"/>
        <v>1.4331274212686651E-5</v>
      </c>
      <c r="L1146" s="13">
        <f t="shared" si="209"/>
        <v>0</v>
      </c>
      <c r="M1146" s="13">
        <f t="shared" si="214"/>
        <v>7.6059322795066719E-2</v>
      </c>
      <c r="N1146" s="13">
        <f t="shared" si="210"/>
        <v>3.9867688334897624E-3</v>
      </c>
      <c r="O1146" s="13">
        <f t="shared" si="211"/>
        <v>3.9867688334897624E-3</v>
      </c>
      <c r="Q1146">
        <v>24.86525124888734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36.265180303074679</v>
      </c>
      <c r="G1147" s="13">
        <f t="shared" si="205"/>
        <v>0</v>
      </c>
      <c r="H1147" s="13">
        <f t="shared" si="206"/>
        <v>36.265180303074679</v>
      </c>
      <c r="I1147" s="16">
        <f t="shared" si="213"/>
        <v>36.265194634348894</v>
      </c>
      <c r="J1147" s="13">
        <f t="shared" si="207"/>
        <v>35.22218560420734</v>
      </c>
      <c r="K1147" s="13">
        <f t="shared" si="208"/>
        <v>1.0430090301415547</v>
      </c>
      <c r="L1147" s="13">
        <f t="shared" si="209"/>
        <v>0</v>
      </c>
      <c r="M1147" s="13">
        <f t="shared" si="214"/>
        <v>7.2072553961576954E-2</v>
      </c>
      <c r="N1147" s="13">
        <f t="shared" si="210"/>
        <v>3.7777960850140656E-3</v>
      </c>
      <c r="O1147" s="13">
        <f t="shared" si="211"/>
        <v>3.7777960850140656E-3</v>
      </c>
      <c r="Q1147">
        <v>20.834272576343601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32.094356512390831</v>
      </c>
      <c r="G1148" s="13">
        <f t="shared" si="205"/>
        <v>0</v>
      </c>
      <c r="H1148" s="13">
        <f t="shared" si="206"/>
        <v>32.094356512390831</v>
      </c>
      <c r="I1148" s="16">
        <f t="shared" si="213"/>
        <v>33.137365542532386</v>
      </c>
      <c r="J1148" s="13">
        <f t="shared" si="207"/>
        <v>31.506831413674664</v>
      </c>
      <c r="K1148" s="13">
        <f t="shared" si="208"/>
        <v>1.6305341288577218</v>
      </c>
      <c r="L1148" s="13">
        <f t="shared" si="209"/>
        <v>0</v>
      </c>
      <c r="M1148" s="13">
        <f t="shared" si="214"/>
        <v>6.8294757876562889E-2</v>
      </c>
      <c r="N1148" s="13">
        <f t="shared" si="210"/>
        <v>3.5797769712810337E-3</v>
      </c>
      <c r="O1148" s="13">
        <f t="shared" si="211"/>
        <v>3.5797769712810337E-3</v>
      </c>
      <c r="Q1148">
        <v>15.523890047468759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16.7110361724828</v>
      </c>
      <c r="G1149" s="13">
        <f t="shared" si="205"/>
        <v>0</v>
      </c>
      <c r="H1149" s="13">
        <f t="shared" si="206"/>
        <v>16.7110361724828</v>
      </c>
      <c r="I1149" s="16">
        <f t="shared" si="213"/>
        <v>18.341570301340521</v>
      </c>
      <c r="J1149" s="13">
        <f t="shared" si="207"/>
        <v>17.998741881854951</v>
      </c>
      <c r="K1149" s="13">
        <f t="shared" si="208"/>
        <v>0.34282841948557063</v>
      </c>
      <c r="L1149" s="13">
        <f t="shared" si="209"/>
        <v>0</v>
      </c>
      <c r="M1149" s="13">
        <f t="shared" si="214"/>
        <v>6.4714980905281855E-2</v>
      </c>
      <c r="N1149" s="13">
        <f t="shared" si="210"/>
        <v>3.3921373403261114E-3</v>
      </c>
      <c r="O1149" s="13">
        <f t="shared" si="211"/>
        <v>3.3921373403261114E-3</v>
      </c>
      <c r="Q1149">
        <v>14.321188927631409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33.181582520288892</v>
      </c>
      <c r="G1150" s="13">
        <f t="shared" si="205"/>
        <v>0</v>
      </c>
      <c r="H1150" s="13">
        <f t="shared" si="206"/>
        <v>33.181582520288892</v>
      </c>
      <c r="I1150" s="16">
        <f t="shared" si="213"/>
        <v>33.524410939774462</v>
      </c>
      <c r="J1150" s="13">
        <f t="shared" si="207"/>
        <v>30.815869951080792</v>
      </c>
      <c r="K1150" s="13">
        <f t="shared" si="208"/>
        <v>2.7085409886936702</v>
      </c>
      <c r="L1150" s="13">
        <f t="shared" si="209"/>
        <v>0</v>
      </c>
      <c r="M1150" s="13">
        <f t="shared" si="214"/>
        <v>6.1322843564955744E-2</v>
      </c>
      <c r="N1150" s="13">
        <f t="shared" si="210"/>
        <v>3.2143331352615071E-3</v>
      </c>
      <c r="O1150" s="13">
        <f t="shared" si="211"/>
        <v>3.2143331352615071E-3</v>
      </c>
      <c r="Q1150">
        <v>11.719492622580651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3.54</v>
      </c>
      <c r="G1151" s="13">
        <f t="shared" si="205"/>
        <v>0</v>
      </c>
      <c r="H1151" s="13">
        <f t="shared" si="206"/>
        <v>3.54</v>
      </c>
      <c r="I1151" s="16">
        <f t="shared" si="213"/>
        <v>6.2485409886936703</v>
      </c>
      <c r="J1151" s="13">
        <f t="shared" si="207"/>
        <v>6.2366925858212756</v>
      </c>
      <c r="K1151" s="13">
        <f t="shared" si="208"/>
        <v>1.1848402872394637E-2</v>
      </c>
      <c r="L1151" s="13">
        <f t="shared" si="209"/>
        <v>0</v>
      </c>
      <c r="M1151" s="13">
        <f t="shared" si="214"/>
        <v>5.8108510429694234E-2</v>
      </c>
      <c r="N1151" s="13">
        <f t="shared" si="210"/>
        <v>3.0458488167954844E-3</v>
      </c>
      <c r="O1151" s="13">
        <f t="shared" si="211"/>
        <v>3.0458488167954844E-3</v>
      </c>
      <c r="Q1151">
        <v>15.471540991039999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18.68700088536184</v>
      </c>
      <c r="G1152" s="13">
        <f t="shared" si="205"/>
        <v>0</v>
      </c>
      <c r="H1152" s="13">
        <f t="shared" si="206"/>
        <v>18.68700088536184</v>
      </c>
      <c r="I1152" s="16">
        <f t="shared" si="213"/>
        <v>18.698849288234236</v>
      </c>
      <c r="J1152" s="13">
        <f t="shared" si="207"/>
        <v>18.424184194846042</v>
      </c>
      <c r="K1152" s="13">
        <f t="shared" si="208"/>
        <v>0.27466509338819378</v>
      </c>
      <c r="L1152" s="13">
        <f t="shared" si="209"/>
        <v>0</v>
      </c>
      <c r="M1152" s="13">
        <f t="shared" si="214"/>
        <v>5.5062661612898751E-2</v>
      </c>
      <c r="N1152" s="13">
        <f t="shared" si="210"/>
        <v>2.8861958684377916E-3</v>
      </c>
      <c r="O1152" s="13">
        <f t="shared" si="211"/>
        <v>2.8861958684377916E-3</v>
      </c>
      <c r="Q1152">
        <v>16.368269578163769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2.2733333330000001</v>
      </c>
      <c r="G1153" s="13">
        <f t="shared" si="205"/>
        <v>0</v>
      </c>
      <c r="H1153" s="13">
        <f t="shared" si="206"/>
        <v>2.2733333330000001</v>
      </c>
      <c r="I1153" s="16">
        <f t="shared" si="213"/>
        <v>2.5479984263881938</v>
      </c>
      <c r="J1153" s="13">
        <f t="shared" si="207"/>
        <v>2.5476414630663671</v>
      </c>
      <c r="K1153" s="13">
        <f t="shared" si="208"/>
        <v>3.5696332182677537E-4</v>
      </c>
      <c r="L1153" s="13">
        <f t="shared" si="209"/>
        <v>0</v>
      </c>
      <c r="M1153" s="13">
        <f t="shared" si="214"/>
        <v>5.2176465744460956E-2</v>
      </c>
      <c r="N1153" s="13">
        <f t="shared" si="210"/>
        <v>2.7349113800570844E-3</v>
      </c>
      <c r="O1153" s="13">
        <f t="shared" si="211"/>
        <v>2.7349113800570844E-3</v>
      </c>
      <c r="Q1153">
        <v>21.23707974096256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2.285121696582765</v>
      </c>
      <c r="G1154" s="13">
        <f t="shared" si="205"/>
        <v>0</v>
      </c>
      <c r="H1154" s="13">
        <f t="shared" si="206"/>
        <v>2.285121696582765</v>
      </c>
      <c r="I1154" s="16">
        <f t="shared" si="213"/>
        <v>2.2854786599045918</v>
      </c>
      <c r="J1154" s="13">
        <f t="shared" si="207"/>
        <v>2.2851900276433637</v>
      </c>
      <c r="K1154" s="13">
        <f t="shared" si="208"/>
        <v>2.8863226122810559E-4</v>
      </c>
      <c r="L1154" s="13">
        <f t="shared" si="209"/>
        <v>0</v>
      </c>
      <c r="M1154" s="13">
        <f t="shared" si="214"/>
        <v>4.9441554364403874E-2</v>
      </c>
      <c r="N1154" s="13">
        <f t="shared" si="210"/>
        <v>2.5915567056834219E-3</v>
      </c>
      <c r="O1154" s="13">
        <f t="shared" si="211"/>
        <v>2.5915567056834219E-3</v>
      </c>
      <c r="Q1154">
        <v>20.433916770426301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11.97040212038231</v>
      </c>
      <c r="G1155" s="13">
        <f t="shared" si="205"/>
        <v>0</v>
      </c>
      <c r="H1155" s="13">
        <f t="shared" si="206"/>
        <v>11.97040212038231</v>
      </c>
      <c r="I1155" s="16">
        <f t="shared" si="213"/>
        <v>11.970690752643538</v>
      </c>
      <c r="J1155" s="13">
        <f t="shared" si="207"/>
        <v>11.94079442636002</v>
      </c>
      <c r="K1155" s="13">
        <f t="shared" si="208"/>
        <v>2.9896326283518349E-2</v>
      </c>
      <c r="L1155" s="13">
        <f t="shared" si="209"/>
        <v>0</v>
      </c>
      <c r="M1155" s="13">
        <f t="shared" si="214"/>
        <v>4.6849997658720451E-2</v>
      </c>
      <c r="N1155" s="13">
        <f t="shared" si="210"/>
        <v>2.4557161916641439E-3</v>
      </c>
      <c r="O1155" s="13">
        <f t="shared" si="211"/>
        <v>2.4557161916641439E-3</v>
      </c>
      <c r="Q1155">
        <v>22.7248092571995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1.5</v>
      </c>
      <c r="G1156" s="13">
        <f t="shared" si="205"/>
        <v>0</v>
      </c>
      <c r="H1156" s="13">
        <f t="shared" si="206"/>
        <v>1.5</v>
      </c>
      <c r="I1156" s="16">
        <f t="shared" si="213"/>
        <v>1.5298963262835183</v>
      </c>
      <c r="J1156" s="13">
        <f t="shared" si="207"/>
        <v>1.5298562846416945</v>
      </c>
      <c r="K1156" s="13">
        <f t="shared" si="208"/>
        <v>4.0041641823806984E-5</v>
      </c>
      <c r="L1156" s="13">
        <f t="shared" si="209"/>
        <v>0</v>
      </c>
      <c r="M1156" s="13">
        <f t="shared" si="214"/>
        <v>4.4394281467056304E-2</v>
      </c>
      <c r="N1156" s="13">
        <f t="shared" si="210"/>
        <v>2.3269959714854573E-3</v>
      </c>
      <c r="O1156" s="13">
        <f t="shared" si="211"/>
        <v>2.3269959714854573E-3</v>
      </c>
      <c r="Q1156">
        <v>25.928008193548379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0.28466785001659561</v>
      </c>
      <c r="G1157" s="13">
        <f t="shared" si="205"/>
        <v>0</v>
      </c>
      <c r="H1157" s="13">
        <f t="shared" si="206"/>
        <v>0.28466785001659561</v>
      </c>
      <c r="I1157" s="16">
        <f t="shared" si="213"/>
        <v>0.28470789165841942</v>
      </c>
      <c r="J1157" s="13">
        <f t="shared" si="207"/>
        <v>0.28470764049709252</v>
      </c>
      <c r="K1157" s="13">
        <f t="shared" si="208"/>
        <v>2.511613269029489E-7</v>
      </c>
      <c r="L1157" s="13">
        <f t="shared" si="209"/>
        <v>0</v>
      </c>
      <c r="M1157" s="13">
        <f t="shared" si="214"/>
        <v>4.2067285495570844E-2</v>
      </c>
      <c r="N1157" s="13">
        <f t="shared" si="210"/>
        <v>2.2050228237653438E-3</v>
      </c>
      <c r="O1157" s="13">
        <f t="shared" si="211"/>
        <v>2.2050228237653438E-3</v>
      </c>
      <c r="Q1157">
        <v>26.12440456783094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7.9301848834474886E-2</v>
      </c>
      <c r="G1158" s="13">
        <f t="shared" ref="G1158:G1221" si="216">IF((F1158-$J$2)&gt;0,$I$2*(F1158-$J$2),0)</f>
        <v>0</v>
      </c>
      <c r="H1158" s="13">
        <f t="shared" ref="H1158:H1221" si="217">F1158-G1158</f>
        <v>7.9301848834474886E-2</v>
      </c>
      <c r="I1158" s="16">
        <f t="shared" si="213"/>
        <v>7.9302099995801789E-2</v>
      </c>
      <c r="J1158" s="13">
        <f t="shared" ref="J1158:J1221" si="218">I1158/SQRT(1+(I1158/($K$2*(300+(25*Q1158)+0.05*(Q1158)^3)))^2)</f>
        <v>7.93020938057033E-2</v>
      </c>
      <c r="K1158" s="13">
        <f t="shared" ref="K1158:K1221" si="219">I1158-J1158</f>
        <v>6.1900984893448197E-9</v>
      </c>
      <c r="L1158" s="13">
        <f t="shared" ref="L1158:L1221" si="220">IF(K1158&gt;$N$2,(K1158-$N$2)/$L$2,0)</f>
        <v>0</v>
      </c>
      <c r="M1158" s="13">
        <f t="shared" si="214"/>
        <v>3.9862262671805503E-2</v>
      </c>
      <c r="N1158" s="13">
        <f t="shared" ref="N1158:N1221" si="221">$M$2*M1158</f>
        <v>2.0894430901065601E-3</v>
      </c>
      <c r="O1158" s="13">
        <f t="shared" ref="O1158:O1221" si="222">N1158+G1158</f>
        <v>2.0894430901065601E-3</v>
      </c>
      <c r="Q1158">
        <v>25.175835250228719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0.88427080190344054</v>
      </c>
      <c r="G1159" s="13">
        <f t="shared" si="216"/>
        <v>0</v>
      </c>
      <c r="H1159" s="13">
        <f t="shared" si="217"/>
        <v>0.88427080190344054</v>
      </c>
      <c r="I1159" s="16">
        <f t="shared" ref="I1159:I1222" si="224">H1159+K1158-L1158</f>
        <v>0.88427080809353908</v>
      </c>
      <c r="J1159" s="13">
        <f t="shared" si="218"/>
        <v>0.88425527541940485</v>
      </c>
      <c r="K1159" s="13">
        <f t="shared" si="219"/>
        <v>1.5532674134233204E-5</v>
      </c>
      <c r="L1159" s="13">
        <f t="shared" si="220"/>
        <v>0</v>
      </c>
      <c r="M1159" s="13">
        <f t="shared" ref="M1159:M1222" si="225">L1159+M1158-N1158</f>
        <v>3.7772819581698945E-2</v>
      </c>
      <c r="N1159" s="13">
        <f t="shared" si="221"/>
        <v>1.9799216496720726E-3</v>
      </c>
      <c r="O1159" s="13">
        <f t="shared" si="222"/>
        <v>1.9799216496720726E-3</v>
      </c>
      <c r="Q1159">
        <v>20.954204538172618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54.67038950530813</v>
      </c>
      <c r="G1160" s="13">
        <f t="shared" si="216"/>
        <v>0</v>
      </c>
      <c r="H1160" s="13">
        <f t="shared" si="217"/>
        <v>54.67038950530813</v>
      </c>
      <c r="I1160" s="16">
        <f t="shared" si="224"/>
        <v>54.670405037982263</v>
      </c>
      <c r="J1160" s="13">
        <f t="shared" si="218"/>
        <v>48.310802557129776</v>
      </c>
      <c r="K1160" s="13">
        <f t="shared" si="219"/>
        <v>6.3596024808524874</v>
      </c>
      <c r="L1160" s="13">
        <f t="shared" si="220"/>
        <v>0</v>
      </c>
      <c r="M1160" s="13">
        <f t="shared" si="225"/>
        <v>3.5792897932026869E-2</v>
      </c>
      <c r="N1160" s="13">
        <f t="shared" si="221"/>
        <v>1.8761409475097303E-3</v>
      </c>
      <c r="O1160" s="13">
        <f t="shared" si="222"/>
        <v>1.8761409475097303E-3</v>
      </c>
      <c r="Q1160">
        <v>15.734975518337169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75.36351718049869</v>
      </c>
      <c r="G1161" s="13">
        <f t="shared" si="216"/>
        <v>0.36464262790607277</v>
      </c>
      <c r="H1161" s="13">
        <f t="shared" si="217"/>
        <v>74.998874552592611</v>
      </c>
      <c r="I1161" s="16">
        <f t="shared" si="224"/>
        <v>81.358477033445098</v>
      </c>
      <c r="J1161" s="13">
        <f t="shared" si="218"/>
        <v>55.180315386536677</v>
      </c>
      <c r="K1161" s="13">
        <f t="shared" si="219"/>
        <v>26.178161646908421</v>
      </c>
      <c r="L1161" s="13">
        <f t="shared" si="220"/>
        <v>0.41127395482239193</v>
      </c>
      <c r="M1161" s="13">
        <f t="shared" si="225"/>
        <v>0.44519071180690911</v>
      </c>
      <c r="N1161" s="13">
        <f t="shared" si="221"/>
        <v>2.3335370202717979E-2</v>
      </c>
      <c r="O1161" s="13">
        <f t="shared" si="222"/>
        <v>0.38797799810879074</v>
      </c>
      <c r="Q1161">
        <v>11.10778562258065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4.9065410772532063</v>
      </c>
      <c r="G1162" s="13">
        <f t="shared" si="216"/>
        <v>0</v>
      </c>
      <c r="H1162" s="13">
        <f t="shared" si="217"/>
        <v>4.9065410772532063</v>
      </c>
      <c r="I1162" s="16">
        <f t="shared" si="224"/>
        <v>30.673428769339235</v>
      </c>
      <c r="J1162" s="13">
        <f t="shared" si="218"/>
        <v>28.776391517897878</v>
      </c>
      <c r="K1162" s="13">
        <f t="shared" si="219"/>
        <v>1.8970372514413576</v>
      </c>
      <c r="L1162" s="13">
        <f t="shared" si="220"/>
        <v>0</v>
      </c>
      <c r="M1162" s="13">
        <f t="shared" si="225"/>
        <v>0.42185534160419114</v>
      </c>
      <c r="N1162" s="13">
        <f t="shared" si="221"/>
        <v>2.2112210132087216E-2</v>
      </c>
      <c r="O1162" s="13">
        <f t="shared" si="222"/>
        <v>2.2112210132087216E-2</v>
      </c>
      <c r="Q1162">
        <v>12.605366819586489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57.226424311194137</v>
      </c>
      <c r="G1163" s="13">
        <f t="shared" si="216"/>
        <v>1.9007705199817339E-3</v>
      </c>
      <c r="H1163" s="13">
        <f t="shared" si="217"/>
        <v>57.224523540674156</v>
      </c>
      <c r="I1163" s="16">
        <f t="shared" si="224"/>
        <v>59.121560792115517</v>
      </c>
      <c r="J1163" s="13">
        <f t="shared" si="218"/>
        <v>50.19322167404772</v>
      </c>
      <c r="K1163" s="13">
        <f t="shared" si="219"/>
        <v>8.9283391180677967</v>
      </c>
      <c r="L1163" s="13">
        <f t="shared" si="220"/>
        <v>0</v>
      </c>
      <c r="M1163" s="13">
        <f t="shared" si="225"/>
        <v>0.39974313147210394</v>
      </c>
      <c r="N1163" s="13">
        <f t="shared" si="221"/>
        <v>2.095316391717798E-2</v>
      </c>
      <c r="O1163" s="13">
        <f t="shared" si="222"/>
        <v>2.2853934437159714E-2</v>
      </c>
      <c r="Q1163">
        <v>14.5443447777208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26.60899144560047</v>
      </c>
      <c r="G1164" s="13">
        <f t="shared" si="216"/>
        <v>0</v>
      </c>
      <c r="H1164" s="13">
        <f t="shared" si="217"/>
        <v>26.60899144560047</v>
      </c>
      <c r="I1164" s="16">
        <f t="shared" si="224"/>
        <v>35.537330563668263</v>
      </c>
      <c r="J1164" s="13">
        <f t="shared" si="218"/>
        <v>33.704226418359582</v>
      </c>
      <c r="K1164" s="13">
        <f t="shared" si="219"/>
        <v>1.8331041453086812</v>
      </c>
      <c r="L1164" s="13">
        <f t="shared" si="220"/>
        <v>0</v>
      </c>
      <c r="M1164" s="13">
        <f t="shared" si="225"/>
        <v>0.37878996755492594</v>
      </c>
      <c r="N1164" s="13">
        <f t="shared" si="221"/>
        <v>1.9854870929570344E-2</v>
      </c>
      <c r="O1164" s="13">
        <f t="shared" si="222"/>
        <v>1.9854870929570344E-2</v>
      </c>
      <c r="Q1164">
        <v>16.15867160917324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46.11435066031833</v>
      </c>
      <c r="G1165" s="13">
        <f t="shared" si="216"/>
        <v>0</v>
      </c>
      <c r="H1165" s="13">
        <f t="shared" si="217"/>
        <v>46.11435066031833</v>
      </c>
      <c r="I1165" s="16">
        <f t="shared" si="224"/>
        <v>47.947454805627011</v>
      </c>
      <c r="J1165" s="13">
        <f t="shared" si="218"/>
        <v>44.69955377554377</v>
      </c>
      <c r="K1165" s="13">
        <f t="shared" si="219"/>
        <v>3.2479010300832414</v>
      </c>
      <c r="L1165" s="13">
        <f t="shared" si="220"/>
        <v>0</v>
      </c>
      <c r="M1165" s="13">
        <f t="shared" si="225"/>
        <v>0.35893509662535561</v>
      </c>
      <c r="N1165" s="13">
        <f t="shared" si="221"/>
        <v>1.8814146693459908E-2</v>
      </c>
      <c r="O1165" s="13">
        <f t="shared" si="222"/>
        <v>1.8814146693459908E-2</v>
      </c>
      <c r="Q1165">
        <v>18.291274286977519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7.9498760705301654</v>
      </c>
      <c r="G1166" s="13">
        <f t="shared" si="216"/>
        <v>0</v>
      </c>
      <c r="H1166" s="13">
        <f t="shared" si="217"/>
        <v>7.9498760705301654</v>
      </c>
      <c r="I1166" s="16">
        <f t="shared" si="224"/>
        <v>11.197777100613408</v>
      </c>
      <c r="J1166" s="13">
        <f t="shared" si="218"/>
        <v>11.174058430077597</v>
      </c>
      <c r="K1166" s="13">
        <f t="shared" si="219"/>
        <v>2.371867053581056E-2</v>
      </c>
      <c r="L1166" s="13">
        <f t="shared" si="220"/>
        <v>0</v>
      </c>
      <c r="M1166" s="13">
        <f t="shared" si="225"/>
        <v>0.34012094993189568</v>
      </c>
      <c r="N1166" s="13">
        <f t="shared" si="221"/>
        <v>1.7827973652341855E-2</v>
      </c>
      <c r="O1166" s="13">
        <f t="shared" si="222"/>
        <v>1.7827973652341855E-2</v>
      </c>
      <c r="Q1166">
        <v>22.950720183083622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60.537308565818101</v>
      </c>
      <c r="G1167" s="13">
        <f t="shared" si="216"/>
        <v>6.8118455612461021E-2</v>
      </c>
      <c r="H1167" s="13">
        <f t="shared" si="217"/>
        <v>60.469190110205638</v>
      </c>
      <c r="I1167" s="16">
        <f t="shared" si="224"/>
        <v>60.492908780741445</v>
      </c>
      <c r="J1167" s="13">
        <f t="shared" si="218"/>
        <v>56.888493262606154</v>
      </c>
      <c r="K1167" s="13">
        <f t="shared" si="219"/>
        <v>3.6044155181352906</v>
      </c>
      <c r="L1167" s="13">
        <f t="shared" si="220"/>
        <v>0</v>
      </c>
      <c r="M1167" s="13">
        <f t="shared" si="225"/>
        <v>0.32229297627955383</v>
      </c>
      <c r="N1167" s="13">
        <f t="shared" si="221"/>
        <v>1.6893492419673778E-2</v>
      </c>
      <c r="O1167" s="13">
        <f t="shared" si="222"/>
        <v>8.5011948032134799E-2</v>
      </c>
      <c r="Q1167">
        <v>22.57679440723102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7.4819292943738018</v>
      </c>
      <c r="G1168" s="13">
        <f t="shared" si="216"/>
        <v>0</v>
      </c>
      <c r="H1168" s="13">
        <f t="shared" si="217"/>
        <v>7.4819292943738018</v>
      </c>
      <c r="I1168" s="16">
        <f t="shared" si="224"/>
        <v>11.086344812509093</v>
      </c>
      <c r="J1168" s="13">
        <f t="shared" si="218"/>
        <v>11.067604748505769</v>
      </c>
      <c r="K1168" s="13">
        <f t="shared" si="219"/>
        <v>1.8740064003324619E-2</v>
      </c>
      <c r="L1168" s="13">
        <f t="shared" si="220"/>
        <v>0</v>
      </c>
      <c r="M1168" s="13">
        <f t="shared" si="225"/>
        <v>0.30539948385988003</v>
      </c>
      <c r="N1168" s="13">
        <f t="shared" si="221"/>
        <v>1.6007993488148721E-2</v>
      </c>
      <c r="O1168" s="13">
        <f t="shared" si="222"/>
        <v>1.6007993488148721E-2</v>
      </c>
      <c r="Q1168">
        <v>24.42138453740764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0.30058740167080678</v>
      </c>
      <c r="G1169" s="13">
        <f t="shared" si="216"/>
        <v>0</v>
      </c>
      <c r="H1169" s="13">
        <f t="shared" si="217"/>
        <v>0.30058740167080678</v>
      </c>
      <c r="I1169" s="16">
        <f t="shared" si="224"/>
        <v>0.31932746567413139</v>
      </c>
      <c r="J1169" s="13">
        <f t="shared" si="218"/>
        <v>0.31932710212516002</v>
      </c>
      <c r="K1169" s="13">
        <f t="shared" si="219"/>
        <v>3.6354897137158559E-7</v>
      </c>
      <c r="L1169" s="13">
        <f t="shared" si="220"/>
        <v>0</v>
      </c>
      <c r="M1169" s="13">
        <f t="shared" si="225"/>
        <v>0.28939149037173129</v>
      </c>
      <c r="N1169" s="13">
        <f t="shared" si="221"/>
        <v>1.5168909373539723E-2</v>
      </c>
      <c r="O1169" s="13">
        <f t="shared" si="222"/>
        <v>1.5168909373539723E-2</v>
      </c>
      <c r="Q1169">
        <v>25.939464193548389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10.666000296204061</v>
      </c>
      <c r="G1170" s="13">
        <f t="shared" si="216"/>
        <v>0</v>
      </c>
      <c r="H1170" s="13">
        <f t="shared" si="217"/>
        <v>10.666000296204061</v>
      </c>
      <c r="I1170" s="16">
        <f t="shared" si="224"/>
        <v>10.666000659753031</v>
      </c>
      <c r="J1170" s="13">
        <f t="shared" si="218"/>
        <v>10.649845317235352</v>
      </c>
      <c r="K1170" s="13">
        <f t="shared" si="219"/>
        <v>1.6155342517679472E-2</v>
      </c>
      <c r="L1170" s="13">
        <f t="shared" si="220"/>
        <v>0</v>
      </c>
      <c r="M1170" s="13">
        <f t="shared" si="225"/>
        <v>0.27422258099819158</v>
      </c>
      <c r="N1170" s="13">
        <f t="shared" si="221"/>
        <v>1.4373807170337077E-2</v>
      </c>
      <c r="O1170" s="13">
        <f t="shared" si="222"/>
        <v>1.4373807170337077E-2</v>
      </c>
      <c r="Q1170">
        <v>24.6557665345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42.358973249616923</v>
      </c>
      <c r="G1171" s="13">
        <f t="shared" si="216"/>
        <v>0</v>
      </c>
      <c r="H1171" s="13">
        <f t="shared" si="217"/>
        <v>42.358973249616923</v>
      </c>
      <c r="I1171" s="16">
        <f t="shared" si="224"/>
        <v>42.375128592134601</v>
      </c>
      <c r="J1171" s="13">
        <f t="shared" si="218"/>
        <v>40.535176090925205</v>
      </c>
      <c r="K1171" s="13">
        <f t="shared" si="219"/>
        <v>1.839952501209396</v>
      </c>
      <c r="L1171" s="13">
        <f t="shared" si="220"/>
        <v>0</v>
      </c>
      <c r="M1171" s="13">
        <f t="shared" si="225"/>
        <v>0.25984877382785448</v>
      </c>
      <c r="N1171" s="13">
        <f t="shared" si="221"/>
        <v>1.3620381497593531E-2</v>
      </c>
      <c r="O1171" s="13">
        <f t="shared" si="222"/>
        <v>1.3620381497593531E-2</v>
      </c>
      <c r="Q1171">
        <v>19.962467974409591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85.435780618278784</v>
      </c>
      <c r="G1172" s="13">
        <f t="shared" si="216"/>
        <v>0.56608789666167469</v>
      </c>
      <c r="H1172" s="13">
        <f t="shared" si="217"/>
        <v>84.869692721617113</v>
      </c>
      <c r="I1172" s="16">
        <f t="shared" si="224"/>
        <v>86.709645222826509</v>
      </c>
      <c r="J1172" s="13">
        <f t="shared" si="218"/>
        <v>64.2965657158243</v>
      </c>
      <c r="K1172" s="13">
        <f t="shared" si="219"/>
        <v>22.413079507002209</v>
      </c>
      <c r="L1172" s="13">
        <f t="shared" si="220"/>
        <v>0.25772581596666244</v>
      </c>
      <c r="M1172" s="13">
        <f t="shared" si="225"/>
        <v>0.5039542082969235</v>
      </c>
      <c r="N1172" s="13">
        <f t="shared" si="221"/>
        <v>2.6415551142331468E-2</v>
      </c>
      <c r="O1172" s="13">
        <f t="shared" si="222"/>
        <v>0.59250344780400621</v>
      </c>
      <c r="Q1172">
        <v>14.67171692123021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65.635535372789221</v>
      </c>
      <c r="G1173" s="13">
        <f t="shared" si="216"/>
        <v>0.17008299175188341</v>
      </c>
      <c r="H1173" s="13">
        <f t="shared" si="217"/>
        <v>65.465452381037338</v>
      </c>
      <c r="I1173" s="16">
        <f t="shared" si="224"/>
        <v>87.620806072072881</v>
      </c>
      <c r="J1173" s="13">
        <f t="shared" si="218"/>
        <v>60.990850281528708</v>
      </c>
      <c r="K1173" s="13">
        <f t="shared" si="219"/>
        <v>26.629955790544173</v>
      </c>
      <c r="L1173" s="13">
        <f t="shared" si="220"/>
        <v>0.42969909066894107</v>
      </c>
      <c r="M1173" s="13">
        <f t="shared" si="225"/>
        <v>0.90723774782353306</v>
      </c>
      <c r="N1173" s="13">
        <f t="shared" si="221"/>
        <v>4.7554291106874085E-2</v>
      </c>
      <c r="O1173" s="13">
        <f t="shared" si="222"/>
        <v>0.2176372828587575</v>
      </c>
      <c r="Q1173">
        <v>12.924452118243449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85.381903089502146</v>
      </c>
      <c r="G1174" s="13">
        <f t="shared" si="216"/>
        <v>0.56501034608614187</v>
      </c>
      <c r="H1174" s="13">
        <f t="shared" si="217"/>
        <v>84.816892743416005</v>
      </c>
      <c r="I1174" s="16">
        <f t="shared" si="224"/>
        <v>111.01714944329123</v>
      </c>
      <c r="J1174" s="13">
        <f t="shared" si="218"/>
        <v>61.444561197688195</v>
      </c>
      <c r="K1174" s="13">
        <f t="shared" si="219"/>
        <v>49.572588245603036</v>
      </c>
      <c r="L1174" s="13">
        <f t="shared" si="220"/>
        <v>1.3653489338920419</v>
      </c>
      <c r="M1174" s="13">
        <f t="shared" si="225"/>
        <v>2.2250323906087011</v>
      </c>
      <c r="N1174" s="13">
        <f t="shared" si="221"/>
        <v>0.11662856652412044</v>
      </c>
      <c r="O1174" s="13">
        <f t="shared" si="222"/>
        <v>0.68163891261026233</v>
      </c>
      <c r="Q1174">
        <v>10.844703622580649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34.608022905056487</v>
      </c>
      <c r="G1175" s="13">
        <f t="shared" si="216"/>
        <v>0</v>
      </c>
      <c r="H1175" s="13">
        <f t="shared" si="217"/>
        <v>34.608022905056487</v>
      </c>
      <c r="I1175" s="16">
        <f t="shared" si="224"/>
        <v>82.815262216767493</v>
      </c>
      <c r="J1175" s="13">
        <f t="shared" si="218"/>
        <v>60.428909282727979</v>
      </c>
      <c r="K1175" s="13">
        <f t="shared" si="219"/>
        <v>22.386352934039515</v>
      </c>
      <c r="L1175" s="13">
        <f t="shared" si="220"/>
        <v>0.25663584889983088</v>
      </c>
      <c r="M1175" s="13">
        <f t="shared" si="225"/>
        <v>2.3650396729844116</v>
      </c>
      <c r="N1175" s="13">
        <f t="shared" si="221"/>
        <v>0.12396726807082009</v>
      </c>
      <c r="O1175" s="13">
        <f t="shared" si="222"/>
        <v>0.12396726807082009</v>
      </c>
      <c r="Q1175">
        <v>13.500207025780259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14.58389898478559</v>
      </c>
      <c r="G1176" s="13">
        <f t="shared" si="216"/>
        <v>0</v>
      </c>
      <c r="H1176" s="13">
        <f t="shared" si="217"/>
        <v>14.58389898478559</v>
      </c>
      <c r="I1176" s="16">
        <f t="shared" si="224"/>
        <v>36.713616069925273</v>
      </c>
      <c r="J1176" s="13">
        <f t="shared" si="218"/>
        <v>34.30415545005048</v>
      </c>
      <c r="K1176" s="13">
        <f t="shared" si="219"/>
        <v>2.4094606198747925</v>
      </c>
      <c r="L1176" s="13">
        <f t="shared" si="220"/>
        <v>0</v>
      </c>
      <c r="M1176" s="13">
        <f t="shared" si="225"/>
        <v>2.2410724049135915</v>
      </c>
      <c r="N1176" s="13">
        <f t="shared" si="221"/>
        <v>0.11746932906011839</v>
      </c>
      <c r="O1176" s="13">
        <f t="shared" si="222"/>
        <v>0.11746932906011839</v>
      </c>
      <c r="Q1176">
        <v>14.738771343571409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16.082382172116169</v>
      </c>
      <c r="G1177" s="13">
        <f t="shared" si="216"/>
        <v>0</v>
      </c>
      <c r="H1177" s="13">
        <f t="shared" si="217"/>
        <v>16.082382172116169</v>
      </c>
      <c r="I1177" s="16">
        <f t="shared" si="224"/>
        <v>18.491842791990962</v>
      </c>
      <c r="J1177" s="13">
        <f t="shared" si="218"/>
        <v>18.210400104668896</v>
      </c>
      <c r="K1177" s="13">
        <f t="shared" si="219"/>
        <v>0.28144268732206612</v>
      </c>
      <c r="L1177" s="13">
        <f t="shared" si="220"/>
        <v>0</v>
      </c>
      <c r="M1177" s="13">
        <f t="shared" si="225"/>
        <v>2.123603075853473</v>
      </c>
      <c r="N1177" s="13">
        <f t="shared" si="221"/>
        <v>0.11131198972579803</v>
      </c>
      <c r="O1177" s="13">
        <f t="shared" si="222"/>
        <v>0.11131198972579803</v>
      </c>
      <c r="Q1177">
        <v>15.950600945004901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9.9209395066345518</v>
      </c>
      <c r="G1178" s="13">
        <f t="shared" si="216"/>
        <v>0</v>
      </c>
      <c r="H1178" s="13">
        <f t="shared" si="217"/>
        <v>9.9209395066345518</v>
      </c>
      <c r="I1178" s="16">
        <f t="shared" si="224"/>
        <v>10.202382193956618</v>
      </c>
      <c r="J1178" s="13">
        <f t="shared" si="218"/>
        <v>10.183158993258559</v>
      </c>
      <c r="K1178" s="13">
        <f t="shared" si="219"/>
        <v>1.9223200698059273E-2</v>
      </c>
      <c r="L1178" s="13">
        <f t="shared" si="220"/>
        <v>0</v>
      </c>
      <c r="M1178" s="13">
        <f t="shared" si="225"/>
        <v>2.012291086127675</v>
      </c>
      <c r="N1178" s="13">
        <f t="shared" si="221"/>
        <v>0.10547739700100812</v>
      </c>
      <c r="O1178" s="13">
        <f t="shared" si="222"/>
        <v>0.10547739700100812</v>
      </c>
      <c r="Q1178">
        <v>22.46239491457397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86.68331069806996</v>
      </c>
      <c r="G1179" s="13">
        <f t="shared" si="216"/>
        <v>0.59103849825749821</v>
      </c>
      <c r="H1179" s="13">
        <f t="shared" si="217"/>
        <v>86.092272199812456</v>
      </c>
      <c r="I1179" s="16">
        <f t="shared" si="224"/>
        <v>86.11149540051052</v>
      </c>
      <c r="J1179" s="13">
        <f t="shared" si="218"/>
        <v>78.542740564624836</v>
      </c>
      <c r="K1179" s="13">
        <f t="shared" si="219"/>
        <v>7.5687548358856844</v>
      </c>
      <c r="L1179" s="13">
        <f t="shared" si="220"/>
        <v>0</v>
      </c>
      <c r="M1179" s="13">
        <f t="shared" si="225"/>
        <v>1.9068136891266669</v>
      </c>
      <c r="N1179" s="13">
        <f t="shared" si="221"/>
        <v>9.9948633615429813E-2</v>
      </c>
      <c r="O1179" s="13">
        <f t="shared" si="222"/>
        <v>0.69098713187292804</v>
      </c>
      <c r="Q1179">
        <v>24.508361011787589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0.26969166937843431</v>
      </c>
      <c r="G1180" s="13">
        <f t="shared" si="216"/>
        <v>0</v>
      </c>
      <c r="H1180" s="13">
        <f t="shared" si="217"/>
        <v>0.26969166937843431</v>
      </c>
      <c r="I1180" s="16">
        <f t="shared" si="224"/>
        <v>7.8384465052641188</v>
      </c>
      <c r="J1180" s="13">
        <f t="shared" si="218"/>
        <v>7.8331372758930993</v>
      </c>
      <c r="K1180" s="13">
        <f t="shared" si="219"/>
        <v>5.3092293710195193E-3</v>
      </c>
      <c r="L1180" s="13">
        <f t="shared" si="220"/>
        <v>0</v>
      </c>
      <c r="M1180" s="13">
        <f t="shared" si="225"/>
        <v>1.8068650555112371</v>
      </c>
      <c r="N1180" s="13">
        <f t="shared" si="221"/>
        <v>9.4709669044031761E-2</v>
      </c>
      <c r="O1180" s="13">
        <f t="shared" si="222"/>
        <v>9.4709669044031761E-2</v>
      </c>
      <c r="Q1180">
        <v>26.023937488894759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4.3521272362914578</v>
      </c>
      <c r="G1181" s="13">
        <f t="shared" si="216"/>
        <v>0</v>
      </c>
      <c r="H1181" s="13">
        <f t="shared" si="217"/>
        <v>4.3521272362914578</v>
      </c>
      <c r="I1181" s="16">
        <f t="shared" si="224"/>
        <v>4.3574364656624773</v>
      </c>
      <c r="J1181" s="13">
        <f t="shared" si="218"/>
        <v>4.3564784451691994</v>
      </c>
      <c r="K1181" s="13">
        <f t="shared" si="219"/>
        <v>9.5802049327797789E-4</v>
      </c>
      <c r="L1181" s="13">
        <f t="shared" si="220"/>
        <v>0</v>
      </c>
      <c r="M1181" s="13">
        <f t="shared" si="225"/>
        <v>1.7121553864672054</v>
      </c>
      <c r="N1181" s="13">
        <f t="shared" si="221"/>
        <v>8.9745313026923415E-2</v>
      </c>
      <c r="O1181" s="13">
        <f t="shared" si="222"/>
        <v>8.9745313026923415E-2</v>
      </c>
      <c r="Q1181">
        <v>25.673822193548389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1.583897585535935</v>
      </c>
      <c r="G1182" s="13">
        <f t="shared" si="216"/>
        <v>0</v>
      </c>
      <c r="H1182" s="13">
        <f t="shared" si="217"/>
        <v>1.583897585535935</v>
      </c>
      <c r="I1182" s="16">
        <f t="shared" si="224"/>
        <v>1.5848556060292129</v>
      </c>
      <c r="J1182" s="13">
        <f t="shared" si="218"/>
        <v>1.5847991987386312</v>
      </c>
      <c r="K1182" s="13">
        <f t="shared" si="219"/>
        <v>5.6407290581761416E-5</v>
      </c>
      <c r="L1182" s="13">
        <f t="shared" si="220"/>
        <v>0</v>
      </c>
      <c r="M1182" s="13">
        <f t="shared" si="225"/>
        <v>1.622410073440282</v>
      </c>
      <c r="N1182" s="13">
        <f t="shared" si="221"/>
        <v>8.5041171525538292E-2</v>
      </c>
      <c r="O1182" s="13">
        <f t="shared" si="222"/>
        <v>8.5041171525538292E-2</v>
      </c>
      <c r="Q1182">
        <v>24.22565134452454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0.88297023498893645</v>
      </c>
      <c r="G1183" s="13">
        <f t="shared" si="216"/>
        <v>0</v>
      </c>
      <c r="H1183" s="13">
        <f t="shared" si="217"/>
        <v>0.88297023498893645</v>
      </c>
      <c r="I1183" s="16">
        <f t="shared" si="224"/>
        <v>0.88302664227951821</v>
      </c>
      <c r="J1183" s="13">
        <f t="shared" si="218"/>
        <v>0.88300640810269726</v>
      </c>
      <c r="K1183" s="13">
        <f t="shared" si="219"/>
        <v>2.023417682095463E-5</v>
      </c>
      <c r="L1183" s="13">
        <f t="shared" si="220"/>
        <v>0</v>
      </c>
      <c r="M1183" s="13">
        <f t="shared" si="225"/>
        <v>1.5373689019147436</v>
      </c>
      <c r="N1183" s="13">
        <f t="shared" si="221"/>
        <v>8.0583604987443061E-2</v>
      </c>
      <c r="O1183" s="13">
        <f t="shared" si="222"/>
        <v>8.0583604987443061E-2</v>
      </c>
      <c r="Q1183">
        <v>19.057375569964609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30.63523774819388</v>
      </c>
      <c r="G1184" s="13">
        <f t="shared" si="216"/>
        <v>0</v>
      </c>
      <c r="H1184" s="13">
        <f t="shared" si="217"/>
        <v>30.63523774819388</v>
      </c>
      <c r="I1184" s="16">
        <f t="shared" si="224"/>
        <v>30.6352579823707</v>
      </c>
      <c r="J1184" s="13">
        <f t="shared" si="218"/>
        <v>29.088146299848656</v>
      </c>
      <c r="K1184" s="13">
        <f t="shared" si="219"/>
        <v>1.5471116825220435</v>
      </c>
      <c r="L1184" s="13">
        <f t="shared" si="220"/>
        <v>0</v>
      </c>
      <c r="M1184" s="13">
        <f t="shared" si="225"/>
        <v>1.4567852969273005</v>
      </c>
      <c r="N1184" s="13">
        <f t="shared" si="221"/>
        <v>7.6359688798762163E-2</v>
      </c>
      <c r="O1184" s="13">
        <f t="shared" si="222"/>
        <v>7.6359688798762163E-2</v>
      </c>
      <c r="Q1184">
        <v>14.193454769469049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29.49266473580273</v>
      </c>
      <c r="G1185" s="13">
        <f t="shared" si="216"/>
        <v>0</v>
      </c>
      <c r="H1185" s="13">
        <f t="shared" si="217"/>
        <v>29.49266473580273</v>
      </c>
      <c r="I1185" s="16">
        <f t="shared" si="224"/>
        <v>31.039776418324774</v>
      </c>
      <c r="J1185" s="13">
        <f t="shared" si="218"/>
        <v>28.742941188645247</v>
      </c>
      <c r="K1185" s="13">
        <f t="shared" si="219"/>
        <v>2.2968352296795267</v>
      </c>
      <c r="L1185" s="13">
        <f t="shared" si="220"/>
        <v>0</v>
      </c>
      <c r="M1185" s="13">
        <f t="shared" si="225"/>
        <v>1.3804256081285384</v>
      </c>
      <c r="N1185" s="13">
        <f t="shared" si="221"/>
        <v>7.23571758095507E-2</v>
      </c>
      <c r="O1185" s="13">
        <f t="shared" si="222"/>
        <v>7.23571758095507E-2</v>
      </c>
      <c r="Q1185">
        <v>11.31305471544928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77.203057703157654</v>
      </c>
      <c r="G1186" s="13">
        <f t="shared" si="216"/>
        <v>0.4014334383592521</v>
      </c>
      <c r="H1186" s="13">
        <f t="shared" si="217"/>
        <v>76.801624264798406</v>
      </c>
      <c r="I1186" s="16">
        <f t="shared" si="224"/>
        <v>79.098459494477936</v>
      </c>
      <c r="J1186" s="13">
        <f t="shared" si="218"/>
        <v>53.878770935992712</v>
      </c>
      <c r="K1186" s="13">
        <f t="shared" si="219"/>
        <v>25.219688558485224</v>
      </c>
      <c r="L1186" s="13">
        <f t="shared" si="220"/>
        <v>0.37218536301962424</v>
      </c>
      <c r="M1186" s="13">
        <f t="shared" si="225"/>
        <v>1.6802537953386119</v>
      </c>
      <c r="N1186" s="13">
        <f t="shared" si="221"/>
        <v>8.8073141035688446E-2</v>
      </c>
      <c r="O1186" s="13">
        <f t="shared" si="222"/>
        <v>0.48950657939494058</v>
      </c>
      <c r="Q1186">
        <v>10.80769962258065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85.873345948503072</v>
      </c>
      <c r="G1187" s="13">
        <f t="shared" si="216"/>
        <v>0.57483920326616045</v>
      </c>
      <c r="H1187" s="13">
        <f t="shared" si="217"/>
        <v>85.298506745236907</v>
      </c>
      <c r="I1187" s="16">
        <f t="shared" si="224"/>
        <v>110.14600994070251</v>
      </c>
      <c r="J1187" s="13">
        <f t="shared" si="218"/>
        <v>68.345076993766185</v>
      </c>
      <c r="K1187" s="13">
        <f t="shared" si="219"/>
        <v>41.800932946936328</v>
      </c>
      <c r="L1187" s="13">
        <f t="shared" si="220"/>
        <v>1.0484041335939356</v>
      </c>
      <c r="M1187" s="13">
        <f t="shared" si="225"/>
        <v>2.6405847878968589</v>
      </c>
      <c r="N1187" s="13">
        <f t="shared" si="221"/>
        <v>0.1384103979329302</v>
      </c>
      <c r="O1187" s="13">
        <f t="shared" si="222"/>
        <v>0.71324960119909064</v>
      </c>
      <c r="Q1187">
        <v>13.29759600386666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34.050093756628222</v>
      </c>
      <c r="G1188" s="13">
        <f t="shared" si="216"/>
        <v>0</v>
      </c>
      <c r="H1188" s="13">
        <f t="shared" si="217"/>
        <v>34.050093756628222</v>
      </c>
      <c r="I1188" s="16">
        <f t="shared" si="224"/>
        <v>74.802622569970609</v>
      </c>
      <c r="J1188" s="13">
        <f t="shared" si="218"/>
        <v>59.553078039712929</v>
      </c>
      <c r="K1188" s="13">
        <f t="shared" si="219"/>
        <v>15.24954453025768</v>
      </c>
      <c r="L1188" s="13">
        <f t="shared" si="220"/>
        <v>0</v>
      </c>
      <c r="M1188" s="13">
        <f t="shared" si="225"/>
        <v>2.5021743899639288</v>
      </c>
      <c r="N1188" s="13">
        <f t="shared" si="221"/>
        <v>0.13115539959174444</v>
      </c>
      <c r="O1188" s="13">
        <f t="shared" si="222"/>
        <v>0.13115539959174444</v>
      </c>
      <c r="Q1188">
        <v>15.05428569770055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4.08430679782896</v>
      </c>
      <c r="G1189" s="13">
        <f t="shared" si="216"/>
        <v>0</v>
      </c>
      <c r="H1189" s="13">
        <f t="shared" si="217"/>
        <v>4.08430679782896</v>
      </c>
      <c r="I1189" s="16">
        <f t="shared" si="224"/>
        <v>19.333851328086638</v>
      </c>
      <c r="J1189" s="13">
        <f t="shared" si="218"/>
        <v>19.151871045722167</v>
      </c>
      <c r="K1189" s="13">
        <f t="shared" si="219"/>
        <v>0.18198028236447072</v>
      </c>
      <c r="L1189" s="13">
        <f t="shared" si="220"/>
        <v>0</v>
      </c>
      <c r="M1189" s="13">
        <f t="shared" si="225"/>
        <v>2.3710189903721846</v>
      </c>
      <c r="N1189" s="13">
        <f t="shared" si="221"/>
        <v>0.12428068338049023</v>
      </c>
      <c r="O1189" s="13">
        <f t="shared" si="222"/>
        <v>0.12428068338049023</v>
      </c>
      <c r="Q1189">
        <v>20.04802882325782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89.737386954794374</v>
      </c>
      <c r="G1190" s="13">
        <f t="shared" si="216"/>
        <v>0.65212002339198649</v>
      </c>
      <c r="H1190" s="13">
        <f t="shared" si="217"/>
        <v>89.085266931402387</v>
      </c>
      <c r="I1190" s="16">
        <f t="shared" si="224"/>
        <v>89.267247213766865</v>
      </c>
      <c r="J1190" s="13">
        <f t="shared" si="218"/>
        <v>72.797946318285867</v>
      </c>
      <c r="K1190" s="13">
        <f t="shared" si="219"/>
        <v>16.469300895480998</v>
      </c>
      <c r="L1190" s="13">
        <f t="shared" si="220"/>
        <v>1.5325754120386729E-2</v>
      </c>
      <c r="M1190" s="13">
        <f t="shared" si="225"/>
        <v>2.2620640611120812</v>
      </c>
      <c r="N1190" s="13">
        <f t="shared" si="221"/>
        <v>0.11856963968109199</v>
      </c>
      <c r="O1190" s="13">
        <f t="shared" si="222"/>
        <v>0.77068966307307851</v>
      </c>
      <c r="Q1190">
        <v>18.54445276116012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42.103436541572187</v>
      </c>
      <c r="G1191" s="13">
        <f t="shared" si="216"/>
        <v>0</v>
      </c>
      <c r="H1191" s="13">
        <f t="shared" si="217"/>
        <v>42.103436541572187</v>
      </c>
      <c r="I1191" s="16">
        <f t="shared" si="224"/>
        <v>58.557411682932795</v>
      </c>
      <c r="J1191" s="13">
        <f t="shared" si="218"/>
        <v>56.759817305950044</v>
      </c>
      <c r="K1191" s="13">
        <f t="shared" si="219"/>
        <v>1.7975943769827509</v>
      </c>
      <c r="L1191" s="13">
        <f t="shared" si="220"/>
        <v>0</v>
      </c>
      <c r="M1191" s="13">
        <f t="shared" si="225"/>
        <v>2.1434944214309892</v>
      </c>
      <c r="N1191" s="13">
        <f t="shared" si="221"/>
        <v>0.11235462583785345</v>
      </c>
      <c r="O1191" s="13">
        <f t="shared" si="222"/>
        <v>0.11235462583785345</v>
      </c>
      <c r="Q1191">
        <v>27.203427706502321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2.5733333329999999</v>
      </c>
      <c r="G1192" s="13">
        <f t="shared" si="216"/>
        <v>0</v>
      </c>
      <c r="H1192" s="13">
        <f t="shared" si="217"/>
        <v>2.5733333329999999</v>
      </c>
      <c r="I1192" s="16">
        <f t="shared" si="224"/>
        <v>4.3709277099827508</v>
      </c>
      <c r="J1192" s="13">
        <f t="shared" si="218"/>
        <v>4.3702271254631224</v>
      </c>
      <c r="K1192" s="13">
        <f t="shared" si="219"/>
        <v>7.0058451962839996E-4</v>
      </c>
      <c r="L1192" s="13">
        <f t="shared" si="220"/>
        <v>0</v>
      </c>
      <c r="M1192" s="13">
        <f t="shared" si="225"/>
        <v>2.0311397955931358</v>
      </c>
      <c r="N1192" s="13">
        <f t="shared" si="221"/>
        <v>0.10646538170409144</v>
      </c>
      <c r="O1192" s="13">
        <f t="shared" si="222"/>
        <v>0.10646538170409144</v>
      </c>
      <c r="Q1192">
        <v>28.02138819354839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2.246666667</v>
      </c>
      <c r="G1193" s="13">
        <f t="shared" si="216"/>
        <v>0</v>
      </c>
      <c r="H1193" s="13">
        <f t="shared" si="217"/>
        <v>2.246666667</v>
      </c>
      <c r="I1193" s="16">
        <f t="shared" si="224"/>
        <v>2.2473672515196284</v>
      </c>
      <c r="J1193" s="13">
        <f t="shared" si="218"/>
        <v>2.2472650864569959</v>
      </c>
      <c r="K1193" s="13">
        <f t="shared" si="219"/>
        <v>1.0216506263249769E-4</v>
      </c>
      <c r="L1193" s="13">
        <f t="shared" si="220"/>
        <v>0</v>
      </c>
      <c r="M1193" s="13">
        <f t="shared" si="225"/>
        <v>1.9246744138890444</v>
      </c>
      <c r="N1193" s="13">
        <f t="shared" si="221"/>
        <v>0.10088483154895657</v>
      </c>
      <c r="O1193" s="13">
        <f t="shared" si="222"/>
        <v>0.10088483154895657</v>
      </c>
      <c r="Q1193">
        <v>27.506535176355641</v>
      </c>
    </row>
    <row r="1194" spans="1:17" x14ac:dyDescent="0.2">
      <c r="A1194" s="14">
        <f t="shared" si="223"/>
        <v>58319</v>
      </c>
      <c r="B1194" s="1">
        <v>9</v>
      </c>
      <c r="F1194" s="34">
        <v>0.17633213808595169</v>
      </c>
      <c r="G1194" s="13">
        <f t="shared" si="216"/>
        <v>0</v>
      </c>
      <c r="H1194" s="13">
        <f t="shared" si="217"/>
        <v>0.17633213808595169</v>
      </c>
      <c r="I1194" s="16">
        <f t="shared" si="224"/>
        <v>0.17643430314858419</v>
      </c>
      <c r="J1194" s="13">
        <f t="shared" si="218"/>
        <v>0.1764342465252132</v>
      </c>
      <c r="K1194" s="13">
        <f t="shared" si="219"/>
        <v>5.6623370991992772E-8</v>
      </c>
      <c r="L1194" s="13">
        <f t="shared" si="220"/>
        <v>0</v>
      </c>
      <c r="M1194" s="13">
        <f t="shared" si="225"/>
        <v>1.8237895823400878</v>
      </c>
      <c r="N1194" s="13">
        <f t="shared" si="221"/>
        <v>9.5596794692844406E-2</v>
      </c>
      <c r="O1194" s="13">
        <f t="shared" si="222"/>
        <v>9.5596794692844406E-2</v>
      </c>
      <c r="Q1194">
        <v>26.516935976661149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0.8794315168690704</v>
      </c>
      <c r="G1195" s="13">
        <f t="shared" si="216"/>
        <v>0</v>
      </c>
      <c r="H1195" s="13">
        <f t="shared" si="217"/>
        <v>0.8794315168690704</v>
      </c>
      <c r="I1195" s="16">
        <f t="shared" si="224"/>
        <v>0.87943157349244139</v>
      </c>
      <c r="J1195" s="13">
        <f t="shared" si="218"/>
        <v>0.8794088228123732</v>
      </c>
      <c r="K1195" s="13">
        <f t="shared" si="219"/>
        <v>2.2750680068184259E-5</v>
      </c>
      <c r="L1195" s="13">
        <f t="shared" si="220"/>
        <v>0</v>
      </c>
      <c r="M1195" s="13">
        <f t="shared" si="225"/>
        <v>1.7281927876472434</v>
      </c>
      <c r="N1195" s="13">
        <f t="shared" si="221"/>
        <v>9.0585938591879064E-2</v>
      </c>
      <c r="O1195" s="13">
        <f t="shared" si="222"/>
        <v>9.0585938591879064E-2</v>
      </c>
      <c r="Q1195">
        <v>18.1424620753805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30.44469255263494</v>
      </c>
      <c r="G1196" s="13">
        <f t="shared" si="216"/>
        <v>0</v>
      </c>
      <c r="H1196" s="13">
        <f t="shared" si="217"/>
        <v>30.44469255263494</v>
      </c>
      <c r="I1196" s="16">
        <f t="shared" si="224"/>
        <v>30.444715303315007</v>
      </c>
      <c r="J1196" s="13">
        <f t="shared" si="218"/>
        <v>28.876837499663608</v>
      </c>
      <c r="K1196" s="13">
        <f t="shared" si="219"/>
        <v>1.5678778036513989</v>
      </c>
      <c r="L1196" s="13">
        <f t="shared" si="220"/>
        <v>0</v>
      </c>
      <c r="M1196" s="13">
        <f t="shared" si="225"/>
        <v>1.6376068490553644</v>
      </c>
      <c r="N1196" s="13">
        <f t="shared" si="221"/>
        <v>8.5837734381547279E-2</v>
      </c>
      <c r="O1196" s="13">
        <f t="shared" si="222"/>
        <v>8.5837734381547279E-2</v>
      </c>
      <c r="Q1196">
        <v>13.95018451791311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90.803575168656451</v>
      </c>
      <c r="G1197" s="13">
        <f t="shared" si="216"/>
        <v>0.67344378766922808</v>
      </c>
      <c r="H1197" s="13">
        <f t="shared" si="217"/>
        <v>90.130131380987223</v>
      </c>
      <c r="I1197" s="16">
        <f t="shared" si="224"/>
        <v>91.698009184638622</v>
      </c>
      <c r="J1197" s="13">
        <f t="shared" si="218"/>
        <v>59.237204557643118</v>
      </c>
      <c r="K1197" s="13">
        <f t="shared" si="219"/>
        <v>32.460804626995504</v>
      </c>
      <c r="L1197" s="13">
        <f t="shared" si="220"/>
        <v>0.66749363366090353</v>
      </c>
      <c r="M1197" s="13">
        <f t="shared" si="225"/>
        <v>2.2192627483347205</v>
      </c>
      <c r="N1197" s="13">
        <f t="shared" si="221"/>
        <v>0.11632614166477391</v>
      </c>
      <c r="O1197" s="13">
        <f t="shared" si="222"/>
        <v>0.78976992933400203</v>
      </c>
      <c r="Q1197">
        <v>11.595406622580651</v>
      </c>
    </row>
    <row r="1198" spans="1:17" x14ac:dyDescent="0.2">
      <c r="A1198" s="14">
        <f t="shared" si="223"/>
        <v>58441</v>
      </c>
      <c r="B1198" s="1">
        <v>1</v>
      </c>
      <c r="F1198" s="34">
        <v>85.500278879490324</v>
      </c>
      <c r="G1198" s="13">
        <f t="shared" si="216"/>
        <v>0.56737786188590544</v>
      </c>
      <c r="H1198" s="13">
        <f t="shared" si="217"/>
        <v>84.932901017604422</v>
      </c>
      <c r="I1198" s="16">
        <f t="shared" si="224"/>
        <v>116.72621201093902</v>
      </c>
      <c r="J1198" s="13">
        <f t="shared" si="218"/>
        <v>66.601818698441789</v>
      </c>
      <c r="K1198" s="13">
        <f t="shared" si="219"/>
        <v>50.124393312497233</v>
      </c>
      <c r="L1198" s="13">
        <f t="shared" si="220"/>
        <v>1.3878527300601851</v>
      </c>
      <c r="M1198" s="13">
        <f t="shared" si="225"/>
        <v>3.4907893367301313</v>
      </c>
      <c r="N1198" s="13">
        <f t="shared" si="221"/>
        <v>0.18297520436057257</v>
      </c>
      <c r="O1198" s="13">
        <f t="shared" si="222"/>
        <v>0.75035306624647802</v>
      </c>
      <c r="Q1198">
        <v>12.2449109434798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29.193892850355869</v>
      </c>
      <c r="G1199" s="13">
        <f t="shared" si="216"/>
        <v>0</v>
      </c>
      <c r="H1199" s="13">
        <f t="shared" si="217"/>
        <v>29.193892850355869</v>
      </c>
      <c r="I1199" s="16">
        <f t="shared" si="224"/>
        <v>77.93043343279291</v>
      </c>
      <c r="J1199" s="13">
        <f t="shared" si="218"/>
        <v>59.386111531880168</v>
      </c>
      <c r="K1199" s="13">
        <f t="shared" si="219"/>
        <v>18.544321900912742</v>
      </c>
      <c r="L1199" s="13">
        <f t="shared" si="220"/>
        <v>9.9949568855681042E-2</v>
      </c>
      <c r="M1199" s="13">
        <f t="shared" si="225"/>
        <v>3.4077637012252397</v>
      </c>
      <c r="N1199" s="13">
        <f t="shared" si="221"/>
        <v>0.1786232853078164</v>
      </c>
      <c r="O1199" s="13">
        <f t="shared" si="222"/>
        <v>0.1786232853078164</v>
      </c>
      <c r="Q1199">
        <v>14.037682669327349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66.241736386676592</v>
      </c>
      <c r="G1200" s="13">
        <f t="shared" si="216"/>
        <v>0.18220701202963085</v>
      </c>
      <c r="H1200" s="13">
        <f t="shared" si="217"/>
        <v>66.059529374646957</v>
      </c>
      <c r="I1200" s="16">
        <f t="shared" si="224"/>
        <v>84.503901706704013</v>
      </c>
      <c r="J1200" s="13">
        <f t="shared" si="218"/>
        <v>62.025491078081394</v>
      </c>
      <c r="K1200" s="13">
        <f t="shared" si="219"/>
        <v>22.478410628622619</v>
      </c>
      <c r="L1200" s="13">
        <f t="shared" si="220"/>
        <v>0.2603901594687198</v>
      </c>
      <c r="M1200" s="13">
        <f t="shared" si="225"/>
        <v>3.489530575386143</v>
      </c>
      <c r="N1200" s="13">
        <f t="shared" si="221"/>
        <v>0.18290922440820648</v>
      </c>
      <c r="O1200" s="13">
        <f t="shared" si="222"/>
        <v>0.3651162364378373</v>
      </c>
      <c r="Q1200">
        <v>13.976935302422159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10.631048423967091</v>
      </c>
      <c r="G1201" s="13">
        <f t="shared" si="216"/>
        <v>0</v>
      </c>
      <c r="H1201" s="13">
        <f t="shared" si="217"/>
        <v>10.631048423967091</v>
      </c>
      <c r="I1201" s="16">
        <f t="shared" si="224"/>
        <v>32.849068893120993</v>
      </c>
      <c r="J1201" s="13">
        <f t="shared" si="218"/>
        <v>31.957174271215596</v>
      </c>
      <c r="K1201" s="13">
        <f t="shared" si="219"/>
        <v>0.89189462190539714</v>
      </c>
      <c r="L1201" s="13">
        <f t="shared" si="220"/>
        <v>0</v>
      </c>
      <c r="M1201" s="13">
        <f t="shared" si="225"/>
        <v>3.3066213509779363</v>
      </c>
      <c r="N1201" s="13">
        <f t="shared" si="221"/>
        <v>0.17332175020477167</v>
      </c>
      <c r="O1201" s="13">
        <f t="shared" si="222"/>
        <v>0.17332175020477167</v>
      </c>
      <c r="Q1201">
        <v>19.861395506009941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19.43645069095864</v>
      </c>
      <c r="G1202" s="13">
        <f t="shared" si="216"/>
        <v>0</v>
      </c>
      <c r="H1202" s="13">
        <f t="shared" si="217"/>
        <v>19.43645069095864</v>
      </c>
      <c r="I1202" s="16">
        <f t="shared" si="224"/>
        <v>20.328345312864037</v>
      </c>
      <c r="J1202" s="13">
        <f t="shared" si="218"/>
        <v>20.07067620298718</v>
      </c>
      <c r="K1202" s="13">
        <f t="shared" si="219"/>
        <v>0.25766910987685776</v>
      </c>
      <c r="L1202" s="13">
        <f t="shared" si="220"/>
        <v>0</v>
      </c>
      <c r="M1202" s="13">
        <f t="shared" si="225"/>
        <v>3.1332996007731646</v>
      </c>
      <c r="N1202" s="13">
        <f t="shared" si="221"/>
        <v>0.1642368185160675</v>
      </c>
      <c r="O1202" s="13">
        <f t="shared" si="222"/>
        <v>0.1642368185160675</v>
      </c>
      <c r="Q1202">
        <v>18.61990878205896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7.7332504579968333</v>
      </c>
      <c r="G1203" s="13">
        <f t="shared" si="216"/>
        <v>0</v>
      </c>
      <c r="H1203" s="13">
        <f t="shared" si="217"/>
        <v>7.7332504579968333</v>
      </c>
      <c r="I1203" s="16">
        <f t="shared" si="224"/>
        <v>7.9909195678736911</v>
      </c>
      <c r="J1203" s="13">
        <f t="shared" si="218"/>
        <v>7.9831077466774287</v>
      </c>
      <c r="K1203" s="13">
        <f t="shared" si="219"/>
        <v>7.8118211962623363E-3</v>
      </c>
      <c r="L1203" s="13">
        <f t="shared" si="220"/>
        <v>0</v>
      </c>
      <c r="M1203" s="13">
        <f t="shared" si="225"/>
        <v>2.969062782257097</v>
      </c>
      <c r="N1203" s="13">
        <f t="shared" si="221"/>
        <v>0.15562808778708653</v>
      </c>
      <c r="O1203" s="13">
        <f t="shared" si="222"/>
        <v>0.15562808778708653</v>
      </c>
      <c r="Q1203">
        <v>23.663239806642071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1.0333333330000001</v>
      </c>
      <c r="G1204" s="13">
        <f t="shared" si="216"/>
        <v>0</v>
      </c>
      <c r="H1204" s="13">
        <f t="shared" si="217"/>
        <v>1.0333333330000001</v>
      </c>
      <c r="I1204" s="16">
        <f t="shared" si="224"/>
        <v>1.0411451541962624</v>
      </c>
      <c r="J1204" s="13">
        <f t="shared" si="218"/>
        <v>1.0411304179434735</v>
      </c>
      <c r="K1204" s="13">
        <f t="shared" si="219"/>
        <v>1.4736252788916104E-5</v>
      </c>
      <c r="L1204" s="13">
        <f t="shared" si="220"/>
        <v>0</v>
      </c>
      <c r="M1204" s="13">
        <f t="shared" si="225"/>
        <v>2.8134346944700104</v>
      </c>
      <c r="N1204" s="13">
        <f t="shared" si="221"/>
        <v>0.14747059719678893</v>
      </c>
      <c r="O1204" s="13">
        <f t="shared" si="222"/>
        <v>0.14747059719678893</v>
      </c>
      <c r="Q1204">
        <v>24.81160586152205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0.32831679287196719</v>
      </c>
      <c r="G1205" s="13">
        <f t="shared" si="216"/>
        <v>0</v>
      </c>
      <c r="H1205" s="13">
        <f t="shared" si="217"/>
        <v>0.32831679287196719</v>
      </c>
      <c r="I1205" s="16">
        <f t="shared" si="224"/>
        <v>0.32833152912475611</v>
      </c>
      <c r="J1205" s="13">
        <f t="shared" si="218"/>
        <v>0.32833110580641628</v>
      </c>
      <c r="K1205" s="13">
        <f t="shared" si="219"/>
        <v>4.2331833982611755E-7</v>
      </c>
      <c r="L1205" s="13">
        <f t="shared" si="220"/>
        <v>0</v>
      </c>
      <c r="M1205" s="13">
        <f t="shared" si="225"/>
        <v>2.6659640972732213</v>
      </c>
      <c r="N1205" s="13">
        <f t="shared" si="221"/>
        <v>0.13974069428476332</v>
      </c>
      <c r="O1205" s="13">
        <f t="shared" si="222"/>
        <v>0.13974069428476332</v>
      </c>
      <c r="Q1205">
        <v>25.44293219354838</v>
      </c>
    </row>
    <row r="1206" spans="1:17" x14ac:dyDescent="0.2">
      <c r="A1206" s="14">
        <f t="shared" si="223"/>
        <v>58685</v>
      </c>
      <c r="B1206" s="1">
        <v>9</v>
      </c>
      <c r="F1206" s="34">
        <v>206.9989584782472</v>
      </c>
      <c r="G1206" s="13">
        <f t="shared" si="216"/>
        <v>2.9973514538610431</v>
      </c>
      <c r="H1206" s="13">
        <f t="shared" si="217"/>
        <v>204.00160702438615</v>
      </c>
      <c r="I1206" s="16">
        <f t="shared" si="224"/>
        <v>204.00160744770449</v>
      </c>
      <c r="J1206" s="13">
        <f t="shared" si="218"/>
        <v>136.75540442476054</v>
      </c>
      <c r="K1206" s="13">
        <f t="shared" si="219"/>
        <v>67.246203022943945</v>
      </c>
      <c r="L1206" s="13">
        <f t="shared" si="220"/>
        <v>2.0861169158573474</v>
      </c>
      <c r="M1206" s="13">
        <f t="shared" si="225"/>
        <v>4.6123403188458054</v>
      </c>
      <c r="N1206" s="13">
        <f t="shared" si="221"/>
        <v>0.24176306015987006</v>
      </c>
      <c r="O1206" s="13">
        <f t="shared" si="222"/>
        <v>3.2391145140209132</v>
      </c>
      <c r="Q1206">
        <v>23.9535713718967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9.5157399389743968</v>
      </c>
      <c r="G1207" s="13">
        <f t="shared" si="216"/>
        <v>0</v>
      </c>
      <c r="H1207" s="13">
        <f t="shared" si="217"/>
        <v>9.5157399389743968</v>
      </c>
      <c r="I1207" s="16">
        <f t="shared" si="224"/>
        <v>74.67582604606099</v>
      </c>
      <c r="J1207" s="13">
        <f t="shared" si="218"/>
        <v>65.916275993640056</v>
      </c>
      <c r="K1207" s="13">
        <f t="shared" si="219"/>
        <v>8.7595500524209342</v>
      </c>
      <c r="L1207" s="13">
        <f t="shared" si="220"/>
        <v>0</v>
      </c>
      <c r="M1207" s="13">
        <f t="shared" si="225"/>
        <v>4.3705772586859357</v>
      </c>
      <c r="N1207" s="13">
        <f t="shared" si="221"/>
        <v>0.22909066974257075</v>
      </c>
      <c r="O1207" s="13">
        <f t="shared" si="222"/>
        <v>0.22909066974257075</v>
      </c>
      <c r="Q1207">
        <v>20.083258810054961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36.021253693027987</v>
      </c>
      <c r="G1208" s="13">
        <f t="shared" si="216"/>
        <v>0</v>
      </c>
      <c r="H1208" s="13">
        <f t="shared" si="217"/>
        <v>36.021253693027987</v>
      </c>
      <c r="I1208" s="16">
        <f t="shared" si="224"/>
        <v>44.780803745448921</v>
      </c>
      <c r="J1208" s="13">
        <f t="shared" si="218"/>
        <v>40.325459391455524</v>
      </c>
      <c r="K1208" s="13">
        <f t="shared" si="219"/>
        <v>4.4553443539933966</v>
      </c>
      <c r="L1208" s="13">
        <f t="shared" si="220"/>
        <v>0</v>
      </c>
      <c r="M1208" s="13">
        <f t="shared" si="225"/>
        <v>4.1414865889433647</v>
      </c>
      <c r="N1208" s="13">
        <f t="shared" si="221"/>
        <v>0.21708252256732113</v>
      </c>
      <c r="O1208" s="13">
        <f t="shared" si="222"/>
        <v>0.21708252256732113</v>
      </c>
      <c r="Q1208">
        <v>14.198289588958099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85.331086160470505</v>
      </c>
      <c r="G1209" s="13">
        <f t="shared" si="216"/>
        <v>0.5639940075055091</v>
      </c>
      <c r="H1209" s="13">
        <f t="shared" si="217"/>
        <v>84.767092152964992</v>
      </c>
      <c r="I1209" s="16">
        <f t="shared" si="224"/>
        <v>89.222436506958388</v>
      </c>
      <c r="J1209" s="13">
        <f t="shared" si="218"/>
        <v>59.994055945212963</v>
      </c>
      <c r="K1209" s="13">
        <f t="shared" si="219"/>
        <v>29.228380561745425</v>
      </c>
      <c r="L1209" s="13">
        <f t="shared" si="220"/>
        <v>0.53566843549298671</v>
      </c>
      <c r="M1209" s="13">
        <f t="shared" si="225"/>
        <v>4.4600725018690301</v>
      </c>
      <c r="N1209" s="13">
        <f t="shared" si="221"/>
        <v>0.23378170344042914</v>
      </c>
      <c r="O1209" s="13">
        <f t="shared" si="222"/>
        <v>0.79777571094593824</v>
      </c>
      <c r="Q1209">
        <v>12.2366550934766</v>
      </c>
    </row>
    <row r="1210" spans="1:17" x14ac:dyDescent="0.2">
      <c r="A1210" s="14">
        <f t="shared" si="223"/>
        <v>58807</v>
      </c>
      <c r="B1210" s="1">
        <v>1</v>
      </c>
      <c r="F1210" s="34">
        <v>48.943343969880047</v>
      </c>
      <c r="G1210" s="13">
        <f t="shared" si="216"/>
        <v>0</v>
      </c>
      <c r="H1210" s="13">
        <f t="shared" si="217"/>
        <v>48.943343969880047</v>
      </c>
      <c r="I1210" s="16">
        <f t="shared" si="224"/>
        <v>77.636056096132492</v>
      </c>
      <c r="J1210" s="13">
        <f t="shared" si="218"/>
        <v>53.979372570310801</v>
      </c>
      <c r="K1210" s="13">
        <f t="shared" si="219"/>
        <v>23.656683525821691</v>
      </c>
      <c r="L1210" s="13">
        <f t="shared" si="220"/>
        <v>0.3084426597080831</v>
      </c>
      <c r="M1210" s="13">
        <f t="shared" si="225"/>
        <v>4.5347334581366843</v>
      </c>
      <c r="N1210" s="13">
        <f t="shared" si="221"/>
        <v>0.23769517469665408</v>
      </c>
      <c r="O1210" s="13">
        <f t="shared" si="222"/>
        <v>0.23769517469665408</v>
      </c>
      <c r="Q1210">
        <v>11.110233622580649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44.763851438631093</v>
      </c>
      <c r="G1211" s="13">
        <f t="shared" si="216"/>
        <v>0</v>
      </c>
      <c r="H1211" s="13">
        <f t="shared" si="217"/>
        <v>44.763851438631093</v>
      </c>
      <c r="I1211" s="16">
        <f t="shared" si="224"/>
        <v>68.112092304744706</v>
      </c>
      <c r="J1211" s="13">
        <f t="shared" si="218"/>
        <v>54.53896063368029</v>
      </c>
      <c r="K1211" s="13">
        <f t="shared" si="219"/>
        <v>13.573131671064417</v>
      </c>
      <c r="L1211" s="13">
        <f t="shared" si="220"/>
        <v>0</v>
      </c>
      <c r="M1211" s="13">
        <f t="shared" si="225"/>
        <v>4.2970382834400302</v>
      </c>
      <c r="N1211" s="13">
        <f t="shared" si="221"/>
        <v>0.22523600888334774</v>
      </c>
      <c r="O1211" s="13">
        <f t="shared" si="222"/>
        <v>0.22523600888334774</v>
      </c>
      <c r="Q1211">
        <v>13.93205729532246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38.283928961678583</v>
      </c>
      <c r="G1212" s="13">
        <f t="shared" si="216"/>
        <v>0</v>
      </c>
      <c r="H1212" s="13">
        <f t="shared" si="217"/>
        <v>38.283928961678583</v>
      </c>
      <c r="I1212" s="16">
        <f t="shared" si="224"/>
        <v>51.857060632743</v>
      </c>
      <c r="J1212" s="13">
        <f t="shared" si="218"/>
        <v>45.084179675461833</v>
      </c>
      <c r="K1212" s="13">
        <f t="shared" si="219"/>
        <v>6.772880957281167</v>
      </c>
      <c r="L1212" s="13">
        <f t="shared" si="220"/>
        <v>0</v>
      </c>
      <c r="M1212" s="13">
        <f t="shared" si="225"/>
        <v>4.0718022745566822</v>
      </c>
      <c r="N1212" s="13">
        <f t="shared" si="221"/>
        <v>0.21342990980966525</v>
      </c>
      <c r="O1212" s="13">
        <f t="shared" si="222"/>
        <v>0.21342990980966525</v>
      </c>
      <c r="Q1212">
        <v>13.96324633261464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14.52695455276935</v>
      </c>
      <c r="G1213" s="13">
        <f t="shared" si="216"/>
        <v>0</v>
      </c>
      <c r="H1213" s="13">
        <f t="shared" si="217"/>
        <v>14.52695455276935</v>
      </c>
      <c r="I1213" s="16">
        <f t="shared" si="224"/>
        <v>21.299835510050517</v>
      </c>
      <c r="J1213" s="13">
        <f t="shared" si="218"/>
        <v>20.972790434058332</v>
      </c>
      <c r="K1213" s="13">
        <f t="shared" si="219"/>
        <v>0.32704507599218502</v>
      </c>
      <c r="L1213" s="13">
        <f t="shared" si="220"/>
        <v>0</v>
      </c>
      <c r="M1213" s="13">
        <f t="shared" si="225"/>
        <v>3.8583723647470167</v>
      </c>
      <c r="N1213" s="13">
        <f t="shared" si="221"/>
        <v>0.20224264595699662</v>
      </c>
      <c r="O1213" s="13">
        <f t="shared" si="222"/>
        <v>0.20224264595699662</v>
      </c>
      <c r="Q1213">
        <v>17.895356020531391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4.5962562549979076</v>
      </c>
      <c r="G1214" s="13">
        <f t="shared" si="216"/>
        <v>0</v>
      </c>
      <c r="H1214" s="13">
        <f t="shared" si="217"/>
        <v>4.5962562549979076</v>
      </c>
      <c r="I1214" s="16">
        <f t="shared" si="224"/>
        <v>4.9233013309900926</v>
      </c>
      <c r="J1214" s="13">
        <f t="shared" si="218"/>
        <v>4.9208219669987843</v>
      </c>
      <c r="K1214" s="13">
        <f t="shared" si="219"/>
        <v>2.4793639913083254E-3</v>
      </c>
      <c r="L1214" s="13">
        <f t="shared" si="220"/>
        <v>0</v>
      </c>
      <c r="M1214" s="13">
        <f t="shared" si="225"/>
        <v>3.6561297187900199</v>
      </c>
      <c r="N1214" s="13">
        <f t="shared" si="221"/>
        <v>0.19164178010553054</v>
      </c>
      <c r="O1214" s="13">
        <f t="shared" si="222"/>
        <v>0.19164178010553054</v>
      </c>
      <c r="Q1214">
        <v>21.50112033261264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4.4719092097250224</v>
      </c>
      <c r="G1215" s="13">
        <f t="shared" si="216"/>
        <v>0</v>
      </c>
      <c r="H1215" s="13">
        <f t="shared" si="217"/>
        <v>4.4719092097250224</v>
      </c>
      <c r="I1215" s="16">
        <f t="shared" si="224"/>
        <v>4.4743885737163307</v>
      </c>
      <c r="J1215" s="13">
        <f t="shared" si="218"/>
        <v>4.4731818720577152</v>
      </c>
      <c r="K1215" s="13">
        <f t="shared" si="219"/>
        <v>1.2067016586154722E-3</v>
      </c>
      <c r="L1215" s="13">
        <f t="shared" si="220"/>
        <v>0</v>
      </c>
      <c r="M1215" s="13">
        <f t="shared" si="225"/>
        <v>3.4644879386844893</v>
      </c>
      <c r="N1215" s="13">
        <f t="shared" si="221"/>
        <v>0.18159657528326537</v>
      </c>
      <c r="O1215" s="13">
        <f t="shared" si="222"/>
        <v>0.18159657528326537</v>
      </c>
      <c r="Q1215">
        <v>24.585205903152751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0.18193223286292201</v>
      </c>
      <c r="G1216" s="13">
        <f t="shared" si="216"/>
        <v>0</v>
      </c>
      <c r="H1216" s="13">
        <f t="shared" si="217"/>
        <v>0.18193223286292201</v>
      </c>
      <c r="I1216" s="16">
        <f t="shared" si="224"/>
        <v>0.18313893452153748</v>
      </c>
      <c r="J1216" s="13">
        <f t="shared" si="218"/>
        <v>0.18313886808280852</v>
      </c>
      <c r="K1216" s="13">
        <f t="shared" si="219"/>
        <v>6.6438728962836535E-8</v>
      </c>
      <c r="L1216" s="13">
        <f t="shared" si="220"/>
        <v>0</v>
      </c>
      <c r="M1216" s="13">
        <f t="shared" si="225"/>
        <v>3.282891363401224</v>
      </c>
      <c r="N1216" s="13">
        <f t="shared" si="221"/>
        <v>0.17207790564485045</v>
      </c>
      <c r="O1216" s="13">
        <f t="shared" si="222"/>
        <v>0.17207790564485045</v>
      </c>
      <c r="Q1216">
        <v>26.169017193548381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9.9428578196033381</v>
      </c>
      <c r="G1217" s="13">
        <f t="shared" si="216"/>
        <v>0</v>
      </c>
      <c r="H1217" s="13">
        <f t="shared" si="217"/>
        <v>9.9428578196033381</v>
      </c>
      <c r="I1217" s="16">
        <f t="shared" si="224"/>
        <v>9.9428578860420664</v>
      </c>
      <c r="J1217" s="13">
        <f t="shared" si="218"/>
        <v>9.9323307860996888</v>
      </c>
      <c r="K1217" s="13">
        <f t="shared" si="219"/>
        <v>1.052709994237766E-2</v>
      </c>
      <c r="L1217" s="13">
        <f t="shared" si="220"/>
        <v>0</v>
      </c>
      <c r="M1217" s="13">
        <f t="shared" si="225"/>
        <v>3.1108134577563735</v>
      </c>
      <c r="N1217" s="13">
        <f t="shared" si="221"/>
        <v>0.16305817202185299</v>
      </c>
      <c r="O1217" s="13">
        <f t="shared" si="222"/>
        <v>0.16305817202185299</v>
      </c>
      <c r="Q1217">
        <v>26.229311783153719</v>
      </c>
    </row>
    <row r="1218" spans="1:17" x14ac:dyDescent="0.2">
      <c r="A1218" s="14">
        <f t="shared" si="223"/>
        <v>59050</v>
      </c>
      <c r="B1218" s="1">
        <v>9</v>
      </c>
      <c r="F1218" s="34">
        <v>3.6346300253800597E-2</v>
      </c>
      <c r="G1218" s="13">
        <f t="shared" si="216"/>
        <v>0</v>
      </c>
      <c r="H1218" s="13">
        <f t="shared" si="217"/>
        <v>3.6346300253800597E-2</v>
      </c>
      <c r="I1218" s="16">
        <f t="shared" si="224"/>
        <v>4.6873400196178257E-2</v>
      </c>
      <c r="J1218" s="13">
        <f t="shared" si="218"/>
        <v>4.6873398809079786E-2</v>
      </c>
      <c r="K1218" s="13">
        <f t="shared" si="219"/>
        <v>1.3870984708064249E-9</v>
      </c>
      <c r="L1218" s="13">
        <f t="shared" si="220"/>
        <v>0</v>
      </c>
      <c r="M1218" s="13">
        <f t="shared" si="225"/>
        <v>2.9477552857345204</v>
      </c>
      <c r="N1218" s="13">
        <f t="shared" si="221"/>
        <v>0.15451122189958999</v>
      </c>
      <c r="O1218" s="13">
        <f t="shared" si="222"/>
        <v>0.15451122189958999</v>
      </c>
      <c r="Q1218">
        <v>24.58927466416463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12.01849909370425</v>
      </c>
      <c r="G1219" s="13">
        <f t="shared" si="216"/>
        <v>0</v>
      </c>
      <c r="H1219" s="13">
        <f t="shared" si="217"/>
        <v>12.01849909370425</v>
      </c>
      <c r="I1219" s="16">
        <f t="shared" si="224"/>
        <v>12.018499095091348</v>
      </c>
      <c r="J1219" s="13">
        <f t="shared" si="218"/>
        <v>11.9713900432149</v>
      </c>
      <c r="K1219" s="13">
        <f t="shared" si="219"/>
        <v>4.710905187644876E-2</v>
      </c>
      <c r="L1219" s="13">
        <f t="shared" si="220"/>
        <v>0</v>
      </c>
      <c r="M1219" s="13">
        <f t="shared" si="225"/>
        <v>2.7932440638349303</v>
      </c>
      <c r="N1219" s="13">
        <f t="shared" si="221"/>
        <v>0.14641227358850062</v>
      </c>
      <c r="O1219" s="13">
        <f t="shared" si="222"/>
        <v>0.14641227358850062</v>
      </c>
      <c r="Q1219">
        <v>19.578659872892381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41.422030836818671</v>
      </c>
      <c r="G1220" s="13">
        <f t="shared" si="216"/>
        <v>0</v>
      </c>
      <c r="H1220" s="13">
        <f t="shared" si="217"/>
        <v>41.422030836818671</v>
      </c>
      <c r="I1220" s="16">
        <f t="shared" si="224"/>
        <v>41.469139888695118</v>
      </c>
      <c r="J1220" s="13">
        <f t="shared" si="218"/>
        <v>38.216456675875982</v>
      </c>
      <c r="K1220" s="13">
        <f t="shared" si="219"/>
        <v>3.2526832128191359</v>
      </c>
      <c r="L1220" s="13">
        <f t="shared" si="220"/>
        <v>0</v>
      </c>
      <c r="M1220" s="13">
        <f t="shared" si="225"/>
        <v>2.6468317902464298</v>
      </c>
      <c r="N1220" s="13">
        <f t="shared" si="221"/>
        <v>0.13873784437019485</v>
      </c>
      <c r="O1220" s="13">
        <f t="shared" si="222"/>
        <v>0.13873784437019485</v>
      </c>
      <c r="Q1220">
        <v>15.05759446129532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86.475533754294759</v>
      </c>
      <c r="G1221" s="13">
        <f t="shared" si="216"/>
        <v>0.5868829593819942</v>
      </c>
      <c r="H1221" s="13">
        <f t="shared" si="217"/>
        <v>85.888650794912763</v>
      </c>
      <c r="I1221" s="16">
        <f t="shared" si="224"/>
        <v>89.141334007731899</v>
      </c>
      <c r="J1221" s="13">
        <f t="shared" si="218"/>
        <v>57.779949159894919</v>
      </c>
      <c r="K1221" s="13">
        <f t="shared" si="219"/>
        <v>31.36138484783698</v>
      </c>
      <c r="L1221" s="13">
        <f t="shared" si="220"/>
        <v>0.6226569329893018</v>
      </c>
      <c r="M1221" s="13">
        <f t="shared" si="225"/>
        <v>3.1307508788655367</v>
      </c>
      <c r="N1221" s="13">
        <f t="shared" si="221"/>
        <v>0.16410322325524798</v>
      </c>
      <c r="O1221" s="13">
        <f t="shared" si="222"/>
        <v>0.75098618263724215</v>
      </c>
      <c r="Q1221">
        <v>11.26249762258065</v>
      </c>
    </row>
    <row r="1222" spans="1:17" x14ac:dyDescent="0.2">
      <c r="A1222" s="14">
        <f t="shared" si="223"/>
        <v>59172</v>
      </c>
      <c r="B1222" s="1">
        <v>1</v>
      </c>
      <c r="F1222" s="34">
        <v>39.315826221631617</v>
      </c>
      <c r="G1222" s="13">
        <f t="shared" ref="G1222:G1285" si="228">IF((F1222-$J$2)&gt;0,$I$2*(F1222-$J$2),0)</f>
        <v>0</v>
      </c>
      <c r="H1222" s="13">
        <f t="shared" ref="H1222:H1285" si="229">F1222-G1222</f>
        <v>39.315826221631617</v>
      </c>
      <c r="I1222" s="16">
        <f t="shared" si="224"/>
        <v>70.054554136479297</v>
      </c>
      <c r="J1222" s="13">
        <f t="shared" ref="J1222:J1285" si="230">I1222/SQRT(1+(I1222/($K$2*(300+(25*Q1222)+0.05*(Q1222)^3)))^2)</f>
        <v>52.256697178186343</v>
      </c>
      <c r="K1222" s="13">
        <f t="shared" ref="K1222:K1285" si="231">I1222-J1222</f>
        <v>17.797856958292954</v>
      </c>
      <c r="L1222" s="13">
        <f t="shared" ref="L1222:L1285" si="232">IF(K1222&gt;$N$2,(K1222-$N$2)/$L$2,0)</f>
        <v>6.9507124733287351E-2</v>
      </c>
      <c r="M1222" s="13">
        <f t="shared" si="225"/>
        <v>3.0361547803435762</v>
      </c>
      <c r="N1222" s="13">
        <f t="shared" ref="N1222:N1285" si="233">$M$2*M1222</f>
        <v>0.15914482021538368</v>
      </c>
      <c r="O1222" s="13">
        <f t="shared" ref="O1222:O1285" si="234">N1222+G1222</f>
        <v>0.15914482021538368</v>
      </c>
      <c r="Q1222">
        <v>11.758077290092659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75.310397790164927</v>
      </c>
      <c r="G1223" s="13">
        <f t="shared" si="228"/>
        <v>0.36358024009939754</v>
      </c>
      <c r="H1223" s="13">
        <f t="shared" si="229"/>
        <v>74.946817550065532</v>
      </c>
      <c r="I1223" s="16">
        <f t="shared" ref="I1223:I1286" si="237">H1223+K1222-L1222</f>
        <v>92.675167383625194</v>
      </c>
      <c r="J1223" s="13">
        <f t="shared" si="230"/>
        <v>65.194154481990495</v>
      </c>
      <c r="K1223" s="13">
        <f t="shared" si="231"/>
        <v>27.481012901634699</v>
      </c>
      <c r="L1223" s="13">
        <f t="shared" si="232"/>
        <v>0.46440702813538348</v>
      </c>
      <c r="M1223" s="13">
        <f t="shared" ref="M1223:M1286" si="238">L1223+M1222-N1222</f>
        <v>3.341416988263576</v>
      </c>
      <c r="N1223" s="13">
        <f t="shared" si="233"/>
        <v>0.17514561816959137</v>
      </c>
      <c r="O1223" s="13">
        <f t="shared" si="234"/>
        <v>0.53872585826898889</v>
      </c>
      <c r="Q1223">
        <v>14.04040496045231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21.121424410359939</v>
      </c>
      <c r="G1224" s="13">
        <f t="shared" si="228"/>
        <v>0</v>
      </c>
      <c r="H1224" s="13">
        <f t="shared" si="229"/>
        <v>21.121424410359939</v>
      </c>
      <c r="I1224" s="16">
        <f t="shared" si="237"/>
        <v>48.138030283859251</v>
      </c>
      <c r="J1224" s="13">
        <f t="shared" si="230"/>
        <v>43.263973813552518</v>
      </c>
      <c r="K1224" s="13">
        <f t="shared" si="231"/>
        <v>4.8740564703067335</v>
      </c>
      <c r="L1224" s="13">
        <f t="shared" si="232"/>
        <v>0</v>
      </c>
      <c r="M1224" s="13">
        <f t="shared" si="238"/>
        <v>3.1662713700939848</v>
      </c>
      <c r="N1224" s="13">
        <f t="shared" si="233"/>
        <v>0.16596508557765363</v>
      </c>
      <c r="O1224" s="13">
        <f t="shared" si="234"/>
        <v>0.16596508557765363</v>
      </c>
      <c r="Q1224">
        <v>15.091536800807919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15.150411655798001</v>
      </c>
      <c r="G1225" s="13">
        <f t="shared" si="228"/>
        <v>0</v>
      </c>
      <c r="H1225" s="13">
        <f t="shared" si="229"/>
        <v>15.150411655798001</v>
      </c>
      <c r="I1225" s="16">
        <f t="shared" si="237"/>
        <v>20.024468126104736</v>
      </c>
      <c r="J1225" s="13">
        <f t="shared" si="230"/>
        <v>19.706547575460128</v>
      </c>
      <c r="K1225" s="13">
        <f t="shared" si="231"/>
        <v>0.31792055064460811</v>
      </c>
      <c r="L1225" s="13">
        <f t="shared" si="232"/>
        <v>0</v>
      </c>
      <c r="M1225" s="13">
        <f t="shared" si="238"/>
        <v>3.0003062845163311</v>
      </c>
      <c r="N1225" s="13">
        <f t="shared" si="233"/>
        <v>0.15726576501689565</v>
      </c>
      <c r="O1225" s="13">
        <f t="shared" si="234"/>
        <v>0.15726576501689565</v>
      </c>
      <c r="Q1225">
        <v>16.776747727055909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15.064055821348459</v>
      </c>
      <c r="G1226" s="13">
        <f t="shared" si="228"/>
        <v>0</v>
      </c>
      <c r="H1226" s="13">
        <f t="shared" si="229"/>
        <v>15.064055821348459</v>
      </c>
      <c r="I1226" s="16">
        <f t="shared" si="237"/>
        <v>15.381976371993067</v>
      </c>
      <c r="J1226" s="13">
        <f t="shared" si="230"/>
        <v>15.321576351009542</v>
      </c>
      <c r="K1226" s="13">
        <f t="shared" si="231"/>
        <v>6.0400020983525593E-2</v>
      </c>
      <c r="L1226" s="13">
        <f t="shared" si="232"/>
        <v>0</v>
      </c>
      <c r="M1226" s="13">
        <f t="shared" si="238"/>
        <v>2.8430405194994353</v>
      </c>
      <c r="N1226" s="13">
        <f t="shared" si="233"/>
        <v>0.14902243300309875</v>
      </c>
      <c r="O1226" s="13">
        <f t="shared" si="234"/>
        <v>0.14902243300309875</v>
      </c>
      <c r="Q1226">
        <v>23.057294522470901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6.6666670000000003E-3</v>
      </c>
      <c r="G1227" s="13">
        <f t="shared" si="228"/>
        <v>0</v>
      </c>
      <c r="H1227" s="13">
        <f t="shared" si="229"/>
        <v>6.6666670000000003E-3</v>
      </c>
      <c r="I1227" s="16">
        <f t="shared" si="237"/>
        <v>6.7066687983525594E-2</v>
      </c>
      <c r="J1227" s="13">
        <f t="shared" si="230"/>
        <v>6.7066684363196169E-2</v>
      </c>
      <c r="K1227" s="13">
        <f t="shared" si="231"/>
        <v>3.6203294251357931E-9</v>
      </c>
      <c r="L1227" s="13">
        <f t="shared" si="232"/>
        <v>0</v>
      </c>
      <c r="M1227" s="13">
        <f t="shared" si="238"/>
        <v>2.6940180864963366</v>
      </c>
      <c r="N1227" s="13">
        <f t="shared" si="233"/>
        <v>0.14121118818057576</v>
      </c>
      <c r="O1227" s="13">
        <f t="shared" si="234"/>
        <v>0.14121118818057576</v>
      </c>
      <c r="Q1227">
        <v>25.418090933206798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4.0137478009384084</v>
      </c>
      <c r="G1228" s="13">
        <f t="shared" si="228"/>
        <v>0</v>
      </c>
      <c r="H1228" s="13">
        <f t="shared" si="229"/>
        <v>4.0137478009384084</v>
      </c>
      <c r="I1228" s="16">
        <f t="shared" si="237"/>
        <v>4.0137478045587383</v>
      </c>
      <c r="J1228" s="13">
        <f t="shared" si="230"/>
        <v>4.0131743784600875</v>
      </c>
      <c r="K1228" s="13">
        <f t="shared" si="231"/>
        <v>5.7342609865074223E-4</v>
      </c>
      <c r="L1228" s="13">
        <f t="shared" si="232"/>
        <v>0</v>
      </c>
      <c r="M1228" s="13">
        <f t="shared" si="238"/>
        <v>2.5528068983157608</v>
      </c>
      <c r="N1228" s="13">
        <f t="shared" si="233"/>
        <v>0.13380938202072795</v>
      </c>
      <c r="O1228" s="13">
        <f t="shared" si="234"/>
        <v>0.13380938202072795</v>
      </c>
      <c r="Q1228">
        <v>27.614320856972849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1.5607224298119311</v>
      </c>
      <c r="G1229" s="13">
        <f t="shared" si="228"/>
        <v>0</v>
      </c>
      <c r="H1229" s="13">
        <f t="shared" si="229"/>
        <v>1.5607224298119311</v>
      </c>
      <c r="I1229" s="16">
        <f t="shared" si="237"/>
        <v>1.5612958559105818</v>
      </c>
      <c r="J1229" s="13">
        <f t="shared" si="230"/>
        <v>1.561263684047824</v>
      </c>
      <c r="K1229" s="13">
        <f t="shared" si="231"/>
        <v>3.2171862757834901E-5</v>
      </c>
      <c r="L1229" s="13">
        <f t="shared" si="232"/>
        <v>0</v>
      </c>
      <c r="M1229" s="13">
        <f t="shared" si="238"/>
        <v>2.418997516295033</v>
      </c>
      <c r="N1229" s="13">
        <f t="shared" si="233"/>
        <v>0.12679555315314614</v>
      </c>
      <c r="O1229" s="13">
        <f t="shared" si="234"/>
        <v>0.12679555315314614</v>
      </c>
      <c r="Q1229">
        <v>27.967369193548379</v>
      </c>
    </row>
    <row r="1230" spans="1:17" x14ac:dyDescent="0.2">
      <c r="A1230" s="14">
        <f t="shared" si="235"/>
        <v>59415</v>
      </c>
      <c r="B1230" s="1">
        <v>9</v>
      </c>
      <c r="F1230" s="34">
        <v>0.17749065957715049</v>
      </c>
      <c r="G1230" s="13">
        <f t="shared" si="228"/>
        <v>0</v>
      </c>
      <c r="H1230" s="13">
        <f t="shared" si="229"/>
        <v>0.17749065957715049</v>
      </c>
      <c r="I1230" s="16">
        <f t="shared" si="237"/>
        <v>0.17752283143990832</v>
      </c>
      <c r="J1230" s="13">
        <f t="shared" si="230"/>
        <v>0.1775227659113503</v>
      </c>
      <c r="K1230" s="13">
        <f t="shared" si="231"/>
        <v>6.5528558024219308E-8</v>
      </c>
      <c r="L1230" s="13">
        <f t="shared" si="232"/>
        <v>0</v>
      </c>
      <c r="M1230" s="13">
        <f t="shared" si="238"/>
        <v>2.2922019631418871</v>
      </c>
      <c r="N1230" s="13">
        <f t="shared" si="233"/>
        <v>0.12014936513884995</v>
      </c>
      <c r="O1230" s="13">
        <f t="shared" si="234"/>
        <v>0.12014936513884995</v>
      </c>
      <c r="Q1230">
        <v>25.593358616150841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47.647748471448082</v>
      </c>
      <c r="G1231" s="13">
        <f t="shared" si="228"/>
        <v>0</v>
      </c>
      <c r="H1231" s="13">
        <f t="shared" si="229"/>
        <v>47.647748471448082</v>
      </c>
      <c r="I1231" s="16">
        <f t="shared" si="237"/>
        <v>47.647748536976643</v>
      </c>
      <c r="J1231" s="13">
        <f t="shared" si="230"/>
        <v>45.217944400600487</v>
      </c>
      <c r="K1231" s="13">
        <f t="shared" si="231"/>
        <v>2.4298041363761556</v>
      </c>
      <c r="L1231" s="13">
        <f t="shared" si="232"/>
        <v>0</v>
      </c>
      <c r="M1231" s="13">
        <f t="shared" si="238"/>
        <v>2.1720525980030372</v>
      </c>
      <c r="N1231" s="13">
        <f t="shared" si="233"/>
        <v>0.11385154750524072</v>
      </c>
      <c r="O1231" s="13">
        <f t="shared" si="234"/>
        <v>0.11385154750524072</v>
      </c>
      <c r="Q1231">
        <v>20.398239685223832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18.643917882773589</v>
      </c>
      <c r="G1232" s="13">
        <f t="shared" si="228"/>
        <v>0</v>
      </c>
      <c r="H1232" s="13">
        <f t="shared" si="229"/>
        <v>18.643917882773589</v>
      </c>
      <c r="I1232" s="16">
        <f t="shared" si="237"/>
        <v>21.073722019149745</v>
      </c>
      <c r="J1232" s="13">
        <f t="shared" si="230"/>
        <v>20.66760504164866</v>
      </c>
      <c r="K1232" s="13">
        <f t="shared" si="231"/>
        <v>0.40611697750108533</v>
      </c>
      <c r="L1232" s="13">
        <f t="shared" si="232"/>
        <v>0</v>
      </c>
      <c r="M1232" s="13">
        <f t="shared" si="238"/>
        <v>2.0582010504977966</v>
      </c>
      <c r="N1232" s="13">
        <f t="shared" si="233"/>
        <v>0.10788383987179972</v>
      </c>
      <c r="O1232" s="13">
        <f t="shared" si="234"/>
        <v>0.10788383987179972</v>
      </c>
      <c r="Q1232">
        <v>16.087429235990609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66.472743061281605</v>
      </c>
      <c r="G1233" s="13">
        <f t="shared" si="228"/>
        <v>0.1868271455217311</v>
      </c>
      <c r="H1233" s="13">
        <f t="shared" si="229"/>
        <v>66.285915915759873</v>
      </c>
      <c r="I1233" s="16">
        <f t="shared" si="237"/>
        <v>66.692032893260958</v>
      </c>
      <c r="J1233" s="13">
        <f t="shared" si="230"/>
        <v>48.817077593869492</v>
      </c>
      <c r="K1233" s="13">
        <f t="shared" si="231"/>
        <v>17.874955299391466</v>
      </c>
      <c r="L1233" s="13">
        <f t="shared" si="232"/>
        <v>7.2651360727255782E-2</v>
      </c>
      <c r="M1233" s="13">
        <f t="shared" si="238"/>
        <v>2.0229685713532524</v>
      </c>
      <c r="N1233" s="13">
        <f t="shared" si="233"/>
        <v>0.10603707415501165</v>
      </c>
      <c r="O1233" s="13">
        <f t="shared" si="234"/>
        <v>0.29286421967674275</v>
      </c>
      <c r="Q1233">
        <v>10.408746622580651</v>
      </c>
    </row>
    <row r="1234" spans="1:17" x14ac:dyDescent="0.2">
      <c r="A1234" s="14">
        <f t="shared" si="235"/>
        <v>59537</v>
      </c>
      <c r="B1234" s="1">
        <v>1</v>
      </c>
      <c r="F1234" s="34">
        <v>7.6913975260889016</v>
      </c>
      <c r="G1234" s="13">
        <f t="shared" si="228"/>
        <v>0</v>
      </c>
      <c r="H1234" s="13">
        <f t="shared" si="229"/>
        <v>7.6913975260889016</v>
      </c>
      <c r="I1234" s="16">
        <f t="shared" si="237"/>
        <v>25.493701464753112</v>
      </c>
      <c r="J1234" s="13">
        <f t="shared" si="230"/>
        <v>24.321294218018718</v>
      </c>
      <c r="K1234" s="13">
        <f t="shared" si="231"/>
        <v>1.1724072467343944</v>
      </c>
      <c r="L1234" s="13">
        <f t="shared" si="232"/>
        <v>0</v>
      </c>
      <c r="M1234" s="13">
        <f t="shared" si="238"/>
        <v>1.9169314971982407</v>
      </c>
      <c r="N1234" s="13">
        <f t="shared" si="233"/>
        <v>0.10047897441259503</v>
      </c>
      <c r="O1234" s="13">
        <f t="shared" si="234"/>
        <v>0.10047897441259503</v>
      </c>
      <c r="Q1234">
        <v>12.251164233717761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6.6666670000000003E-3</v>
      </c>
      <c r="G1235" s="13">
        <f t="shared" si="228"/>
        <v>0</v>
      </c>
      <c r="H1235" s="13">
        <f t="shared" si="229"/>
        <v>6.6666670000000003E-3</v>
      </c>
      <c r="I1235" s="16">
        <f t="shared" si="237"/>
        <v>1.1790739137343944</v>
      </c>
      <c r="J1235" s="13">
        <f t="shared" si="230"/>
        <v>1.1789956863906967</v>
      </c>
      <c r="K1235" s="13">
        <f t="shared" si="231"/>
        <v>7.8227343697667706E-5</v>
      </c>
      <c r="L1235" s="13">
        <f t="shared" si="232"/>
        <v>0</v>
      </c>
      <c r="M1235" s="13">
        <f t="shared" si="238"/>
        <v>1.8164525227856456</v>
      </c>
      <c r="N1235" s="13">
        <f t="shared" si="233"/>
        <v>9.5212211195566596E-2</v>
      </c>
      <c r="O1235" s="13">
        <f t="shared" si="234"/>
        <v>9.5212211195566596E-2</v>
      </c>
      <c r="Q1235">
        <v>15.61622315232008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2.2941058214607639</v>
      </c>
      <c r="G1236" s="13">
        <f t="shared" si="228"/>
        <v>0</v>
      </c>
      <c r="H1236" s="13">
        <f t="shared" si="229"/>
        <v>2.2941058214607639</v>
      </c>
      <c r="I1236" s="16">
        <f t="shared" si="237"/>
        <v>2.2941840488044614</v>
      </c>
      <c r="J1236" s="13">
        <f t="shared" si="230"/>
        <v>2.2936742182667529</v>
      </c>
      <c r="K1236" s="13">
        <f t="shared" si="231"/>
        <v>5.0983053770847775E-4</v>
      </c>
      <c r="L1236" s="13">
        <f t="shared" si="232"/>
        <v>0</v>
      </c>
      <c r="M1236" s="13">
        <f t="shared" si="238"/>
        <v>1.721240311590079</v>
      </c>
      <c r="N1236" s="13">
        <f t="shared" si="233"/>
        <v>9.0221513642488316E-2</v>
      </c>
      <c r="O1236" s="13">
        <f t="shared" si="234"/>
        <v>9.0221513642488316E-2</v>
      </c>
      <c r="Q1236">
        <v>16.488344035710519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26.372929730555981</v>
      </c>
      <c r="G1237" s="13">
        <f t="shared" si="228"/>
        <v>0</v>
      </c>
      <c r="H1237" s="13">
        <f t="shared" si="229"/>
        <v>26.372929730555981</v>
      </c>
      <c r="I1237" s="16">
        <f t="shared" si="237"/>
        <v>26.37343956109369</v>
      </c>
      <c r="J1237" s="13">
        <f t="shared" si="230"/>
        <v>25.812738555557271</v>
      </c>
      <c r="K1237" s="13">
        <f t="shared" si="231"/>
        <v>0.56070100553641922</v>
      </c>
      <c r="L1237" s="13">
        <f t="shared" si="232"/>
        <v>0</v>
      </c>
      <c r="M1237" s="13">
        <f t="shared" si="238"/>
        <v>1.6310187979475907</v>
      </c>
      <c r="N1237" s="13">
        <f t="shared" si="233"/>
        <v>8.5492411338102911E-2</v>
      </c>
      <c r="O1237" s="13">
        <f t="shared" si="234"/>
        <v>8.5492411338102911E-2</v>
      </c>
      <c r="Q1237">
        <v>18.55189366048165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4.1133534458457151</v>
      </c>
      <c r="G1238" s="13">
        <f t="shared" si="228"/>
        <v>0</v>
      </c>
      <c r="H1238" s="13">
        <f t="shared" si="229"/>
        <v>4.1133534458457151</v>
      </c>
      <c r="I1238" s="16">
        <f t="shared" si="237"/>
        <v>4.6740544513821343</v>
      </c>
      <c r="J1238" s="13">
        <f t="shared" si="230"/>
        <v>4.6721704681755067</v>
      </c>
      <c r="K1238" s="13">
        <f t="shared" si="231"/>
        <v>1.8839832066275264E-3</v>
      </c>
      <c r="L1238" s="13">
        <f t="shared" si="232"/>
        <v>0</v>
      </c>
      <c r="M1238" s="13">
        <f t="shared" si="238"/>
        <v>1.5455263866094879</v>
      </c>
      <c r="N1238" s="13">
        <f t="shared" si="233"/>
        <v>8.1011192356690395E-2</v>
      </c>
      <c r="O1238" s="13">
        <f t="shared" si="234"/>
        <v>8.1011192356690395E-2</v>
      </c>
      <c r="Q1238">
        <v>22.343058610517669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1.6266666670000001</v>
      </c>
      <c r="G1239" s="13">
        <f t="shared" si="228"/>
        <v>0</v>
      </c>
      <c r="H1239" s="13">
        <f t="shared" si="229"/>
        <v>1.6266666670000001</v>
      </c>
      <c r="I1239" s="16">
        <f t="shared" si="237"/>
        <v>1.6285506502066276</v>
      </c>
      <c r="J1239" s="13">
        <f t="shared" si="230"/>
        <v>1.6284897333621062</v>
      </c>
      <c r="K1239" s="13">
        <f t="shared" si="231"/>
        <v>6.09168445213637E-5</v>
      </c>
      <c r="L1239" s="13">
        <f t="shared" si="232"/>
        <v>0</v>
      </c>
      <c r="M1239" s="13">
        <f t="shared" si="238"/>
        <v>1.4645151942527976</v>
      </c>
      <c r="N1239" s="13">
        <f t="shared" si="233"/>
        <v>7.6764863504648007E-2</v>
      </c>
      <c r="O1239" s="13">
        <f t="shared" si="234"/>
        <v>7.6764863504648007E-2</v>
      </c>
      <c r="Q1239">
        <v>24.259101195038081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0.28977294234615558</v>
      </c>
      <c r="G1240" s="13">
        <f t="shared" si="228"/>
        <v>0</v>
      </c>
      <c r="H1240" s="13">
        <f t="shared" si="229"/>
        <v>0.28977294234615558</v>
      </c>
      <c r="I1240" s="16">
        <f t="shared" si="237"/>
        <v>0.28983385919067695</v>
      </c>
      <c r="J1240" s="13">
        <f t="shared" si="230"/>
        <v>0.28983362692811232</v>
      </c>
      <c r="K1240" s="13">
        <f t="shared" si="231"/>
        <v>2.3226256462560713E-7</v>
      </c>
      <c r="L1240" s="13">
        <f t="shared" si="232"/>
        <v>0</v>
      </c>
      <c r="M1240" s="13">
        <f t="shared" si="238"/>
        <v>1.3877503307481496</v>
      </c>
      <c r="N1240" s="13">
        <f t="shared" si="233"/>
        <v>7.2741112647017742E-2</v>
      </c>
      <c r="O1240" s="13">
        <f t="shared" si="234"/>
        <v>7.2741112647017742E-2</v>
      </c>
      <c r="Q1240">
        <v>27.082032193548379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2.326666667</v>
      </c>
      <c r="G1241" s="13">
        <f t="shared" si="228"/>
        <v>0</v>
      </c>
      <c r="H1241" s="13">
        <f t="shared" si="229"/>
        <v>2.326666667</v>
      </c>
      <c r="I1241" s="16">
        <f t="shared" si="237"/>
        <v>2.3266668992625648</v>
      </c>
      <c r="J1241" s="13">
        <f t="shared" si="230"/>
        <v>2.3265050477683458</v>
      </c>
      <c r="K1241" s="13">
        <f t="shared" si="231"/>
        <v>1.618514942189897E-4</v>
      </c>
      <c r="L1241" s="13">
        <f t="shared" si="232"/>
        <v>0</v>
      </c>
      <c r="M1241" s="13">
        <f t="shared" si="238"/>
        <v>1.3150092181011319</v>
      </c>
      <c r="N1241" s="13">
        <f t="shared" si="233"/>
        <v>6.89282730087281E-2</v>
      </c>
      <c r="O1241" s="13">
        <f t="shared" si="234"/>
        <v>6.89282730087281E-2</v>
      </c>
      <c r="Q1241">
        <v>24.925702230602539</v>
      </c>
    </row>
    <row r="1242" spans="1:17" x14ac:dyDescent="0.2">
      <c r="A1242" s="14">
        <f t="shared" si="235"/>
        <v>59780</v>
      </c>
      <c r="B1242" s="1">
        <v>9</v>
      </c>
      <c r="F1242" s="34">
        <v>4.3446855615752824</v>
      </c>
      <c r="G1242" s="13">
        <f t="shared" si="228"/>
        <v>0</v>
      </c>
      <c r="H1242" s="13">
        <f t="shared" si="229"/>
        <v>4.3446855615752824</v>
      </c>
      <c r="I1242" s="16">
        <f t="shared" si="237"/>
        <v>4.3448474130695018</v>
      </c>
      <c r="J1242" s="13">
        <f t="shared" si="230"/>
        <v>4.3436589862666946</v>
      </c>
      <c r="K1242" s="13">
        <f t="shared" si="231"/>
        <v>1.1884268028072853E-3</v>
      </c>
      <c r="L1242" s="13">
        <f t="shared" si="232"/>
        <v>0</v>
      </c>
      <c r="M1242" s="13">
        <f t="shared" si="238"/>
        <v>1.2460809450924037</v>
      </c>
      <c r="N1242" s="13">
        <f t="shared" si="233"/>
        <v>6.5315289347042185E-2</v>
      </c>
      <c r="O1242" s="13">
        <f t="shared" si="234"/>
        <v>6.5315289347042185E-2</v>
      </c>
      <c r="Q1242">
        <v>24.06374490470219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0.88419961462583618</v>
      </c>
      <c r="G1243" s="13">
        <f t="shared" si="228"/>
        <v>0</v>
      </c>
      <c r="H1243" s="13">
        <f t="shared" si="229"/>
        <v>0.88419961462583618</v>
      </c>
      <c r="I1243" s="16">
        <f t="shared" si="237"/>
        <v>0.88538804142864347</v>
      </c>
      <c r="J1243" s="13">
        <f t="shared" si="230"/>
        <v>0.88537097660300179</v>
      </c>
      <c r="K1243" s="13">
        <f t="shared" si="231"/>
        <v>1.7064825641677217E-5</v>
      </c>
      <c r="L1243" s="13">
        <f t="shared" si="232"/>
        <v>0</v>
      </c>
      <c r="M1243" s="13">
        <f t="shared" si="238"/>
        <v>1.1807656557453616</v>
      </c>
      <c r="N1243" s="13">
        <f t="shared" si="233"/>
        <v>6.1891685897130275E-2</v>
      </c>
      <c r="O1243" s="13">
        <f t="shared" si="234"/>
        <v>6.1891685897130275E-2</v>
      </c>
      <c r="Q1243">
        <v>20.316578960609171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63.227077904668057</v>
      </c>
      <c r="G1244" s="13">
        <f t="shared" si="228"/>
        <v>0.12191384238946014</v>
      </c>
      <c r="H1244" s="13">
        <f t="shared" si="229"/>
        <v>63.105164062278597</v>
      </c>
      <c r="I1244" s="16">
        <f t="shared" si="237"/>
        <v>63.105181127104238</v>
      </c>
      <c r="J1244" s="13">
        <f t="shared" si="230"/>
        <v>54.225545358091679</v>
      </c>
      <c r="K1244" s="13">
        <f t="shared" si="231"/>
        <v>8.8796357690125589</v>
      </c>
      <c r="L1244" s="13">
        <f t="shared" si="232"/>
        <v>0</v>
      </c>
      <c r="M1244" s="13">
        <f t="shared" si="238"/>
        <v>1.1188739698482313</v>
      </c>
      <c r="N1244" s="13">
        <f t="shared" si="233"/>
        <v>5.8647535997825344E-2</v>
      </c>
      <c r="O1244" s="13">
        <f t="shared" si="234"/>
        <v>0.18056137838728548</v>
      </c>
      <c r="Q1244">
        <v>16.11839233949463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11.965210925562049</v>
      </c>
      <c r="G1245" s="13">
        <f t="shared" si="228"/>
        <v>0</v>
      </c>
      <c r="H1245" s="13">
        <f t="shared" si="229"/>
        <v>11.965210925562049</v>
      </c>
      <c r="I1245" s="16">
        <f t="shared" si="237"/>
        <v>20.844846694574606</v>
      </c>
      <c r="J1245" s="13">
        <f t="shared" si="230"/>
        <v>20.272491574484743</v>
      </c>
      <c r="K1245" s="13">
        <f t="shared" si="231"/>
        <v>0.57235512008986333</v>
      </c>
      <c r="L1245" s="13">
        <f t="shared" si="232"/>
        <v>0</v>
      </c>
      <c r="M1245" s="13">
        <f t="shared" si="238"/>
        <v>1.0602264338504059</v>
      </c>
      <c r="N1245" s="13">
        <f t="shared" si="233"/>
        <v>5.5573433309492382E-2</v>
      </c>
      <c r="O1245" s="13">
        <f t="shared" si="234"/>
        <v>5.5573433309492382E-2</v>
      </c>
      <c r="Q1245">
        <v>13.290416295289351</v>
      </c>
    </row>
    <row r="1246" spans="1:17" x14ac:dyDescent="0.2">
      <c r="A1246" s="14">
        <f t="shared" si="235"/>
        <v>59902</v>
      </c>
      <c r="B1246" s="1">
        <v>1</v>
      </c>
      <c r="F1246" s="34">
        <v>22.282795893375731</v>
      </c>
      <c r="G1246" s="13">
        <f t="shared" si="228"/>
        <v>0</v>
      </c>
      <c r="H1246" s="13">
        <f t="shared" si="229"/>
        <v>22.282795893375731</v>
      </c>
      <c r="I1246" s="16">
        <f t="shared" si="237"/>
        <v>22.855151013465594</v>
      </c>
      <c r="J1246" s="13">
        <f t="shared" si="230"/>
        <v>21.93754797601456</v>
      </c>
      <c r="K1246" s="13">
        <f t="shared" si="231"/>
        <v>0.917603037451034</v>
      </c>
      <c r="L1246" s="13">
        <f t="shared" si="232"/>
        <v>0</v>
      </c>
      <c r="M1246" s="13">
        <f t="shared" si="238"/>
        <v>1.0046530005409136</v>
      </c>
      <c r="N1246" s="13">
        <f t="shared" si="233"/>
        <v>5.266046454055829E-2</v>
      </c>
      <c r="O1246" s="13">
        <f t="shared" si="234"/>
        <v>5.266046454055829E-2</v>
      </c>
      <c r="Q1246">
        <v>11.709791622580649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15.069010020806591</v>
      </c>
      <c r="G1247" s="13">
        <f t="shared" si="228"/>
        <v>0</v>
      </c>
      <c r="H1247" s="13">
        <f t="shared" si="229"/>
        <v>15.069010020806591</v>
      </c>
      <c r="I1247" s="16">
        <f t="shared" si="237"/>
        <v>15.986613058257625</v>
      </c>
      <c r="J1247" s="13">
        <f t="shared" si="230"/>
        <v>15.77861141810587</v>
      </c>
      <c r="K1247" s="13">
        <f t="shared" si="231"/>
        <v>0.20800164015175504</v>
      </c>
      <c r="L1247" s="13">
        <f t="shared" si="232"/>
        <v>0</v>
      </c>
      <c r="M1247" s="13">
        <f t="shared" si="238"/>
        <v>0.95199253600035527</v>
      </c>
      <c r="N1247" s="13">
        <f t="shared" si="233"/>
        <v>4.9900183603623527E-2</v>
      </c>
      <c r="O1247" s="13">
        <f t="shared" si="234"/>
        <v>4.9900183603623527E-2</v>
      </c>
      <c r="Q1247">
        <v>15.013003607542389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39.417626393670908</v>
      </c>
      <c r="G1248" s="13">
        <f t="shared" si="228"/>
        <v>0</v>
      </c>
      <c r="H1248" s="13">
        <f t="shared" si="229"/>
        <v>39.417626393670908</v>
      </c>
      <c r="I1248" s="16">
        <f t="shared" si="237"/>
        <v>39.625628033822665</v>
      </c>
      <c r="J1248" s="13">
        <f t="shared" si="230"/>
        <v>37.118962119849265</v>
      </c>
      <c r="K1248" s="13">
        <f t="shared" si="231"/>
        <v>2.5066659139734</v>
      </c>
      <c r="L1248" s="13">
        <f t="shared" si="232"/>
        <v>0</v>
      </c>
      <c r="M1248" s="13">
        <f t="shared" si="238"/>
        <v>0.90209235239673169</v>
      </c>
      <c r="N1248" s="13">
        <f t="shared" si="233"/>
        <v>4.7284587126221717E-2</v>
      </c>
      <c r="O1248" s="13">
        <f t="shared" si="234"/>
        <v>4.7284587126221717E-2</v>
      </c>
      <c r="Q1248">
        <v>16.12280520535343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32.108248337233633</v>
      </c>
      <c r="G1249" s="13">
        <f t="shared" si="228"/>
        <v>0</v>
      </c>
      <c r="H1249" s="13">
        <f t="shared" si="229"/>
        <v>32.108248337233633</v>
      </c>
      <c r="I1249" s="16">
        <f t="shared" si="237"/>
        <v>34.614914251207033</v>
      </c>
      <c r="J1249" s="13">
        <f t="shared" si="230"/>
        <v>33.27143010413873</v>
      </c>
      <c r="K1249" s="13">
        <f t="shared" si="231"/>
        <v>1.3434841470683025</v>
      </c>
      <c r="L1249" s="13">
        <f t="shared" si="232"/>
        <v>0</v>
      </c>
      <c r="M1249" s="13">
        <f t="shared" si="238"/>
        <v>0.85480776527050994</v>
      </c>
      <c r="N1249" s="13">
        <f t="shared" si="233"/>
        <v>4.4806091245221329E-2</v>
      </c>
      <c r="O1249" s="13">
        <f t="shared" si="234"/>
        <v>4.4806091245221329E-2</v>
      </c>
      <c r="Q1249">
        <v>17.948424913977441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32.169564126847561</v>
      </c>
      <c r="G1250" s="13">
        <f t="shared" si="228"/>
        <v>0</v>
      </c>
      <c r="H1250" s="13">
        <f t="shared" si="229"/>
        <v>32.169564126847561</v>
      </c>
      <c r="I1250" s="16">
        <f t="shared" si="237"/>
        <v>33.513048273915864</v>
      </c>
      <c r="J1250" s="13">
        <f t="shared" si="230"/>
        <v>32.194973209467733</v>
      </c>
      <c r="K1250" s="13">
        <f t="shared" si="231"/>
        <v>1.3180750644481307</v>
      </c>
      <c r="L1250" s="13">
        <f t="shared" si="232"/>
        <v>0</v>
      </c>
      <c r="M1250" s="13">
        <f t="shared" si="238"/>
        <v>0.81000167402528866</v>
      </c>
      <c r="N1250" s="13">
        <f t="shared" si="233"/>
        <v>4.2457509617585105E-2</v>
      </c>
      <c r="O1250" s="13">
        <f t="shared" si="234"/>
        <v>4.2457509617585105E-2</v>
      </c>
      <c r="Q1250">
        <v>17.390491583733638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44.833100623186041</v>
      </c>
      <c r="G1251" s="13">
        <f t="shared" si="228"/>
        <v>0</v>
      </c>
      <c r="H1251" s="13">
        <f t="shared" si="229"/>
        <v>44.833100623186041</v>
      </c>
      <c r="I1251" s="16">
        <f t="shared" si="237"/>
        <v>46.151175687634172</v>
      </c>
      <c r="J1251" s="13">
        <f t="shared" si="230"/>
        <v>44.730482715768836</v>
      </c>
      <c r="K1251" s="13">
        <f t="shared" si="231"/>
        <v>1.4206929718653356</v>
      </c>
      <c r="L1251" s="13">
        <f t="shared" si="232"/>
        <v>0</v>
      </c>
      <c r="M1251" s="13">
        <f t="shared" si="238"/>
        <v>0.76754416440770357</v>
      </c>
      <c r="N1251" s="13">
        <f t="shared" si="233"/>
        <v>4.0232032583730169E-2</v>
      </c>
      <c r="O1251" s="13">
        <f t="shared" si="234"/>
        <v>4.0232032583730169E-2</v>
      </c>
      <c r="Q1251">
        <v>23.74903908043639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0.27245883544161748</v>
      </c>
      <c r="G1252" s="13">
        <f t="shared" si="228"/>
        <v>0</v>
      </c>
      <c r="H1252" s="13">
        <f t="shared" si="229"/>
        <v>0.27245883544161748</v>
      </c>
      <c r="I1252" s="16">
        <f t="shared" si="237"/>
        <v>1.6931518073069531</v>
      </c>
      <c r="J1252" s="13">
        <f t="shared" si="230"/>
        <v>1.6931008210840417</v>
      </c>
      <c r="K1252" s="13">
        <f t="shared" si="231"/>
        <v>5.0986222911442169E-5</v>
      </c>
      <c r="L1252" s="13">
        <f t="shared" si="232"/>
        <v>0</v>
      </c>
      <c r="M1252" s="13">
        <f t="shared" si="238"/>
        <v>0.72731213182397336</v>
      </c>
      <c r="N1252" s="13">
        <f t="shared" si="233"/>
        <v>3.8123207423073284E-2</v>
      </c>
      <c r="O1252" s="13">
        <f t="shared" si="234"/>
        <v>3.8123207423073284E-2</v>
      </c>
      <c r="Q1252">
        <v>26.38091619354838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0.31837533881184732</v>
      </c>
      <c r="G1253" s="13">
        <f t="shared" si="228"/>
        <v>0</v>
      </c>
      <c r="H1253" s="13">
        <f t="shared" si="229"/>
        <v>0.31837533881184732</v>
      </c>
      <c r="I1253" s="16">
        <f t="shared" si="237"/>
        <v>0.31842632503475876</v>
      </c>
      <c r="J1253" s="13">
        <f t="shared" si="230"/>
        <v>0.31842597027153274</v>
      </c>
      <c r="K1253" s="13">
        <f t="shared" si="231"/>
        <v>3.5476322601812882E-7</v>
      </c>
      <c r="L1253" s="13">
        <f t="shared" si="232"/>
        <v>0</v>
      </c>
      <c r="M1253" s="13">
        <f t="shared" si="238"/>
        <v>0.68918892440090007</v>
      </c>
      <c r="N1253" s="13">
        <f t="shared" si="233"/>
        <v>3.6124919644512733E-2</v>
      </c>
      <c r="O1253" s="13">
        <f t="shared" si="234"/>
        <v>3.6124919644512733E-2</v>
      </c>
      <c r="Q1253">
        <v>26.055103819799861</v>
      </c>
    </row>
    <row r="1254" spans="1:17" x14ac:dyDescent="0.2">
      <c r="A1254" s="14">
        <f t="shared" si="235"/>
        <v>60146</v>
      </c>
      <c r="B1254" s="1">
        <v>9</v>
      </c>
      <c r="F1254" s="34">
        <v>2.431131049753378</v>
      </c>
      <c r="G1254" s="13">
        <f t="shared" si="228"/>
        <v>0</v>
      </c>
      <c r="H1254" s="13">
        <f t="shared" si="229"/>
        <v>2.431131049753378</v>
      </c>
      <c r="I1254" s="16">
        <f t="shared" si="237"/>
        <v>2.4311314045166039</v>
      </c>
      <c r="J1254" s="13">
        <f t="shared" si="230"/>
        <v>2.4309187157948351</v>
      </c>
      <c r="K1254" s="13">
        <f t="shared" si="231"/>
        <v>2.126887217688278E-4</v>
      </c>
      <c r="L1254" s="13">
        <f t="shared" si="232"/>
        <v>0</v>
      </c>
      <c r="M1254" s="13">
        <f t="shared" si="238"/>
        <v>0.65306400475638737</v>
      </c>
      <c r="N1254" s="13">
        <f t="shared" si="233"/>
        <v>3.4231375257598909E-2</v>
      </c>
      <c r="O1254" s="13">
        <f t="shared" si="234"/>
        <v>3.4231375257598909E-2</v>
      </c>
      <c r="Q1254">
        <v>23.91330021858316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9.5110310831408711</v>
      </c>
      <c r="G1255" s="13">
        <f t="shared" si="228"/>
        <v>0</v>
      </c>
      <c r="H1255" s="13">
        <f t="shared" si="229"/>
        <v>9.5110310831408711</v>
      </c>
      <c r="I1255" s="16">
        <f t="shared" si="237"/>
        <v>9.5112437718626399</v>
      </c>
      <c r="J1255" s="13">
        <f t="shared" si="230"/>
        <v>9.4781888030565362</v>
      </c>
      <c r="K1255" s="13">
        <f t="shared" si="231"/>
        <v>3.3054968806103702E-2</v>
      </c>
      <c r="L1255" s="13">
        <f t="shared" si="232"/>
        <v>0</v>
      </c>
      <c r="M1255" s="13">
        <f t="shared" si="238"/>
        <v>0.61883262949878848</v>
      </c>
      <c r="N1255" s="13">
        <f t="shared" si="233"/>
        <v>3.2437083972989417E-2</v>
      </c>
      <c r="O1255" s="13">
        <f t="shared" si="234"/>
        <v>3.2437083972989417E-2</v>
      </c>
      <c r="Q1255">
        <v>17.12477385869289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63.251089959628352</v>
      </c>
      <c r="G1256" s="13">
        <f t="shared" si="228"/>
        <v>0.12239408348866604</v>
      </c>
      <c r="H1256" s="13">
        <f t="shared" si="229"/>
        <v>63.128695876139687</v>
      </c>
      <c r="I1256" s="16">
        <f t="shared" si="237"/>
        <v>63.161750844945793</v>
      </c>
      <c r="J1256" s="13">
        <f t="shared" si="230"/>
        <v>52.154633207917684</v>
      </c>
      <c r="K1256" s="13">
        <f t="shared" si="231"/>
        <v>11.007117637028109</v>
      </c>
      <c r="L1256" s="13">
        <f t="shared" si="232"/>
        <v>0</v>
      </c>
      <c r="M1256" s="13">
        <f t="shared" si="238"/>
        <v>0.58639554552579909</v>
      </c>
      <c r="N1256" s="13">
        <f t="shared" si="233"/>
        <v>3.0736843283478678E-2</v>
      </c>
      <c r="O1256" s="13">
        <f t="shared" si="234"/>
        <v>0.15313092677214471</v>
      </c>
      <c r="Q1256">
        <v>14.155532156153409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48.788179898054644</v>
      </c>
      <c r="G1257" s="13">
        <f t="shared" si="228"/>
        <v>0</v>
      </c>
      <c r="H1257" s="13">
        <f t="shared" si="229"/>
        <v>48.788179898054644</v>
      </c>
      <c r="I1257" s="16">
        <f t="shared" si="237"/>
        <v>59.795297535082753</v>
      </c>
      <c r="J1257" s="13">
        <f t="shared" si="230"/>
        <v>47.302360252476383</v>
      </c>
      <c r="K1257" s="13">
        <f t="shared" si="231"/>
        <v>12.49293728260637</v>
      </c>
      <c r="L1257" s="13">
        <f t="shared" si="232"/>
        <v>0</v>
      </c>
      <c r="M1257" s="13">
        <f t="shared" si="238"/>
        <v>0.55565870224232039</v>
      </c>
      <c r="N1257" s="13">
        <f t="shared" si="233"/>
        <v>2.9125723379445294E-2</v>
      </c>
      <c r="O1257" s="13">
        <f t="shared" si="234"/>
        <v>2.9125723379445294E-2</v>
      </c>
      <c r="Q1257">
        <v>11.54255683827293</v>
      </c>
    </row>
    <row r="1258" spans="1:17" x14ac:dyDescent="0.2">
      <c r="A1258" s="14">
        <f t="shared" si="235"/>
        <v>60268</v>
      </c>
      <c r="B1258" s="1">
        <v>1</v>
      </c>
      <c r="F1258" s="34">
        <v>31.800681374098009</v>
      </c>
      <c r="G1258" s="13">
        <f t="shared" si="228"/>
        <v>0</v>
      </c>
      <c r="H1258" s="13">
        <f t="shared" si="229"/>
        <v>31.800681374098009</v>
      </c>
      <c r="I1258" s="16">
        <f t="shared" si="237"/>
        <v>44.293618656704382</v>
      </c>
      <c r="J1258" s="13">
        <f t="shared" si="230"/>
        <v>37.783051042571152</v>
      </c>
      <c r="K1258" s="13">
        <f t="shared" si="231"/>
        <v>6.5105676141332296</v>
      </c>
      <c r="L1258" s="13">
        <f t="shared" si="232"/>
        <v>0</v>
      </c>
      <c r="M1258" s="13">
        <f t="shared" si="238"/>
        <v>0.52653297886287509</v>
      </c>
      <c r="N1258" s="13">
        <f t="shared" si="233"/>
        <v>2.7599052854980037E-2</v>
      </c>
      <c r="O1258" s="13">
        <f t="shared" si="234"/>
        <v>2.7599052854980037E-2</v>
      </c>
      <c r="Q1258">
        <v>10.563650622580649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80.085304194153082</v>
      </c>
      <c r="G1259" s="13">
        <f t="shared" si="228"/>
        <v>0.45907836817916065</v>
      </c>
      <c r="H1259" s="13">
        <f t="shared" si="229"/>
        <v>79.626225825973918</v>
      </c>
      <c r="I1259" s="16">
        <f t="shared" si="237"/>
        <v>86.136793440107141</v>
      </c>
      <c r="J1259" s="13">
        <f t="shared" si="230"/>
        <v>60.627093630952494</v>
      </c>
      <c r="K1259" s="13">
        <f t="shared" si="231"/>
        <v>25.509699809154647</v>
      </c>
      <c r="L1259" s="13">
        <f t="shared" si="232"/>
        <v>0.38401264490426901</v>
      </c>
      <c r="M1259" s="13">
        <f t="shared" si="238"/>
        <v>0.88294657091216411</v>
      </c>
      <c r="N1259" s="13">
        <f t="shared" si="233"/>
        <v>4.6281030926791158E-2</v>
      </c>
      <c r="O1259" s="13">
        <f t="shared" si="234"/>
        <v>0.50535939910595185</v>
      </c>
      <c r="Q1259">
        <v>12.99279480969671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1.6266666670000001</v>
      </c>
      <c r="G1260" s="13">
        <f t="shared" si="228"/>
        <v>0</v>
      </c>
      <c r="H1260" s="13">
        <f t="shared" si="229"/>
        <v>1.6266666670000001</v>
      </c>
      <c r="I1260" s="16">
        <f t="shared" si="237"/>
        <v>26.752353831250375</v>
      </c>
      <c r="J1260" s="13">
        <f t="shared" si="230"/>
        <v>25.963474804176542</v>
      </c>
      <c r="K1260" s="13">
        <f t="shared" si="231"/>
        <v>0.78887902707383262</v>
      </c>
      <c r="L1260" s="13">
        <f t="shared" si="232"/>
        <v>0</v>
      </c>
      <c r="M1260" s="13">
        <f t="shared" si="238"/>
        <v>0.83666553998537296</v>
      </c>
      <c r="N1260" s="13">
        <f t="shared" si="233"/>
        <v>4.3855138019778916E-2</v>
      </c>
      <c r="O1260" s="13">
        <f t="shared" si="234"/>
        <v>4.3855138019778916E-2</v>
      </c>
      <c r="Q1260">
        <v>16.34430769283076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30.44044221175908</v>
      </c>
      <c r="G1261" s="13">
        <f t="shared" si="228"/>
        <v>0</v>
      </c>
      <c r="H1261" s="13">
        <f t="shared" si="229"/>
        <v>30.44044221175908</v>
      </c>
      <c r="I1261" s="16">
        <f t="shared" si="237"/>
        <v>31.229321238832913</v>
      </c>
      <c r="J1261" s="13">
        <f t="shared" si="230"/>
        <v>29.898440952001664</v>
      </c>
      <c r="K1261" s="13">
        <f t="shared" si="231"/>
        <v>1.330880286831249</v>
      </c>
      <c r="L1261" s="13">
        <f t="shared" si="232"/>
        <v>0</v>
      </c>
      <c r="M1261" s="13">
        <f t="shared" si="238"/>
        <v>0.79281040196559405</v>
      </c>
      <c r="N1261" s="13">
        <f t="shared" si="233"/>
        <v>4.1556402098651482E-2</v>
      </c>
      <c r="O1261" s="13">
        <f t="shared" si="234"/>
        <v>4.1556402098651482E-2</v>
      </c>
      <c r="Q1261">
        <v>15.778405785160841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105.7072486885661</v>
      </c>
      <c r="G1262" s="13">
        <f t="shared" si="228"/>
        <v>0.97151725806742095</v>
      </c>
      <c r="H1262" s="13">
        <f t="shared" si="229"/>
        <v>104.73573143049867</v>
      </c>
      <c r="I1262" s="16">
        <f t="shared" si="237"/>
        <v>106.06661171732992</v>
      </c>
      <c r="J1262" s="13">
        <f t="shared" si="230"/>
        <v>86.550919496750453</v>
      </c>
      <c r="K1262" s="13">
        <f t="shared" si="231"/>
        <v>19.515692220579467</v>
      </c>
      <c r="L1262" s="13">
        <f t="shared" si="232"/>
        <v>0.13956413745795757</v>
      </c>
      <c r="M1262" s="13">
        <f t="shared" si="238"/>
        <v>0.89081813732490012</v>
      </c>
      <c r="N1262" s="13">
        <f t="shared" si="233"/>
        <v>4.669363144033499E-2</v>
      </c>
      <c r="O1262" s="13">
        <f t="shared" si="234"/>
        <v>1.018210889507756</v>
      </c>
      <c r="Q1262">
        <v>21.005495802063969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6.6666670000000003E-3</v>
      </c>
      <c r="G1263" s="13">
        <f t="shared" si="228"/>
        <v>0</v>
      </c>
      <c r="H1263" s="13">
        <f t="shared" si="229"/>
        <v>6.6666670000000003E-3</v>
      </c>
      <c r="I1263" s="16">
        <f t="shared" si="237"/>
        <v>19.382794750121512</v>
      </c>
      <c r="J1263" s="13">
        <f t="shared" si="230"/>
        <v>19.292170935917316</v>
      </c>
      <c r="K1263" s="13">
        <f t="shared" si="231"/>
        <v>9.0623814204196407E-2</v>
      </c>
      <c r="L1263" s="13">
        <f t="shared" si="232"/>
        <v>0</v>
      </c>
      <c r="M1263" s="13">
        <f t="shared" si="238"/>
        <v>0.84412450588456511</v>
      </c>
      <c r="N1263" s="13">
        <f t="shared" si="233"/>
        <v>4.4246111429535481E-2</v>
      </c>
      <c r="O1263" s="13">
        <f t="shared" si="234"/>
        <v>4.4246111429535481E-2</v>
      </c>
      <c r="Q1263">
        <v>25.106232065977689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2.1</v>
      </c>
      <c r="G1264" s="13">
        <f t="shared" si="228"/>
        <v>0</v>
      </c>
      <c r="H1264" s="13">
        <f t="shared" si="229"/>
        <v>2.1</v>
      </c>
      <c r="I1264" s="16">
        <f t="shared" si="237"/>
        <v>2.1906238142041965</v>
      </c>
      <c r="J1264" s="13">
        <f t="shared" si="230"/>
        <v>2.1904859208045684</v>
      </c>
      <c r="K1264" s="13">
        <f t="shared" si="231"/>
        <v>1.3789339962810843E-4</v>
      </c>
      <c r="L1264" s="13">
        <f t="shared" si="232"/>
        <v>0</v>
      </c>
      <c r="M1264" s="13">
        <f t="shared" si="238"/>
        <v>0.79987839445502962</v>
      </c>
      <c r="N1264" s="13">
        <f t="shared" si="233"/>
        <v>4.19268820232249E-2</v>
      </c>
      <c r="O1264" s="13">
        <f t="shared" si="234"/>
        <v>4.19268820232249E-2</v>
      </c>
      <c r="Q1264">
        <v>24.778256415938252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0.271549706783344</v>
      </c>
      <c r="G1265" s="13">
        <f t="shared" si="228"/>
        <v>0</v>
      </c>
      <c r="H1265" s="13">
        <f t="shared" si="229"/>
        <v>0.271549706783344</v>
      </c>
      <c r="I1265" s="16">
        <f t="shared" si="237"/>
        <v>0.27168760018297211</v>
      </c>
      <c r="J1265" s="13">
        <f t="shared" si="230"/>
        <v>0.2716874159340037</v>
      </c>
      <c r="K1265" s="13">
        <f t="shared" si="231"/>
        <v>1.8424896841562344E-7</v>
      </c>
      <c r="L1265" s="13">
        <f t="shared" si="232"/>
        <v>0</v>
      </c>
      <c r="M1265" s="13">
        <f t="shared" si="238"/>
        <v>0.7579515124318047</v>
      </c>
      <c r="N1265" s="13">
        <f t="shared" si="233"/>
        <v>3.9729218667925649E-2</v>
      </c>
      <c r="O1265" s="13">
        <f t="shared" si="234"/>
        <v>3.9729218667925649E-2</v>
      </c>
      <c r="Q1265">
        <v>27.35680219354839</v>
      </c>
    </row>
    <row r="1266" spans="1:17" x14ac:dyDescent="0.2">
      <c r="A1266" s="14">
        <f t="shared" si="235"/>
        <v>60511</v>
      </c>
      <c r="B1266" s="1">
        <v>9</v>
      </c>
      <c r="F1266" s="34">
        <v>2.246666667</v>
      </c>
      <c r="G1266" s="13">
        <f t="shared" si="228"/>
        <v>0</v>
      </c>
      <c r="H1266" s="13">
        <f t="shared" si="229"/>
        <v>2.246666667</v>
      </c>
      <c r="I1266" s="16">
        <f t="shared" si="237"/>
        <v>2.2466668512489685</v>
      </c>
      <c r="J1266" s="13">
        <f t="shared" si="230"/>
        <v>2.2465279520227455</v>
      </c>
      <c r="K1266" s="13">
        <f t="shared" si="231"/>
        <v>1.3889922622301043E-4</v>
      </c>
      <c r="L1266" s="13">
        <f t="shared" si="232"/>
        <v>0</v>
      </c>
      <c r="M1266" s="13">
        <f t="shared" si="238"/>
        <v>0.71822229376387903</v>
      </c>
      <c r="N1266" s="13">
        <f t="shared" si="233"/>
        <v>3.7646749288189611E-2</v>
      </c>
      <c r="O1266" s="13">
        <f t="shared" si="234"/>
        <v>3.7646749288189611E-2</v>
      </c>
      <c r="Q1266">
        <v>25.270586760536069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26.446603477001471</v>
      </c>
      <c r="G1267" s="13">
        <f t="shared" si="228"/>
        <v>0</v>
      </c>
      <c r="H1267" s="13">
        <f t="shared" si="229"/>
        <v>26.446603477001471</v>
      </c>
      <c r="I1267" s="16">
        <f t="shared" si="237"/>
        <v>26.446742376227693</v>
      </c>
      <c r="J1267" s="13">
        <f t="shared" si="230"/>
        <v>25.918735714719528</v>
      </c>
      <c r="K1267" s="13">
        <f t="shared" si="231"/>
        <v>0.52800666150816511</v>
      </c>
      <c r="L1267" s="13">
        <f t="shared" si="232"/>
        <v>0</v>
      </c>
      <c r="M1267" s="13">
        <f t="shared" si="238"/>
        <v>0.68057554447568946</v>
      </c>
      <c r="N1267" s="13">
        <f t="shared" si="233"/>
        <v>3.5673435810908795E-2</v>
      </c>
      <c r="O1267" s="13">
        <f t="shared" si="234"/>
        <v>3.5673435810908795E-2</v>
      </c>
      <c r="Q1267">
        <v>19.04918952723478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9.3941280406645724</v>
      </c>
      <c r="G1268" s="13">
        <f t="shared" si="228"/>
        <v>0</v>
      </c>
      <c r="H1268" s="13">
        <f t="shared" si="229"/>
        <v>9.3941280406645724</v>
      </c>
      <c r="I1268" s="16">
        <f t="shared" si="237"/>
        <v>9.9221347021727375</v>
      </c>
      <c r="J1268" s="13">
        <f t="shared" si="230"/>
        <v>9.8783306403686257</v>
      </c>
      <c r="K1268" s="13">
        <f t="shared" si="231"/>
        <v>4.3804061804111782E-2</v>
      </c>
      <c r="L1268" s="13">
        <f t="shared" si="232"/>
        <v>0</v>
      </c>
      <c r="M1268" s="13">
        <f t="shared" si="238"/>
        <v>0.6449021086647807</v>
      </c>
      <c r="N1268" s="13">
        <f t="shared" si="233"/>
        <v>3.3803556658058211E-2</v>
      </c>
      <c r="O1268" s="13">
        <f t="shared" si="234"/>
        <v>3.3803556658058211E-2</v>
      </c>
      <c r="Q1268">
        <v>16.014205997484069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42.081300730905461</v>
      </c>
      <c r="G1269" s="13">
        <f t="shared" si="228"/>
        <v>0</v>
      </c>
      <c r="H1269" s="13">
        <f t="shared" si="229"/>
        <v>42.081300730905461</v>
      </c>
      <c r="I1269" s="16">
        <f t="shared" si="237"/>
        <v>42.125104792709571</v>
      </c>
      <c r="J1269" s="13">
        <f t="shared" si="230"/>
        <v>37.122199970324878</v>
      </c>
      <c r="K1269" s="13">
        <f t="shared" si="231"/>
        <v>5.0029048223846928</v>
      </c>
      <c r="L1269" s="13">
        <f t="shared" si="232"/>
        <v>0</v>
      </c>
      <c r="M1269" s="13">
        <f t="shared" si="238"/>
        <v>0.61109855200672247</v>
      </c>
      <c r="N1269" s="13">
        <f t="shared" si="233"/>
        <v>3.2031690157109119E-2</v>
      </c>
      <c r="O1269" s="13">
        <f t="shared" si="234"/>
        <v>3.2031690157109119E-2</v>
      </c>
      <c r="Q1269">
        <v>11.77201562258065</v>
      </c>
    </row>
    <row r="1270" spans="1:17" x14ac:dyDescent="0.2">
      <c r="A1270" s="14">
        <f t="shared" si="235"/>
        <v>60633</v>
      </c>
      <c r="B1270" s="1">
        <v>1</v>
      </c>
      <c r="F1270" s="34">
        <v>51.611887359312533</v>
      </c>
      <c r="G1270" s="13">
        <f t="shared" si="228"/>
        <v>0</v>
      </c>
      <c r="H1270" s="13">
        <f t="shared" si="229"/>
        <v>51.611887359312533</v>
      </c>
      <c r="I1270" s="16">
        <f t="shared" si="237"/>
        <v>56.614792181697226</v>
      </c>
      <c r="J1270" s="13">
        <f t="shared" si="230"/>
        <v>47.303244640510187</v>
      </c>
      <c r="K1270" s="13">
        <f t="shared" si="231"/>
        <v>9.3115475411870392</v>
      </c>
      <c r="L1270" s="13">
        <f t="shared" si="232"/>
        <v>0</v>
      </c>
      <c r="M1270" s="13">
        <f t="shared" si="238"/>
        <v>0.57906686184961331</v>
      </c>
      <c r="N1270" s="13">
        <f t="shared" si="233"/>
        <v>3.0352698821011576E-2</v>
      </c>
      <c r="O1270" s="13">
        <f t="shared" si="234"/>
        <v>3.0352698821011576E-2</v>
      </c>
      <c r="Q1270">
        <v>13.11946835608269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6.6666670000000003E-3</v>
      </c>
      <c r="G1271" s="13">
        <f t="shared" si="228"/>
        <v>0</v>
      </c>
      <c r="H1271" s="13">
        <f t="shared" si="229"/>
        <v>6.6666670000000003E-3</v>
      </c>
      <c r="I1271" s="16">
        <f t="shared" si="237"/>
        <v>9.3182142081870385</v>
      </c>
      <c r="J1271" s="13">
        <f t="shared" si="230"/>
        <v>9.2713719511003916</v>
      </c>
      <c r="K1271" s="13">
        <f t="shared" si="231"/>
        <v>4.684225708664691E-2</v>
      </c>
      <c r="L1271" s="13">
        <f t="shared" si="232"/>
        <v>0</v>
      </c>
      <c r="M1271" s="13">
        <f t="shared" si="238"/>
        <v>0.54871416302860176</v>
      </c>
      <c r="N1271" s="13">
        <f t="shared" si="233"/>
        <v>2.8761714452166274E-2</v>
      </c>
      <c r="O1271" s="13">
        <f t="shared" si="234"/>
        <v>2.8761714452166274E-2</v>
      </c>
      <c r="Q1271">
        <v>14.17410613206725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7.6891346377993646</v>
      </c>
      <c r="G1272" s="13">
        <f t="shared" si="228"/>
        <v>0</v>
      </c>
      <c r="H1272" s="13">
        <f t="shared" si="229"/>
        <v>7.6891346377993646</v>
      </c>
      <c r="I1272" s="16">
        <f t="shared" si="237"/>
        <v>7.7359768948860115</v>
      </c>
      <c r="J1272" s="13">
        <f t="shared" si="230"/>
        <v>7.7166772155882146</v>
      </c>
      <c r="K1272" s="13">
        <f t="shared" si="231"/>
        <v>1.9299679297796857E-2</v>
      </c>
      <c r="L1272" s="13">
        <f t="shared" si="232"/>
        <v>0</v>
      </c>
      <c r="M1272" s="13">
        <f t="shared" si="238"/>
        <v>0.51995244857643552</v>
      </c>
      <c r="N1272" s="13">
        <f t="shared" si="233"/>
        <v>2.7254124027195178E-2</v>
      </c>
      <c r="O1272" s="13">
        <f t="shared" si="234"/>
        <v>2.7254124027195178E-2</v>
      </c>
      <c r="Q1272">
        <v>16.55476495431752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8.8230005435003953</v>
      </c>
      <c r="G1273" s="13">
        <f t="shared" si="228"/>
        <v>0</v>
      </c>
      <c r="H1273" s="13">
        <f t="shared" si="229"/>
        <v>8.8230005435003953</v>
      </c>
      <c r="I1273" s="16">
        <f t="shared" si="237"/>
        <v>8.8423002227981922</v>
      </c>
      <c r="J1273" s="13">
        <f t="shared" si="230"/>
        <v>8.8241199748985242</v>
      </c>
      <c r="K1273" s="13">
        <f t="shared" si="231"/>
        <v>1.8180247899667989E-2</v>
      </c>
      <c r="L1273" s="13">
        <f t="shared" si="232"/>
        <v>0</v>
      </c>
      <c r="M1273" s="13">
        <f t="shared" si="238"/>
        <v>0.49269832454924034</v>
      </c>
      <c r="N1273" s="13">
        <f t="shared" si="233"/>
        <v>2.5825556321584026E-2</v>
      </c>
      <c r="O1273" s="13">
        <f t="shared" si="234"/>
        <v>2.5825556321584026E-2</v>
      </c>
      <c r="Q1273">
        <v>19.820315297143178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45.044858497899313</v>
      </c>
      <c r="G1274" s="13">
        <f t="shared" si="228"/>
        <v>0</v>
      </c>
      <c r="H1274" s="13">
        <f t="shared" si="229"/>
        <v>45.044858497899313</v>
      </c>
      <c r="I1274" s="16">
        <f t="shared" si="237"/>
        <v>45.063038745798977</v>
      </c>
      <c r="J1274" s="13">
        <f t="shared" si="230"/>
        <v>43.502835437620057</v>
      </c>
      <c r="K1274" s="13">
        <f t="shared" si="231"/>
        <v>1.5602033081789202</v>
      </c>
      <c r="L1274" s="13">
        <f t="shared" si="232"/>
        <v>0</v>
      </c>
      <c r="M1274" s="13">
        <f t="shared" si="238"/>
        <v>0.46687276822765633</v>
      </c>
      <c r="N1274" s="13">
        <f t="shared" si="233"/>
        <v>2.4471869235415233E-2</v>
      </c>
      <c r="O1274" s="13">
        <f t="shared" si="234"/>
        <v>2.4471869235415233E-2</v>
      </c>
      <c r="Q1274">
        <v>22.53112958067927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9.9939165034899595</v>
      </c>
      <c r="G1275" s="13">
        <f t="shared" si="228"/>
        <v>0</v>
      </c>
      <c r="H1275" s="13">
        <f t="shared" si="229"/>
        <v>9.9939165034899595</v>
      </c>
      <c r="I1275" s="16">
        <f t="shared" si="237"/>
        <v>11.55411981166888</v>
      </c>
      <c r="J1275" s="13">
        <f t="shared" si="230"/>
        <v>11.530002706146574</v>
      </c>
      <c r="K1275" s="13">
        <f t="shared" si="231"/>
        <v>2.4117105522305948E-2</v>
      </c>
      <c r="L1275" s="13">
        <f t="shared" si="232"/>
        <v>0</v>
      </c>
      <c r="M1275" s="13">
        <f t="shared" si="238"/>
        <v>0.44240089899224111</v>
      </c>
      <c r="N1275" s="13">
        <f t="shared" si="233"/>
        <v>2.3189137783442348E-2</v>
      </c>
      <c r="O1275" s="13">
        <f t="shared" si="234"/>
        <v>2.3189137783442348E-2</v>
      </c>
      <c r="Q1275">
        <v>23.501167769560109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2.326666667</v>
      </c>
      <c r="G1276" s="13">
        <f t="shared" si="228"/>
        <v>0</v>
      </c>
      <c r="H1276" s="13">
        <f t="shared" si="229"/>
        <v>2.326666667</v>
      </c>
      <c r="I1276" s="16">
        <f t="shared" si="237"/>
        <v>2.350783772522306</v>
      </c>
      <c r="J1276" s="13">
        <f t="shared" si="230"/>
        <v>2.3506572221660735</v>
      </c>
      <c r="K1276" s="13">
        <f t="shared" si="231"/>
        <v>1.2655035623243549E-4</v>
      </c>
      <c r="L1276" s="13">
        <f t="shared" si="232"/>
        <v>0</v>
      </c>
      <c r="M1276" s="13">
        <f t="shared" si="238"/>
        <v>0.41921176120879877</v>
      </c>
      <c r="N1276" s="13">
        <f t="shared" si="233"/>
        <v>2.1973642714683675E-2</v>
      </c>
      <c r="O1276" s="13">
        <f t="shared" si="234"/>
        <v>2.1973642714683675E-2</v>
      </c>
      <c r="Q1276">
        <v>26.928778280926181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0.34782183326298932</v>
      </c>
      <c r="G1277" s="13">
        <f t="shared" si="228"/>
        <v>0</v>
      </c>
      <c r="H1277" s="13">
        <f t="shared" si="229"/>
        <v>0.34782183326298932</v>
      </c>
      <c r="I1277" s="16">
        <f t="shared" si="237"/>
        <v>0.34794838361922176</v>
      </c>
      <c r="J1277" s="13">
        <f t="shared" si="230"/>
        <v>0.34794798649704511</v>
      </c>
      <c r="K1277" s="13">
        <f t="shared" si="231"/>
        <v>3.9712217664300553E-7</v>
      </c>
      <c r="L1277" s="13">
        <f t="shared" si="232"/>
        <v>0</v>
      </c>
      <c r="M1277" s="13">
        <f t="shared" si="238"/>
        <v>0.39723811849411511</v>
      </c>
      <c r="N1277" s="13">
        <f t="shared" si="233"/>
        <v>2.0821859728537728E-2</v>
      </c>
      <c r="O1277" s="13">
        <f t="shared" si="234"/>
        <v>2.0821859728537728E-2</v>
      </c>
      <c r="Q1277">
        <v>27.168617193548378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0.12843056706927819</v>
      </c>
      <c r="G1278" s="13">
        <f t="shared" si="228"/>
        <v>0</v>
      </c>
      <c r="H1278" s="13">
        <f t="shared" si="229"/>
        <v>0.12843056706927819</v>
      </c>
      <c r="I1278" s="16">
        <f t="shared" si="237"/>
        <v>0.12843096419145483</v>
      </c>
      <c r="J1278" s="13">
        <f t="shared" si="230"/>
        <v>0.12843093629209015</v>
      </c>
      <c r="K1278" s="13">
        <f t="shared" si="231"/>
        <v>2.7899364679617733E-8</v>
      </c>
      <c r="L1278" s="13">
        <f t="shared" si="232"/>
        <v>0</v>
      </c>
      <c r="M1278" s="13">
        <f t="shared" si="238"/>
        <v>0.37641625876557738</v>
      </c>
      <c r="N1278" s="13">
        <f t="shared" si="233"/>
        <v>1.9730449256152954E-2</v>
      </c>
      <c r="O1278" s="13">
        <f t="shared" si="234"/>
        <v>1.9730449256152954E-2</v>
      </c>
      <c r="Q1278">
        <v>24.750107855852391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15.445925052614131</v>
      </c>
      <c r="G1279" s="13">
        <f t="shared" si="228"/>
        <v>0</v>
      </c>
      <c r="H1279" s="13">
        <f t="shared" si="229"/>
        <v>15.445925052614131</v>
      </c>
      <c r="I1279" s="16">
        <f t="shared" si="237"/>
        <v>15.445925080513495</v>
      </c>
      <c r="J1279" s="13">
        <f t="shared" si="230"/>
        <v>15.331594489766045</v>
      </c>
      <c r="K1279" s="13">
        <f t="shared" si="231"/>
        <v>0.11433059074744989</v>
      </c>
      <c r="L1279" s="13">
        <f t="shared" si="232"/>
        <v>0</v>
      </c>
      <c r="M1279" s="13">
        <f t="shared" si="238"/>
        <v>0.35668580950942441</v>
      </c>
      <c r="N1279" s="13">
        <f t="shared" si="233"/>
        <v>1.8696246777422973E-2</v>
      </c>
      <c r="O1279" s="13">
        <f t="shared" si="234"/>
        <v>1.8696246777422973E-2</v>
      </c>
      <c r="Q1279">
        <v>18.595690522170131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28.15079380192342</v>
      </c>
      <c r="G1280" s="13">
        <f t="shared" si="228"/>
        <v>0</v>
      </c>
      <c r="H1280" s="13">
        <f t="shared" si="229"/>
        <v>28.15079380192342</v>
      </c>
      <c r="I1280" s="16">
        <f t="shared" si="237"/>
        <v>28.26512439267087</v>
      </c>
      <c r="J1280" s="13">
        <f t="shared" si="230"/>
        <v>27.32246884009378</v>
      </c>
      <c r="K1280" s="13">
        <f t="shared" si="231"/>
        <v>0.94265555257709011</v>
      </c>
      <c r="L1280" s="13">
        <f t="shared" si="232"/>
        <v>0</v>
      </c>
      <c r="M1280" s="13">
        <f t="shared" si="238"/>
        <v>0.33798956273200143</v>
      </c>
      <c r="N1280" s="13">
        <f t="shared" si="233"/>
        <v>1.7716253645531744E-2</v>
      </c>
      <c r="O1280" s="13">
        <f t="shared" si="234"/>
        <v>1.7716253645531744E-2</v>
      </c>
      <c r="Q1280">
        <v>16.20834663840596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69.398121190070285</v>
      </c>
      <c r="G1281" s="13">
        <f t="shared" si="228"/>
        <v>0.24533470809750468</v>
      </c>
      <c r="H1281" s="13">
        <f t="shared" si="229"/>
        <v>69.152786481972782</v>
      </c>
      <c r="I1281" s="16">
        <f t="shared" si="237"/>
        <v>70.095442034549876</v>
      </c>
      <c r="J1281" s="13">
        <f t="shared" si="230"/>
        <v>52.412311575001112</v>
      </c>
      <c r="K1281" s="13">
        <f t="shared" si="231"/>
        <v>17.683130459548764</v>
      </c>
      <c r="L1281" s="13">
        <f t="shared" si="232"/>
        <v>6.4828331627317187E-2</v>
      </c>
      <c r="M1281" s="13">
        <f t="shared" si="238"/>
        <v>0.38510164071378683</v>
      </c>
      <c r="N1281" s="13">
        <f t="shared" si="233"/>
        <v>2.0185707188850745E-2</v>
      </c>
      <c r="O1281" s="13">
        <f t="shared" si="234"/>
        <v>0.26552041528635545</v>
      </c>
      <c r="Q1281">
        <v>11.846438622580649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110.2421637234055</v>
      </c>
      <c r="G1282" s="13">
        <f t="shared" si="228"/>
        <v>1.062215558764209</v>
      </c>
      <c r="H1282" s="13">
        <f t="shared" si="229"/>
        <v>109.17994816464129</v>
      </c>
      <c r="I1282" s="16">
        <f t="shared" si="237"/>
        <v>126.79825029256274</v>
      </c>
      <c r="J1282" s="13">
        <f t="shared" si="230"/>
        <v>70.114361371893224</v>
      </c>
      <c r="K1282" s="13">
        <f t="shared" si="231"/>
        <v>56.683888920669517</v>
      </c>
      <c r="L1282" s="13">
        <f t="shared" si="232"/>
        <v>1.6553630538833659</v>
      </c>
      <c r="M1282" s="13">
        <f t="shared" si="238"/>
        <v>2.020278987408302</v>
      </c>
      <c r="N1282" s="13">
        <f t="shared" si="233"/>
        <v>0.10589609538932275</v>
      </c>
      <c r="O1282" s="13">
        <f t="shared" si="234"/>
        <v>1.1681116541535317</v>
      </c>
      <c r="Q1282">
        <v>12.786266304492649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20.404439320422512</v>
      </c>
      <c r="G1283" s="13">
        <f t="shared" si="228"/>
        <v>0</v>
      </c>
      <c r="H1283" s="13">
        <f t="shared" si="229"/>
        <v>20.404439320422512</v>
      </c>
      <c r="I1283" s="16">
        <f t="shared" si="237"/>
        <v>75.432965187208666</v>
      </c>
      <c r="J1283" s="13">
        <f t="shared" si="230"/>
        <v>59.046530966829415</v>
      </c>
      <c r="K1283" s="13">
        <f t="shared" si="231"/>
        <v>16.38643422037925</v>
      </c>
      <c r="L1283" s="13">
        <f t="shared" si="232"/>
        <v>1.1946273072636527E-2</v>
      </c>
      <c r="M1283" s="13">
        <f t="shared" si="238"/>
        <v>1.9263291650916159</v>
      </c>
      <c r="N1283" s="13">
        <f t="shared" si="233"/>
        <v>0.10097156793154792</v>
      </c>
      <c r="O1283" s="13">
        <f t="shared" si="234"/>
        <v>0.10097156793154792</v>
      </c>
      <c r="Q1283">
        <v>14.528389160696101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19.35397555640019</v>
      </c>
      <c r="G1284" s="13">
        <f t="shared" si="228"/>
        <v>0</v>
      </c>
      <c r="H1284" s="13">
        <f t="shared" si="229"/>
        <v>19.35397555640019</v>
      </c>
      <c r="I1284" s="16">
        <f t="shared" si="237"/>
        <v>35.728463503706806</v>
      </c>
      <c r="J1284" s="13">
        <f t="shared" si="230"/>
        <v>33.753788970375055</v>
      </c>
      <c r="K1284" s="13">
        <f t="shared" si="231"/>
        <v>1.9746745333317506</v>
      </c>
      <c r="L1284" s="13">
        <f t="shared" si="232"/>
        <v>0</v>
      </c>
      <c r="M1284" s="13">
        <f t="shared" si="238"/>
        <v>1.825357597160068</v>
      </c>
      <c r="N1284" s="13">
        <f t="shared" si="233"/>
        <v>9.5678984651747803E-2</v>
      </c>
      <c r="O1284" s="13">
        <f t="shared" si="234"/>
        <v>9.5678984651747803E-2</v>
      </c>
      <c r="Q1284">
        <v>15.70040139709665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6.7473276213922064</v>
      </c>
      <c r="G1285" s="13">
        <f t="shared" si="228"/>
        <v>0</v>
      </c>
      <c r="H1285" s="13">
        <f t="shared" si="229"/>
        <v>6.7473276213922064</v>
      </c>
      <c r="I1285" s="16">
        <f t="shared" si="237"/>
        <v>8.7220021547239561</v>
      </c>
      <c r="J1285" s="13">
        <f t="shared" si="230"/>
        <v>8.7018208326152529</v>
      </c>
      <c r="K1285" s="13">
        <f t="shared" si="231"/>
        <v>2.018132210870327E-2</v>
      </c>
      <c r="L1285" s="13">
        <f t="shared" si="232"/>
        <v>0</v>
      </c>
      <c r="M1285" s="13">
        <f t="shared" si="238"/>
        <v>1.7296786125083201</v>
      </c>
      <c r="N1285" s="13">
        <f t="shared" si="233"/>
        <v>9.0663820435030962E-2</v>
      </c>
      <c r="O1285" s="13">
        <f t="shared" si="234"/>
        <v>9.0663820435030962E-2</v>
      </c>
      <c r="Q1285">
        <v>18.79015189904916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2.2999999999999998</v>
      </c>
      <c r="G1286" s="13">
        <f t="shared" ref="G1286:G1349" si="244">IF((F1286-$J$2)&gt;0,$I$2*(F1286-$J$2),0)</f>
        <v>0</v>
      </c>
      <c r="H1286" s="13">
        <f t="shared" ref="H1286:H1349" si="245">F1286-G1286</f>
        <v>2.2999999999999998</v>
      </c>
      <c r="I1286" s="16">
        <f t="shared" si="237"/>
        <v>2.3201813221087031</v>
      </c>
      <c r="J1286" s="13">
        <f t="shared" ref="J1286:J1349" si="246">I1286/SQRT(1+(I1286/($K$2*(300+(25*Q1286)+0.05*(Q1286)^3)))^2)</f>
        <v>2.3199501641122815</v>
      </c>
      <c r="K1286" s="13">
        <f t="shared" ref="K1286:K1349" si="247">I1286-J1286</f>
        <v>2.3115799642159374E-4</v>
      </c>
      <c r="L1286" s="13">
        <f t="shared" ref="L1286:L1349" si="248">IF(K1286&gt;$N$2,(K1286-$N$2)/$L$2,0)</f>
        <v>0</v>
      </c>
      <c r="M1286" s="13">
        <f t="shared" si="238"/>
        <v>1.6390147920732892</v>
      </c>
      <c r="N1286" s="13">
        <f t="shared" ref="N1286:N1349" si="249">$M$2*M1286</f>
        <v>8.5911533925599443E-2</v>
      </c>
      <c r="O1286" s="13">
        <f t="shared" ref="O1286:O1349" si="250">N1286+G1286</f>
        <v>8.5911533925599443E-2</v>
      </c>
      <c r="Q1286">
        <v>22.32429092299909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6.6666670000000003E-3</v>
      </c>
      <c r="G1287" s="13">
        <f t="shared" si="244"/>
        <v>0</v>
      </c>
      <c r="H1287" s="13">
        <f t="shared" si="245"/>
        <v>6.6666670000000003E-3</v>
      </c>
      <c r="I1287" s="16">
        <f t="shared" ref="I1287:I1350" si="252">H1287+K1286-L1286</f>
        <v>6.897824996421594E-3</v>
      </c>
      <c r="J1287" s="13">
        <f t="shared" si="246"/>
        <v>6.897824992305731E-3</v>
      </c>
      <c r="K1287" s="13">
        <f t="shared" si="247"/>
        <v>4.1158630323390177E-12</v>
      </c>
      <c r="L1287" s="13">
        <f t="shared" si="248"/>
        <v>0</v>
      </c>
      <c r="M1287" s="13">
        <f t="shared" ref="M1287:M1350" si="253">L1287+M1286-N1286</f>
        <v>1.5531032581476898</v>
      </c>
      <c r="N1287" s="13">
        <f t="shared" si="249"/>
        <v>8.1408345975652385E-2</v>
      </c>
      <c r="O1287" s="13">
        <f t="shared" si="250"/>
        <v>8.1408345975652385E-2</v>
      </c>
      <c r="Q1287">
        <v>25.101643800643501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7.089814046291683</v>
      </c>
      <c r="G1288" s="13">
        <f t="shared" si="244"/>
        <v>0</v>
      </c>
      <c r="H1288" s="13">
        <f t="shared" si="245"/>
        <v>7.089814046291683</v>
      </c>
      <c r="I1288" s="16">
        <f t="shared" si="252"/>
        <v>7.0898140462957988</v>
      </c>
      <c r="J1288" s="13">
        <f t="shared" si="246"/>
        <v>7.0868952809842796</v>
      </c>
      <c r="K1288" s="13">
        <f t="shared" si="247"/>
        <v>2.9187653115192447E-3</v>
      </c>
      <c r="L1288" s="13">
        <f t="shared" si="248"/>
        <v>0</v>
      </c>
      <c r="M1288" s="13">
        <f t="shared" si="253"/>
        <v>1.4716949121720373</v>
      </c>
      <c r="N1288" s="13">
        <f t="shared" si="249"/>
        <v>7.7141199693057105E-2</v>
      </c>
      <c r="O1288" s="13">
        <f t="shared" si="250"/>
        <v>7.7141199693057105E-2</v>
      </c>
      <c r="Q1288">
        <v>28.195674193548381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7.0506787966568547</v>
      </c>
      <c r="G1289" s="13">
        <f t="shared" si="244"/>
        <v>0</v>
      </c>
      <c r="H1289" s="13">
        <f t="shared" si="245"/>
        <v>7.0506787966568547</v>
      </c>
      <c r="I1289" s="16">
        <f t="shared" si="252"/>
        <v>7.053597561968374</v>
      </c>
      <c r="J1289" s="13">
        <f t="shared" si="246"/>
        <v>7.0508065487043536</v>
      </c>
      <c r="K1289" s="13">
        <f t="shared" si="247"/>
        <v>2.7910132640203145E-3</v>
      </c>
      <c r="L1289" s="13">
        <f t="shared" si="248"/>
        <v>0</v>
      </c>
      <c r="M1289" s="13">
        <f t="shared" si="253"/>
        <v>1.3945537124789802</v>
      </c>
      <c r="N1289" s="13">
        <f t="shared" si="249"/>
        <v>7.3097722583184158E-2</v>
      </c>
      <c r="O1289" s="13">
        <f t="shared" si="250"/>
        <v>7.3097722583184158E-2</v>
      </c>
      <c r="Q1289">
        <v>28.41262983719016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8.9572979083810242</v>
      </c>
      <c r="G1290" s="13">
        <f t="shared" si="244"/>
        <v>0</v>
      </c>
      <c r="H1290" s="13">
        <f t="shared" si="245"/>
        <v>8.9572979083810242</v>
      </c>
      <c r="I1290" s="16">
        <f t="shared" si="252"/>
        <v>8.9600889216450454</v>
      </c>
      <c r="J1290" s="13">
        <f t="shared" si="246"/>
        <v>8.9511168500983072</v>
      </c>
      <c r="K1290" s="13">
        <f t="shared" si="247"/>
        <v>8.9720715467382917E-3</v>
      </c>
      <c r="L1290" s="13">
        <f t="shared" si="248"/>
        <v>0</v>
      </c>
      <c r="M1290" s="13">
        <f t="shared" si="253"/>
        <v>1.321455989895796</v>
      </c>
      <c r="N1290" s="13">
        <f t="shared" si="249"/>
        <v>6.9266190675137493E-2</v>
      </c>
      <c r="O1290" s="13">
        <f t="shared" si="250"/>
        <v>6.9266190675137493E-2</v>
      </c>
      <c r="Q1290">
        <v>25.13005165512509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6.8332881006092707</v>
      </c>
      <c r="G1291" s="13">
        <f t="shared" si="244"/>
        <v>0</v>
      </c>
      <c r="H1291" s="13">
        <f t="shared" si="245"/>
        <v>6.8332881006092707</v>
      </c>
      <c r="I1291" s="16">
        <f t="shared" si="252"/>
        <v>6.842260172156009</v>
      </c>
      <c r="J1291" s="13">
        <f t="shared" si="246"/>
        <v>6.8353928159453723</v>
      </c>
      <c r="K1291" s="13">
        <f t="shared" si="247"/>
        <v>6.8673562106367214E-3</v>
      </c>
      <c r="L1291" s="13">
        <f t="shared" si="248"/>
        <v>0</v>
      </c>
      <c r="M1291" s="13">
        <f t="shared" si="253"/>
        <v>1.2521897992206585</v>
      </c>
      <c r="N1291" s="13">
        <f t="shared" si="249"/>
        <v>6.5635494528364688E-2</v>
      </c>
      <c r="O1291" s="13">
        <f t="shared" si="250"/>
        <v>6.5635494528364688E-2</v>
      </c>
      <c r="Q1291">
        <v>21.274066111408121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49.264726564818638</v>
      </c>
      <c r="G1292" s="13">
        <f t="shared" si="244"/>
        <v>0</v>
      </c>
      <c r="H1292" s="13">
        <f t="shared" si="245"/>
        <v>49.264726564818638</v>
      </c>
      <c r="I1292" s="16">
        <f t="shared" si="252"/>
        <v>49.271593921029272</v>
      </c>
      <c r="J1292" s="13">
        <f t="shared" si="246"/>
        <v>45.085255394131089</v>
      </c>
      <c r="K1292" s="13">
        <f t="shared" si="247"/>
        <v>4.186338526898183</v>
      </c>
      <c r="L1292" s="13">
        <f t="shared" si="248"/>
        <v>0</v>
      </c>
      <c r="M1292" s="13">
        <f t="shared" si="253"/>
        <v>1.1865543046922939</v>
      </c>
      <c r="N1292" s="13">
        <f t="shared" si="249"/>
        <v>6.2195107021084065E-2</v>
      </c>
      <c r="O1292" s="13">
        <f t="shared" si="250"/>
        <v>6.2195107021084065E-2</v>
      </c>
      <c r="Q1292">
        <v>16.870989223221901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65.58763815168632</v>
      </c>
      <c r="G1293" s="13">
        <f t="shared" si="244"/>
        <v>0.16912504732982542</v>
      </c>
      <c r="H1293" s="13">
        <f t="shared" si="245"/>
        <v>65.418513104356492</v>
      </c>
      <c r="I1293" s="16">
        <f t="shared" si="252"/>
        <v>69.604851631254675</v>
      </c>
      <c r="J1293" s="13">
        <f t="shared" si="246"/>
        <v>51.088320766657759</v>
      </c>
      <c r="K1293" s="13">
        <f t="shared" si="247"/>
        <v>18.516530864596916</v>
      </c>
      <c r="L1293" s="13">
        <f t="shared" si="248"/>
        <v>9.8816190686334307E-2</v>
      </c>
      <c r="M1293" s="13">
        <f t="shared" si="253"/>
        <v>1.2231753883575442</v>
      </c>
      <c r="N1293" s="13">
        <f t="shared" si="249"/>
        <v>6.4114658624227064E-2</v>
      </c>
      <c r="O1293" s="13">
        <f t="shared" si="250"/>
        <v>0.23323970595405247</v>
      </c>
      <c r="Q1293">
        <v>11.133453122580651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21.108744798868621</v>
      </c>
      <c r="G1294" s="13">
        <f t="shared" si="244"/>
        <v>0</v>
      </c>
      <c r="H1294" s="13">
        <f t="shared" si="245"/>
        <v>21.108744798868621</v>
      </c>
      <c r="I1294" s="16">
        <f t="shared" si="252"/>
        <v>39.526459472779202</v>
      </c>
      <c r="J1294" s="13">
        <f t="shared" si="246"/>
        <v>35.312731059629513</v>
      </c>
      <c r="K1294" s="13">
        <f t="shared" si="247"/>
        <v>4.2137284131496884</v>
      </c>
      <c r="L1294" s="13">
        <f t="shared" si="248"/>
        <v>0</v>
      </c>
      <c r="M1294" s="13">
        <f t="shared" si="253"/>
        <v>1.1590607297333171</v>
      </c>
      <c r="N1294" s="13">
        <f t="shared" si="249"/>
        <v>6.075398811889509E-2</v>
      </c>
      <c r="O1294" s="13">
        <f t="shared" si="250"/>
        <v>6.075398811889509E-2</v>
      </c>
      <c r="Q1294">
        <v>11.783913784398679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3.58935291294847</v>
      </c>
      <c r="G1295" s="13">
        <f t="shared" si="244"/>
        <v>0</v>
      </c>
      <c r="H1295" s="13">
        <f t="shared" si="245"/>
        <v>3.58935291294847</v>
      </c>
      <c r="I1295" s="16">
        <f t="shared" si="252"/>
        <v>7.8030813260981589</v>
      </c>
      <c r="J1295" s="13">
        <f t="shared" si="246"/>
        <v>7.7800810492258634</v>
      </c>
      <c r="K1295" s="13">
        <f t="shared" si="247"/>
        <v>2.3000276872295444E-2</v>
      </c>
      <c r="L1295" s="13">
        <f t="shared" si="248"/>
        <v>0</v>
      </c>
      <c r="M1295" s="13">
        <f t="shared" si="253"/>
        <v>1.0983067416144221</v>
      </c>
      <c r="N1295" s="13">
        <f t="shared" si="249"/>
        <v>5.7569472435061941E-2</v>
      </c>
      <c r="O1295" s="13">
        <f t="shared" si="250"/>
        <v>5.7569472435061941E-2</v>
      </c>
      <c r="Q1295">
        <v>15.48311816491376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7.4533333329999998</v>
      </c>
      <c r="G1296" s="13">
        <f t="shared" si="244"/>
        <v>0</v>
      </c>
      <c r="H1296" s="13">
        <f t="shared" si="245"/>
        <v>7.4533333329999998</v>
      </c>
      <c r="I1296" s="16">
        <f t="shared" si="252"/>
        <v>7.4763336098722952</v>
      </c>
      <c r="J1296" s="13">
        <f t="shared" si="246"/>
        <v>7.4615922476411267</v>
      </c>
      <c r="K1296" s="13">
        <f t="shared" si="247"/>
        <v>1.4741362231168509E-2</v>
      </c>
      <c r="L1296" s="13">
        <f t="shared" si="248"/>
        <v>0</v>
      </c>
      <c r="M1296" s="13">
        <f t="shared" si="253"/>
        <v>1.0407372691793602</v>
      </c>
      <c r="N1296" s="13">
        <f t="shared" si="249"/>
        <v>5.4551878141158507E-2</v>
      </c>
      <c r="O1296" s="13">
        <f t="shared" si="250"/>
        <v>5.4551878141158507E-2</v>
      </c>
      <c r="Q1296">
        <v>17.74561507619747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11.28651225715449</v>
      </c>
      <c r="G1297" s="13">
        <f t="shared" si="244"/>
        <v>0</v>
      </c>
      <c r="H1297" s="13">
        <f t="shared" si="245"/>
        <v>11.28651225715449</v>
      </c>
      <c r="I1297" s="16">
        <f t="shared" si="252"/>
        <v>11.301253619385658</v>
      </c>
      <c r="J1297" s="13">
        <f t="shared" si="246"/>
        <v>11.273735610479907</v>
      </c>
      <c r="K1297" s="13">
        <f t="shared" si="247"/>
        <v>2.7518008905751401E-2</v>
      </c>
      <c r="L1297" s="13">
        <f t="shared" si="248"/>
        <v>0</v>
      </c>
      <c r="M1297" s="13">
        <f t="shared" si="253"/>
        <v>0.98618539103820169</v>
      </c>
      <c r="N1297" s="13">
        <f t="shared" si="249"/>
        <v>5.169245579042981E-2</v>
      </c>
      <c r="O1297" s="13">
        <f t="shared" si="250"/>
        <v>5.169245579042981E-2</v>
      </c>
      <c r="Q1297">
        <v>22.089033954637721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15.16952161903907</v>
      </c>
      <c r="G1298" s="13">
        <f t="shared" si="244"/>
        <v>0</v>
      </c>
      <c r="H1298" s="13">
        <f t="shared" si="245"/>
        <v>15.16952161903907</v>
      </c>
      <c r="I1298" s="16">
        <f t="shared" si="252"/>
        <v>15.197039627944822</v>
      </c>
      <c r="J1298" s="13">
        <f t="shared" si="246"/>
        <v>15.122700966656984</v>
      </c>
      <c r="K1298" s="13">
        <f t="shared" si="247"/>
        <v>7.4338661287837837E-2</v>
      </c>
      <c r="L1298" s="13">
        <f t="shared" si="248"/>
        <v>0</v>
      </c>
      <c r="M1298" s="13">
        <f t="shared" si="253"/>
        <v>0.93449293524777188</v>
      </c>
      <c r="N1298" s="13">
        <f t="shared" si="249"/>
        <v>4.8982914552111033E-2</v>
      </c>
      <c r="O1298" s="13">
        <f t="shared" si="250"/>
        <v>4.8982914552111033E-2</v>
      </c>
      <c r="Q1298">
        <v>21.318204381637489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13.53855809748338</v>
      </c>
      <c r="G1299" s="13">
        <f t="shared" si="244"/>
        <v>0</v>
      </c>
      <c r="H1299" s="13">
        <f t="shared" si="245"/>
        <v>13.53855809748338</v>
      </c>
      <c r="I1299" s="16">
        <f t="shared" si="252"/>
        <v>13.612896758771218</v>
      </c>
      <c r="J1299" s="13">
        <f t="shared" si="246"/>
        <v>13.571679615045584</v>
      </c>
      <c r="K1299" s="13">
        <f t="shared" si="247"/>
        <v>4.1217143725633676E-2</v>
      </c>
      <c r="L1299" s="13">
        <f t="shared" si="248"/>
        <v>0</v>
      </c>
      <c r="M1299" s="13">
        <f t="shared" si="253"/>
        <v>0.88551002069566087</v>
      </c>
      <c r="N1299" s="13">
        <f t="shared" si="249"/>
        <v>4.6415398172350228E-2</v>
      </c>
      <c r="O1299" s="13">
        <f t="shared" si="250"/>
        <v>4.6415398172350228E-2</v>
      </c>
      <c r="Q1299">
        <v>23.177846559788911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3.7310097318870992</v>
      </c>
      <c r="G1300" s="13">
        <f t="shared" si="244"/>
        <v>0</v>
      </c>
      <c r="H1300" s="13">
        <f t="shared" si="245"/>
        <v>3.7310097318870992</v>
      </c>
      <c r="I1300" s="16">
        <f t="shared" si="252"/>
        <v>3.7722268756127328</v>
      </c>
      <c r="J1300" s="13">
        <f t="shared" si="246"/>
        <v>3.771803151988947</v>
      </c>
      <c r="K1300" s="13">
        <f t="shared" si="247"/>
        <v>4.2372362378584327E-4</v>
      </c>
      <c r="L1300" s="13">
        <f t="shared" si="248"/>
        <v>0</v>
      </c>
      <c r="M1300" s="13">
        <f t="shared" si="253"/>
        <v>0.83909462252331068</v>
      </c>
      <c r="N1300" s="13">
        <f t="shared" si="249"/>
        <v>4.3982462195177076E-2</v>
      </c>
      <c r="O1300" s="13">
        <f t="shared" si="250"/>
        <v>4.3982462195177076E-2</v>
      </c>
      <c r="Q1300">
        <v>28.470874193548379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1.06</v>
      </c>
      <c r="G1301" s="13">
        <f t="shared" si="244"/>
        <v>0</v>
      </c>
      <c r="H1301" s="13">
        <f t="shared" si="245"/>
        <v>1.06</v>
      </c>
      <c r="I1301" s="16">
        <f t="shared" si="252"/>
        <v>1.0604237236237859</v>
      </c>
      <c r="J1301" s="13">
        <f t="shared" si="246"/>
        <v>1.0604090086338103</v>
      </c>
      <c r="K1301" s="13">
        <f t="shared" si="247"/>
        <v>1.4714989975628257E-5</v>
      </c>
      <c r="L1301" s="13">
        <f t="shared" si="248"/>
        <v>0</v>
      </c>
      <c r="M1301" s="13">
        <f t="shared" si="253"/>
        <v>0.79511216032813359</v>
      </c>
      <c r="N1301" s="13">
        <f t="shared" si="249"/>
        <v>4.1677052377470325E-2</v>
      </c>
      <c r="O1301" s="13">
        <f t="shared" si="250"/>
        <v>4.1677052377470325E-2</v>
      </c>
      <c r="Q1301">
        <v>25.21745677729248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0.1111019333058508</v>
      </c>
      <c r="G1302" s="13">
        <f t="shared" si="244"/>
        <v>0</v>
      </c>
      <c r="H1302" s="13">
        <f t="shared" si="245"/>
        <v>0.1111019333058508</v>
      </c>
      <c r="I1302" s="16">
        <f t="shared" si="252"/>
        <v>0.11111664829582643</v>
      </c>
      <c r="J1302" s="13">
        <f t="shared" si="246"/>
        <v>0.11111663087559889</v>
      </c>
      <c r="K1302" s="13">
        <f t="shared" si="247"/>
        <v>1.7420227538256228E-8</v>
      </c>
      <c r="L1302" s="13">
        <f t="shared" si="248"/>
        <v>0</v>
      </c>
      <c r="M1302" s="13">
        <f t="shared" si="253"/>
        <v>0.75343510795066326</v>
      </c>
      <c r="N1302" s="13">
        <f t="shared" si="249"/>
        <v>3.9492484235338562E-2</v>
      </c>
      <c r="O1302" s="13">
        <f t="shared" si="250"/>
        <v>3.9492484235338562E-2</v>
      </c>
      <c r="Q1302">
        <v>25.012413944513099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8.4763964466748636</v>
      </c>
      <c r="G1303" s="13">
        <f t="shared" si="244"/>
        <v>0</v>
      </c>
      <c r="H1303" s="13">
        <f t="shared" si="245"/>
        <v>8.4763964466748636</v>
      </c>
      <c r="I1303" s="16">
        <f t="shared" si="252"/>
        <v>8.4763964640950906</v>
      </c>
      <c r="J1303" s="13">
        <f t="shared" si="246"/>
        <v>8.4593803796941884</v>
      </c>
      <c r="K1303" s="13">
        <f t="shared" si="247"/>
        <v>1.7016084400902187E-2</v>
      </c>
      <c r="L1303" s="13">
        <f t="shared" si="248"/>
        <v>0</v>
      </c>
      <c r="M1303" s="13">
        <f t="shared" si="253"/>
        <v>0.71394262371532469</v>
      </c>
      <c r="N1303" s="13">
        <f t="shared" si="249"/>
        <v>3.7422423662609589E-2</v>
      </c>
      <c r="O1303" s="13">
        <f t="shared" si="250"/>
        <v>3.7422423662609589E-2</v>
      </c>
      <c r="Q1303">
        <v>19.392997011054529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12.33422462878465</v>
      </c>
      <c r="G1304" s="13">
        <f t="shared" si="244"/>
        <v>0</v>
      </c>
      <c r="H1304" s="13">
        <f t="shared" si="245"/>
        <v>12.33422462878465</v>
      </c>
      <c r="I1304" s="16">
        <f t="shared" si="252"/>
        <v>12.351240713185552</v>
      </c>
      <c r="J1304" s="13">
        <f t="shared" si="246"/>
        <v>12.270281826122519</v>
      </c>
      <c r="K1304" s="13">
        <f t="shared" si="247"/>
        <v>8.0958887063033558E-2</v>
      </c>
      <c r="L1304" s="13">
        <f t="shared" si="248"/>
        <v>0</v>
      </c>
      <c r="M1304" s="13">
        <f t="shared" si="253"/>
        <v>0.67652020005271507</v>
      </c>
      <c r="N1304" s="13">
        <f t="shared" si="249"/>
        <v>3.5460868565232118E-2</v>
      </c>
      <c r="O1304" s="13">
        <f t="shared" si="250"/>
        <v>3.5460868565232118E-2</v>
      </c>
      <c r="Q1304">
        <v>16.295964971134872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35.112845670086621</v>
      </c>
      <c r="G1305" s="13">
        <f t="shared" si="244"/>
        <v>0</v>
      </c>
      <c r="H1305" s="13">
        <f t="shared" si="245"/>
        <v>35.112845670086621</v>
      </c>
      <c r="I1305" s="16">
        <f t="shared" si="252"/>
        <v>35.193804557149654</v>
      </c>
      <c r="J1305" s="13">
        <f t="shared" si="246"/>
        <v>32.432380883086644</v>
      </c>
      <c r="K1305" s="13">
        <f t="shared" si="247"/>
        <v>2.7614236740630105</v>
      </c>
      <c r="L1305" s="13">
        <f t="shared" si="248"/>
        <v>0</v>
      </c>
      <c r="M1305" s="13">
        <f t="shared" si="253"/>
        <v>0.64105933148748295</v>
      </c>
      <c r="N1305" s="13">
        <f t="shared" si="249"/>
        <v>3.3602131458339096E-2</v>
      </c>
      <c r="O1305" s="13">
        <f t="shared" si="250"/>
        <v>3.3602131458339096E-2</v>
      </c>
      <c r="Q1305">
        <v>12.677369622580651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61.651033486699703</v>
      </c>
      <c r="G1306" s="13">
        <f t="shared" si="244"/>
        <v>9.0392954030093051E-2</v>
      </c>
      <c r="H1306" s="13">
        <f t="shared" si="245"/>
        <v>61.560640532669609</v>
      </c>
      <c r="I1306" s="16">
        <f t="shared" si="252"/>
        <v>64.32206420673262</v>
      </c>
      <c r="J1306" s="13">
        <f t="shared" si="246"/>
        <v>52.11642029905461</v>
      </c>
      <c r="K1306" s="13">
        <f t="shared" si="247"/>
        <v>12.205643907678009</v>
      </c>
      <c r="L1306" s="13">
        <f t="shared" si="248"/>
        <v>0</v>
      </c>
      <c r="M1306" s="13">
        <f t="shared" si="253"/>
        <v>0.60745720002914383</v>
      </c>
      <c r="N1306" s="13">
        <f t="shared" si="249"/>
        <v>3.1840822975513355E-2</v>
      </c>
      <c r="O1306" s="13">
        <f t="shared" si="250"/>
        <v>0.12223377700560641</v>
      </c>
      <c r="Q1306">
        <v>13.589874289812681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11.78267148740659</v>
      </c>
      <c r="G1307" s="13">
        <f t="shared" si="244"/>
        <v>0</v>
      </c>
      <c r="H1307" s="13">
        <f t="shared" si="245"/>
        <v>11.78267148740659</v>
      </c>
      <c r="I1307" s="16">
        <f t="shared" si="252"/>
        <v>23.988315395084598</v>
      </c>
      <c r="J1307" s="13">
        <f t="shared" si="246"/>
        <v>23.362129422053847</v>
      </c>
      <c r="K1307" s="13">
        <f t="shared" si="247"/>
        <v>0.62618597303075063</v>
      </c>
      <c r="L1307" s="13">
        <f t="shared" si="248"/>
        <v>0</v>
      </c>
      <c r="M1307" s="13">
        <f t="shared" si="253"/>
        <v>0.57561637705363045</v>
      </c>
      <c r="N1307" s="13">
        <f t="shared" si="249"/>
        <v>3.0171836242440905E-2</v>
      </c>
      <c r="O1307" s="13">
        <f t="shared" si="250"/>
        <v>3.0171836242440905E-2</v>
      </c>
      <c r="Q1307">
        <v>15.69534218235189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13.51404603806656</v>
      </c>
      <c r="G1308" s="13">
        <f t="shared" si="244"/>
        <v>0</v>
      </c>
      <c r="H1308" s="13">
        <f t="shared" si="245"/>
        <v>13.51404603806656</v>
      </c>
      <c r="I1308" s="16">
        <f t="shared" si="252"/>
        <v>14.140232011097311</v>
      </c>
      <c r="J1308" s="13">
        <f t="shared" si="246"/>
        <v>14.021294404511202</v>
      </c>
      <c r="K1308" s="13">
        <f t="shared" si="247"/>
        <v>0.1189376065861083</v>
      </c>
      <c r="L1308" s="13">
        <f t="shared" si="248"/>
        <v>0</v>
      </c>
      <c r="M1308" s="13">
        <f t="shared" si="253"/>
        <v>0.54544454081118954</v>
      </c>
      <c r="N1308" s="13">
        <f t="shared" si="249"/>
        <v>2.8590332069643797E-2</v>
      </c>
      <c r="O1308" s="13">
        <f t="shared" si="250"/>
        <v>2.8590332069643797E-2</v>
      </c>
      <c r="Q1308">
        <v>16.426547841846801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10.245684110073601</v>
      </c>
      <c r="G1309" s="13">
        <f t="shared" si="244"/>
        <v>0</v>
      </c>
      <c r="H1309" s="13">
        <f t="shared" si="245"/>
        <v>10.245684110073601</v>
      </c>
      <c r="I1309" s="16">
        <f t="shared" si="252"/>
        <v>10.364621716659709</v>
      </c>
      <c r="J1309" s="13">
        <f t="shared" si="246"/>
        <v>10.328263365790443</v>
      </c>
      <c r="K1309" s="13">
        <f t="shared" si="247"/>
        <v>3.6358350869265976E-2</v>
      </c>
      <c r="L1309" s="13">
        <f t="shared" si="248"/>
        <v>0</v>
      </c>
      <c r="M1309" s="13">
        <f t="shared" si="253"/>
        <v>0.51685420874154575</v>
      </c>
      <c r="N1309" s="13">
        <f t="shared" si="249"/>
        <v>2.7091724921359119E-2</v>
      </c>
      <c r="O1309" s="13">
        <f t="shared" si="250"/>
        <v>2.7091724921359119E-2</v>
      </c>
      <c r="Q1309">
        <v>18.27552970365959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7.2376035979783744</v>
      </c>
      <c r="G1310" s="13">
        <f t="shared" si="244"/>
        <v>0</v>
      </c>
      <c r="H1310" s="13">
        <f t="shared" si="245"/>
        <v>7.2376035979783744</v>
      </c>
      <c r="I1310" s="16">
        <f t="shared" si="252"/>
        <v>7.2739619488476404</v>
      </c>
      <c r="J1310" s="13">
        <f t="shared" si="246"/>
        <v>7.2644087436209377</v>
      </c>
      <c r="K1310" s="13">
        <f t="shared" si="247"/>
        <v>9.5532052267026657E-3</v>
      </c>
      <c r="L1310" s="13">
        <f t="shared" si="248"/>
        <v>0</v>
      </c>
      <c r="M1310" s="13">
        <f t="shared" si="253"/>
        <v>0.48976248382018661</v>
      </c>
      <c r="N1310" s="13">
        <f t="shared" si="249"/>
        <v>2.5671669619881231E-2</v>
      </c>
      <c r="O1310" s="13">
        <f t="shared" si="250"/>
        <v>2.5671669619881231E-2</v>
      </c>
      <c r="Q1310">
        <v>20.235645910977581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1.583897585535935</v>
      </c>
      <c r="G1311" s="13">
        <f t="shared" si="244"/>
        <v>0</v>
      </c>
      <c r="H1311" s="13">
        <f t="shared" si="245"/>
        <v>1.583897585535935</v>
      </c>
      <c r="I1311" s="16">
        <f t="shared" si="252"/>
        <v>1.5934507907626376</v>
      </c>
      <c r="J1311" s="13">
        <f t="shared" si="246"/>
        <v>1.5933773167516174</v>
      </c>
      <c r="K1311" s="13">
        <f t="shared" si="247"/>
        <v>7.3474011020202568E-5</v>
      </c>
      <c r="L1311" s="13">
        <f t="shared" si="248"/>
        <v>0</v>
      </c>
      <c r="M1311" s="13">
        <f t="shared" si="253"/>
        <v>0.4640908142003054</v>
      </c>
      <c r="N1311" s="13">
        <f t="shared" si="249"/>
        <v>2.4326048746816781E-2</v>
      </c>
      <c r="O1311" s="13">
        <f t="shared" si="250"/>
        <v>2.4326048746816781E-2</v>
      </c>
      <c r="Q1311">
        <v>22.459159714742992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0.1820164302426725</v>
      </c>
      <c r="G1312" s="13">
        <f t="shared" si="244"/>
        <v>0</v>
      </c>
      <c r="H1312" s="13">
        <f t="shared" si="245"/>
        <v>0.1820164302426725</v>
      </c>
      <c r="I1312" s="16">
        <f t="shared" si="252"/>
        <v>0.1820899042536927</v>
      </c>
      <c r="J1312" s="13">
        <f t="shared" si="246"/>
        <v>0.18208984081729485</v>
      </c>
      <c r="K1312" s="13">
        <f t="shared" si="247"/>
        <v>6.3436397856886373E-8</v>
      </c>
      <c r="L1312" s="13">
        <f t="shared" si="248"/>
        <v>0</v>
      </c>
      <c r="M1312" s="13">
        <f t="shared" si="253"/>
        <v>0.43976476545348864</v>
      </c>
      <c r="N1312" s="13">
        <f t="shared" si="249"/>
        <v>2.305096070472272E-2</v>
      </c>
      <c r="O1312" s="13">
        <f t="shared" si="250"/>
        <v>2.305096070472272E-2</v>
      </c>
      <c r="Q1312">
        <v>26.379306193548381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2.1461334619822212</v>
      </c>
      <c r="G1313" s="13">
        <f t="shared" si="244"/>
        <v>0</v>
      </c>
      <c r="H1313" s="13">
        <f t="shared" si="245"/>
        <v>2.1461334619822212</v>
      </c>
      <c r="I1313" s="16">
        <f t="shared" si="252"/>
        <v>2.1461335254186191</v>
      </c>
      <c r="J1313" s="13">
        <f t="shared" si="246"/>
        <v>2.1460217375923176</v>
      </c>
      <c r="K1313" s="13">
        <f t="shared" si="247"/>
        <v>1.1178782630150152E-4</v>
      </c>
      <c r="L1313" s="13">
        <f t="shared" si="248"/>
        <v>0</v>
      </c>
      <c r="M1313" s="13">
        <f t="shared" si="253"/>
        <v>0.4167138047487659</v>
      </c>
      <c r="N1313" s="13">
        <f t="shared" si="249"/>
        <v>2.1842708404512304E-2</v>
      </c>
      <c r="O1313" s="13">
        <f t="shared" si="250"/>
        <v>2.1842708404512304E-2</v>
      </c>
      <c r="Q1313">
        <v>25.846200352170111</v>
      </c>
    </row>
    <row r="1314" spans="1:17" x14ac:dyDescent="0.2">
      <c r="A1314" s="14">
        <f t="shared" si="251"/>
        <v>61972</v>
      </c>
      <c r="B1314" s="1">
        <v>9</v>
      </c>
      <c r="F1314" s="34">
        <v>4.3235488299494209</v>
      </c>
      <c r="G1314" s="13">
        <f t="shared" si="244"/>
        <v>0</v>
      </c>
      <c r="H1314" s="13">
        <f t="shared" si="245"/>
        <v>4.3235488299494209</v>
      </c>
      <c r="I1314" s="16">
        <f t="shared" si="252"/>
        <v>4.3236606177757224</v>
      </c>
      <c r="J1314" s="13">
        <f t="shared" si="246"/>
        <v>4.3225791685462189</v>
      </c>
      <c r="K1314" s="13">
        <f t="shared" si="247"/>
        <v>1.0814492295034839E-3</v>
      </c>
      <c r="L1314" s="13">
        <f t="shared" si="248"/>
        <v>0</v>
      </c>
      <c r="M1314" s="13">
        <f t="shared" si="253"/>
        <v>0.3948710963442536</v>
      </c>
      <c r="N1314" s="13">
        <f t="shared" si="249"/>
        <v>2.0697788545828488E-2</v>
      </c>
      <c r="O1314" s="13">
        <f t="shared" si="250"/>
        <v>2.0697788545828488E-2</v>
      </c>
      <c r="Q1314">
        <v>24.634055580474431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25.096935688356378</v>
      </c>
      <c r="G1315" s="13">
        <f t="shared" si="244"/>
        <v>0</v>
      </c>
      <c r="H1315" s="13">
        <f t="shared" si="245"/>
        <v>25.096935688356378</v>
      </c>
      <c r="I1315" s="16">
        <f t="shared" si="252"/>
        <v>25.098017137585881</v>
      </c>
      <c r="J1315" s="13">
        <f t="shared" si="246"/>
        <v>24.582550394487985</v>
      </c>
      <c r="K1315" s="13">
        <f t="shared" si="247"/>
        <v>0.51546674309789609</v>
      </c>
      <c r="L1315" s="13">
        <f t="shared" si="248"/>
        <v>0</v>
      </c>
      <c r="M1315" s="13">
        <f t="shared" si="253"/>
        <v>0.37417330779842511</v>
      </c>
      <c r="N1315" s="13">
        <f t="shared" si="249"/>
        <v>1.9612881459303358E-2</v>
      </c>
      <c r="O1315" s="13">
        <f t="shared" si="250"/>
        <v>1.9612881459303358E-2</v>
      </c>
      <c r="Q1315">
        <v>18.103054269213519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29.493517990764001</v>
      </c>
      <c r="G1316" s="13">
        <f t="shared" si="244"/>
        <v>0</v>
      </c>
      <c r="H1316" s="13">
        <f t="shared" si="245"/>
        <v>29.493517990764001</v>
      </c>
      <c r="I1316" s="16">
        <f t="shared" si="252"/>
        <v>30.008984733861897</v>
      </c>
      <c r="J1316" s="13">
        <f t="shared" si="246"/>
        <v>28.514207672975687</v>
      </c>
      <c r="K1316" s="13">
        <f t="shared" si="247"/>
        <v>1.4947770608862108</v>
      </c>
      <c r="L1316" s="13">
        <f t="shared" si="248"/>
        <v>0</v>
      </c>
      <c r="M1316" s="13">
        <f t="shared" si="253"/>
        <v>0.35456042633912177</v>
      </c>
      <c r="N1316" s="13">
        <f t="shared" si="249"/>
        <v>1.8584841481251495E-2</v>
      </c>
      <c r="O1316" s="13">
        <f t="shared" si="250"/>
        <v>1.8584841481251495E-2</v>
      </c>
      <c r="Q1316">
        <v>14.00221369358559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48.66014931778335</v>
      </c>
      <c r="G1317" s="13">
        <f t="shared" si="244"/>
        <v>0</v>
      </c>
      <c r="H1317" s="13">
        <f t="shared" si="245"/>
        <v>48.66014931778335</v>
      </c>
      <c r="I1317" s="16">
        <f t="shared" si="252"/>
        <v>50.154926378669558</v>
      </c>
      <c r="J1317" s="13">
        <f t="shared" si="246"/>
        <v>42.669589643620796</v>
      </c>
      <c r="K1317" s="13">
        <f t="shared" si="247"/>
        <v>7.4853367350487616</v>
      </c>
      <c r="L1317" s="13">
        <f t="shared" si="248"/>
        <v>0</v>
      </c>
      <c r="M1317" s="13">
        <f t="shared" si="253"/>
        <v>0.33597558485787027</v>
      </c>
      <c r="N1317" s="13">
        <f t="shared" si="249"/>
        <v>1.7610687832888917E-2</v>
      </c>
      <c r="O1317" s="13">
        <f t="shared" si="250"/>
        <v>1.7610687832888917E-2</v>
      </c>
      <c r="Q1317">
        <v>12.26113762258065</v>
      </c>
    </row>
    <row r="1318" spans="1:17" x14ac:dyDescent="0.2">
      <c r="A1318" s="14">
        <f t="shared" si="251"/>
        <v>62094</v>
      </c>
      <c r="B1318" s="1">
        <v>1</v>
      </c>
      <c r="F1318" s="34">
        <v>28.80856794022041</v>
      </c>
      <c r="G1318" s="13">
        <f t="shared" si="244"/>
        <v>0</v>
      </c>
      <c r="H1318" s="13">
        <f t="shared" si="245"/>
        <v>28.80856794022041</v>
      </c>
      <c r="I1318" s="16">
        <f t="shared" si="252"/>
        <v>36.293904675269175</v>
      </c>
      <c r="J1318" s="13">
        <f t="shared" si="246"/>
        <v>33.280884078534591</v>
      </c>
      <c r="K1318" s="13">
        <f t="shared" si="247"/>
        <v>3.0130205967345844</v>
      </c>
      <c r="L1318" s="13">
        <f t="shared" si="248"/>
        <v>0</v>
      </c>
      <c r="M1318" s="13">
        <f t="shared" si="253"/>
        <v>0.31836489702498133</v>
      </c>
      <c r="N1318" s="13">
        <f t="shared" si="249"/>
        <v>1.6687595977632051E-2</v>
      </c>
      <c r="O1318" s="13">
        <f t="shared" si="250"/>
        <v>1.6687595977632051E-2</v>
      </c>
      <c r="Q1318">
        <v>12.65985792109873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57.208471531572101</v>
      </c>
      <c r="G1319" s="13">
        <f t="shared" si="244"/>
        <v>1.5417149275410225E-3</v>
      </c>
      <c r="H1319" s="13">
        <f t="shared" si="245"/>
        <v>57.206929816644561</v>
      </c>
      <c r="I1319" s="16">
        <f t="shared" si="252"/>
        <v>60.219950413379145</v>
      </c>
      <c r="J1319" s="13">
        <f t="shared" si="246"/>
        <v>50.263959015327444</v>
      </c>
      <c r="K1319" s="13">
        <f t="shared" si="247"/>
        <v>9.955991398051701</v>
      </c>
      <c r="L1319" s="13">
        <f t="shared" si="248"/>
        <v>0</v>
      </c>
      <c r="M1319" s="13">
        <f t="shared" si="253"/>
        <v>0.3016773010473493</v>
      </c>
      <c r="N1319" s="13">
        <f t="shared" si="249"/>
        <v>1.5812889431417475E-2</v>
      </c>
      <c r="O1319" s="13">
        <f t="shared" si="250"/>
        <v>1.7354604358958498E-2</v>
      </c>
      <c r="Q1319">
        <v>13.967054260590309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91.688104259639232</v>
      </c>
      <c r="G1320" s="13">
        <f t="shared" si="244"/>
        <v>0.69113436948888363</v>
      </c>
      <c r="H1320" s="13">
        <f t="shared" si="245"/>
        <v>90.996969890150353</v>
      </c>
      <c r="I1320" s="16">
        <f t="shared" si="252"/>
        <v>100.95296128820206</v>
      </c>
      <c r="J1320" s="13">
        <f t="shared" si="246"/>
        <v>68.103709998398458</v>
      </c>
      <c r="K1320" s="13">
        <f t="shared" si="247"/>
        <v>32.849251289803604</v>
      </c>
      <c r="L1320" s="13">
        <f t="shared" si="248"/>
        <v>0.68333532313872947</v>
      </c>
      <c r="M1320" s="13">
        <f t="shared" si="253"/>
        <v>0.96919973475466137</v>
      </c>
      <c r="N1320" s="13">
        <f t="shared" si="249"/>
        <v>5.0802125945263475E-2</v>
      </c>
      <c r="O1320" s="13">
        <f t="shared" si="250"/>
        <v>0.74193649543414708</v>
      </c>
      <c r="Q1320">
        <v>14.12378723953298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20.554407580391761</v>
      </c>
      <c r="G1321" s="13">
        <f t="shared" si="244"/>
        <v>0</v>
      </c>
      <c r="H1321" s="13">
        <f t="shared" si="245"/>
        <v>20.554407580391761</v>
      </c>
      <c r="I1321" s="16">
        <f t="shared" si="252"/>
        <v>52.720323547056637</v>
      </c>
      <c r="J1321" s="13">
        <f t="shared" si="246"/>
        <v>47.152370676768086</v>
      </c>
      <c r="K1321" s="13">
        <f t="shared" si="247"/>
        <v>5.5679528702885506</v>
      </c>
      <c r="L1321" s="13">
        <f t="shared" si="248"/>
        <v>0</v>
      </c>
      <c r="M1321" s="13">
        <f t="shared" si="253"/>
        <v>0.91839760880939791</v>
      </c>
      <c r="N1321" s="13">
        <f t="shared" si="249"/>
        <v>4.8139252743784819E-2</v>
      </c>
      <c r="O1321" s="13">
        <f t="shared" si="250"/>
        <v>4.8139252743784819E-2</v>
      </c>
      <c r="Q1321">
        <v>16.03775243769427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20.11558173284936</v>
      </c>
      <c r="G1322" s="13">
        <f t="shared" si="244"/>
        <v>0</v>
      </c>
      <c r="H1322" s="13">
        <f t="shared" si="245"/>
        <v>20.11558173284936</v>
      </c>
      <c r="I1322" s="16">
        <f t="shared" si="252"/>
        <v>25.683534603137911</v>
      </c>
      <c r="J1322" s="13">
        <f t="shared" si="246"/>
        <v>25.34518451038603</v>
      </c>
      <c r="K1322" s="13">
        <f t="shared" si="247"/>
        <v>0.33835009275188099</v>
      </c>
      <c r="L1322" s="13">
        <f t="shared" si="248"/>
        <v>0</v>
      </c>
      <c r="M1322" s="13">
        <f t="shared" si="253"/>
        <v>0.87025835606561308</v>
      </c>
      <c r="N1322" s="13">
        <f t="shared" si="249"/>
        <v>4.5615958222434493E-2</v>
      </c>
      <c r="O1322" s="13">
        <f t="shared" si="250"/>
        <v>4.5615958222434493E-2</v>
      </c>
      <c r="Q1322">
        <v>21.645248887483621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9.3719422653712403</v>
      </c>
      <c r="G1323" s="13">
        <f t="shared" si="244"/>
        <v>0</v>
      </c>
      <c r="H1323" s="13">
        <f t="shared" si="245"/>
        <v>9.3719422653712403</v>
      </c>
      <c r="I1323" s="16">
        <f t="shared" si="252"/>
        <v>9.7102923581231213</v>
      </c>
      <c r="J1323" s="13">
        <f t="shared" si="246"/>
        <v>9.6951925319240289</v>
      </c>
      <c r="K1323" s="13">
        <f t="shared" si="247"/>
        <v>1.5099826199092448E-2</v>
      </c>
      <c r="L1323" s="13">
        <f t="shared" si="248"/>
        <v>0</v>
      </c>
      <c r="M1323" s="13">
        <f t="shared" si="253"/>
        <v>0.82464239784317861</v>
      </c>
      <c r="N1323" s="13">
        <f t="shared" si="249"/>
        <v>4.3224926145525588E-2</v>
      </c>
      <c r="O1323" s="13">
        <f t="shared" si="250"/>
        <v>4.3224926145525588E-2</v>
      </c>
      <c r="Q1323">
        <v>23.127295426687951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1.583897585535935</v>
      </c>
      <c r="G1324" s="13">
        <f t="shared" si="244"/>
        <v>0</v>
      </c>
      <c r="H1324" s="13">
        <f t="shared" si="245"/>
        <v>1.583897585535935</v>
      </c>
      <c r="I1324" s="16">
        <f t="shared" si="252"/>
        <v>1.5989974117350274</v>
      </c>
      <c r="J1324" s="13">
        <f t="shared" si="246"/>
        <v>1.5989618014443798</v>
      </c>
      <c r="K1324" s="13">
        <f t="shared" si="247"/>
        <v>3.5610290647580811E-5</v>
      </c>
      <c r="L1324" s="13">
        <f t="shared" si="248"/>
        <v>0</v>
      </c>
      <c r="M1324" s="13">
        <f t="shared" si="253"/>
        <v>0.78141747169765297</v>
      </c>
      <c r="N1324" s="13">
        <f t="shared" si="249"/>
        <v>4.0959223769352772E-2</v>
      </c>
      <c r="O1324" s="13">
        <f t="shared" si="250"/>
        <v>4.0959223769352772E-2</v>
      </c>
      <c r="Q1324">
        <v>27.74727990080218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4.5297507443786422</v>
      </c>
      <c r="G1325" s="13">
        <f t="shared" si="244"/>
        <v>0</v>
      </c>
      <c r="H1325" s="13">
        <f t="shared" si="245"/>
        <v>4.5297507443786422</v>
      </c>
      <c r="I1325" s="16">
        <f t="shared" si="252"/>
        <v>4.52978635466929</v>
      </c>
      <c r="J1325" s="13">
        <f t="shared" si="246"/>
        <v>4.5289508741675286</v>
      </c>
      <c r="K1325" s="13">
        <f t="shared" si="247"/>
        <v>8.3548050176140976E-4</v>
      </c>
      <c r="L1325" s="13">
        <f t="shared" si="248"/>
        <v>0</v>
      </c>
      <c r="M1325" s="13">
        <f t="shared" si="253"/>
        <v>0.74045824792830017</v>
      </c>
      <c r="N1325" s="13">
        <f t="shared" si="249"/>
        <v>3.8812281740857872E-2</v>
      </c>
      <c r="O1325" s="13">
        <f t="shared" si="250"/>
        <v>3.8812281740857872E-2</v>
      </c>
      <c r="Q1325">
        <v>27.51473919354838</v>
      </c>
    </row>
    <row r="1326" spans="1:17" x14ac:dyDescent="0.2">
      <c r="A1326" s="14">
        <f t="shared" si="251"/>
        <v>62337</v>
      </c>
      <c r="B1326" s="1">
        <v>9</v>
      </c>
      <c r="F1326" s="34">
        <v>11.66178008555177</v>
      </c>
      <c r="G1326" s="13">
        <f t="shared" si="244"/>
        <v>0</v>
      </c>
      <c r="H1326" s="13">
        <f t="shared" si="245"/>
        <v>11.66178008555177</v>
      </c>
      <c r="I1326" s="16">
        <f t="shared" si="252"/>
        <v>11.662615566053532</v>
      </c>
      <c r="J1326" s="13">
        <f t="shared" si="246"/>
        <v>11.643360924590528</v>
      </c>
      <c r="K1326" s="13">
        <f t="shared" si="247"/>
        <v>1.9254641463003708E-2</v>
      </c>
      <c r="L1326" s="13">
        <f t="shared" si="248"/>
        <v>0</v>
      </c>
      <c r="M1326" s="13">
        <f t="shared" si="253"/>
        <v>0.70164596618744235</v>
      </c>
      <c r="N1326" s="13">
        <f t="shared" si="249"/>
        <v>3.6777875049938555E-2</v>
      </c>
      <c r="O1326" s="13">
        <f t="shared" si="250"/>
        <v>3.6777875049938555E-2</v>
      </c>
      <c r="Q1326">
        <v>25.31865194623262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7.111492510235399</v>
      </c>
      <c r="G1327" s="13">
        <f t="shared" si="244"/>
        <v>0</v>
      </c>
      <c r="H1327" s="13">
        <f t="shared" si="245"/>
        <v>7.111492510235399</v>
      </c>
      <c r="I1327" s="16">
        <f t="shared" si="252"/>
        <v>7.1307471516984027</v>
      </c>
      <c r="J1327" s="13">
        <f t="shared" si="246"/>
        <v>7.1221742185895325</v>
      </c>
      <c r="K1327" s="13">
        <f t="shared" si="247"/>
        <v>8.5729331088701954E-3</v>
      </c>
      <c r="L1327" s="13">
        <f t="shared" si="248"/>
        <v>0</v>
      </c>
      <c r="M1327" s="13">
        <f t="shared" si="253"/>
        <v>0.66486809113750378</v>
      </c>
      <c r="N1327" s="13">
        <f t="shared" si="249"/>
        <v>3.4850104980171562E-2</v>
      </c>
      <c r="O1327" s="13">
        <f t="shared" si="250"/>
        <v>3.4850104980171562E-2</v>
      </c>
      <c r="Q1327">
        <v>20.580041689977609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21.046108616479739</v>
      </c>
      <c r="G1328" s="13">
        <f t="shared" si="244"/>
        <v>0</v>
      </c>
      <c r="H1328" s="13">
        <f t="shared" si="245"/>
        <v>21.046108616479739</v>
      </c>
      <c r="I1328" s="16">
        <f t="shared" si="252"/>
        <v>21.054681549588608</v>
      </c>
      <c r="J1328" s="13">
        <f t="shared" si="246"/>
        <v>20.569922279051099</v>
      </c>
      <c r="K1328" s="13">
        <f t="shared" si="247"/>
        <v>0.48475927053750922</v>
      </c>
      <c r="L1328" s="13">
        <f t="shared" si="248"/>
        <v>0</v>
      </c>
      <c r="M1328" s="13">
        <f t="shared" si="253"/>
        <v>0.63001798615733218</v>
      </c>
      <c r="N1328" s="13">
        <f t="shared" si="249"/>
        <v>3.3023382005617205E-2</v>
      </c>
      <c r="O1328" s="13">
        <f t="shared" si="250"/>
        <v>3.3023382005617205E-2</v>
      </c>
      <c r="Q1328">
        <v>14.759070741426971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83.627366482609332</v>
      </c>
      <c r="G1329" s="13">
        <f t="shared" si="244"/>
        <v>0.52991961394828568</v>
      </c>
      <c r="H1329" s="13">
        <f t="shared" si="245"/>
        <v>83.097446868661052</v>
      </c>
      <c r="I1329" s="16">
        <f t="shared" si="252"/>
        <v>83.582206139198561</v>
      </c>
      <c r="J1329" s="13">
        <f t="shared" si="246"/>
        <v>57.130822800382013</v>
      </c>
      <c r="K1329" s="13">
        <f t="shared" si="247"/>
        <v>26.451383338816548</v>
      </c>
      <c r="L1329" s="13">
        <f t="shared" si="248"/>
        <v>0.42241652242877925</v>
      </c>
      <c r="M1329" s="13">
        <f t="shared" si="253"/>
        <v>1.0194111265804942</v>
      </c>
      <c r="N1329" s="13">
        <f t="shared" si="249"/>
        <v>5.3434034890294954E-2</v>
      </c>
      <c r="O1329" s="13">
        <f t="shared" si="250"/>
        <v>0.58335364883858065</v>
      </c>
      <c r="Q1329">
        <v>11.721755754405701</v>
      </c>
    </row>
    <row r="1330" spans="1:17" x14ac:dyDescent="0.2">
      <c r="A1330" s="14">
        <f t="shared" si="251"/>
        <v>62459</v>
      </c>
      <c r="B1330" s="1">
        <v>1</v>
      </c>
      <c r="F1330" s="34">
        <v>35.910793385655772</v>
      </c>
      <c r="G1330" s="13">
        <f t="shared" si="244"/>
        <v>0</v>
      </c>
      <c r="H1330" s="13">
        <f t="shared" si="245"/>
        <v>35.910793385655772</v>
      </c>
      <c r="I1330" s="16">
        <f t="shared" si="252"/>
        <v>61.939760202043544</v>
      </c>
      <c r="J1330" s="13">
        <f t="shared" si="246"/>
        <v>47.987564878259796</v>
      </c>
      <c r="K1330" s="13">
        <f t="shared" si="247"/>
        <v>13.952195323783748</v>
      </c>
      <c r="L1330" s="13">
        <f t="shared" si="248"/>
        <v>0</v>
      </c>
      <c r="M1330" s="13">
        <f t="shared" si="253"/>
        <v>0.96597709169019919</v>
      </c>
      <c r="N1330" s="13">
        <f t="shared" si="249"/>
        <v>5.063320604881006E-2</v>
      </c>
      <c r="O1330" s="13">
        <f t="shared" si="250"/>
        <v>5.063320604881006E-2</v>
      </c>
      <c r="Q1330">
        <v>11.266179622580649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6.6666670000000003E-3</v>
      </c>
      <c r="G1331" s="13">
        <f t="shared" si="244"/>
        <v>0</v>
      </c>
      <c r="H1331" s="13">
        <f t="shared" si="245"/>
        <v>6.6666670000000003E-3</v>
      </c>
      <c r="I1331" s="16">
        <f t="shared" si="252"/>
        <v>13.958861990783747</v>
      </c>
      <c r="J1331" s="13">
        <f t="shared" si="246"/>
        <v>13.814111196808042</v>
      </c>
      <c r="K1331" s="13">
        <f t="shared" si="247"/>
        <v>0.14475079397570489</v>
      </c>
      <c r="L1331" s="13">
        <f t="shared" si="248"/>
        <v>0</v>
      </c>
      <c r="M1331" s="13">
        <f t="shared" si="253"/>
        <v>0.91534388564138913</v>
      </c>
      <c r="N1331" s="13">
        <f t="shared" si="249"/>
        <v>4.797918704894389E-2</v>
      </c>
      <c r="O1331" s="13">
        <f t="shared" si="250"/>
        <v>4.797918704894389E-2</v>
      </c>
      <c r="Q1331">
        <v>14.722895506245489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58.152022807808578</v>
      </c>
      <c r="G1332" s="13">
        <f t="shared" si="244"/>
        <v>2.0412740452270556E-2</v>
      </c>
      <c r="H1332" s="13">
        <f t="shared" si="245"/>
        <v>58.131610067356306</v>
      </c>
      <c r="I1332" s="16">
        <f t="shared" si="252"/>
        <v>58.276360861332009</v>
      </c>
      <c r="J1332" s="13">
        <f t="shared" si="246"/>
        <v>49.466662821985501</v>
      </c>
      <c r="K1332" s="13">
        <f t="shared" si="247"/>
        <v>8.8096980393465074</v>
      </c>
      <c r="L1332" s="13">
        <f t="shared" si="248"/>
        <v>0</v>
      </c>
      <c r="M1332" s="13">
        <f t="shared" si="253"/>
        <v>0.86736469859244525</v>
      </c>
      <c r="N1332" s="13">
        <f t="shared" si="249"/>
        <v>4.5464282622325568E-2</v>
      </c>
      <c r="O1332" s="13">
        <f t="shared" si="250"/>
        <v>6.5877023074596128E-2</v>
      </c>
      <c r="Q1332">
        <v>14.327304575312599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29.709232815331049</v>
      </c>
      <c r="G1333" s="13">
        <f t="shared" si="244"/>
        <v>0</v>
      </c>
      <c r="H1333" s="13">
        <f t="shared" si="245"/>
        <v>29.709232815331049</v>
      </c>
      <c r="I1333" s="16">
        <f t="shared" si="252"/>
        <v>38.518930854677556</v>
      </c>
      <c r="J1333" s="13">
        <f t="shared" si="246"/>
        <v>36.04205432815489</v>
      </c>
      <c r="K1333" s="13">
        <f t="shared" si="247"/>
        <v>2.4768765265226662</v>
      </c>
      <c r="L1333" s="13">
        <f t="shared" si="248"/>
        <v>0</v>
      </c>
      <c r="M1333" s="13">
        <f t="shared" si="253"/>
        <v>0.82190041597011965</v>
      </c>
      <c r="N1333" s="13">
        <f t="shared" si="249"/>
        <v>4.3081200860159069E-2</v>
      </c>
      <c r="O1333" s="13">
        <f t="shared" si="250"/>
        <v>4.3081200860159069E-2</v>
      </c>
      <c r="Q1333">
        <v>15.5892177513348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7.2093485172451173</v>
      </c>
      <c r="G1334" s="13">
        <f t="shared" si="244"/>
        <v>0</v>
      </c>
      <c r="H1334" s="13">
        <f t="shared" si="245"/>
        <v>7.2093485172451173</v>
      </c>
      <c r="I1334" s="16">
        <f t="shared" si="252"/>
        <v>9.6862250437677844</v>
      </c>
      <c r="J1334" s="13">
        <f t="shared" si="246"/>
        <v>9.6584731620010071</v>
      </c>
      <c r="K1334" s="13">
        <f t="shared" si="247"/>
        <v>2.7751881766777231E-2</v>
      </c>
      <c r="L1334" s="13">
        <f t="shared" si="248"/>
        <v>0</v>
      </c>
      <c r="M1334" s="13">
        <f t="shared" si="253"/>
        <v>0.77881921510996055</v>
      </c>
      <c r="N1334" s="13">
        <f t="shared" si="249"/>
        <v>4.0823032070497763E-2</v>
      </c>
      <c r="O1334" s="13">
        <f t="shared" si="250"/>
        <v>4.0823032070497763E-2</v>
      </c>
      <c r="Q1334">
        <v>18.75618879883779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20.55386159556743</v>
      </c>
      <c r="G1335" s="13">
        <f t="shared" si="244"/>
        <v>0</v>
      </c>
      <c r="H1335" s="13">
        <f t="shared" si="245"/>
        <v>20.55386159556743</v>
      </c>
      <c r="I1335" s="16">
        <f t="shared" si="252"/>
        <v>20.581613477334209</v>
      </c>
      <c r="J1335" s="13">
        <f t="shared" si="246"/>
        <v>20.439113484947796</v>
      </c>
      <c r="K1335" s="13">
        <f t="shared" si="247"/>
        <v>0.14249999238641209</v>
      </c>
      <c r="L1335" s="13">
        <f t="shared" si="248"/>
        <v>0</v>
      </c>
      <c r="M1335" s="13">
        <f t="shared" si="253"/>
        <v>0.73799618303946279</v>
      </c>
      <c r="N1335" s="13">
        <f t="shared" si="249"/>
        <v>3.8683228743748056E-2</v>
      </c>
      <c r="O1335" s="13">
        <f t="shared" si="250"/>
        <v>3.8683228743748056E-2</v>
      </c>
      <c r="Q1335">
        <v>23.133578700898699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3.68133043949461</v>
      </c>
      <c r="G1336" s="13">
        <f t="shared" si="244"/>
        <v>0</v>
      </c>
      <c r="H1336" s="13">
        <f t="shared" si="245"/>
        <v>3.68133043949461</v>
      </c>
      <c r="I1336" s="16">
        <f t="shared" si="252"/>
        <v>3.8238304318810221</v>
      </c>
      <c r="J1336" s="13">
        <f t="shared" si="246"/>
        <v>3.8230632077152484</v>
      </c>
      <c r="K1336" s="13">
        <f t="shared" si="247"/>
        <v>7.6722416577368335E-4</v>
      </c>
      <c r="L1336" s="13">
        <f t="shared" si="248"/>
        <v>0</v>
      </c>
      <c r="M1336" s="13">
        <f t="shared" si="253"/>
        <v>0.69931295429571472</v>
      </c>
      <c r="N1336" s="13">
        <f t="shared" si="249"/>
        <v>3.6655586568312686E-2</v>
      </c>
      <c r="O1336" s="13">
        <f t="shared" si="250"/>
        <v>3.6655586568312686E-2</v>
      </c>
      <c r="Q1336">
        <v>24.453548193548379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62.653181689041958</v>
      </c>
      <c r="G1337" s="13">
        <f t="shared" si="244"/>
        <v>0.11043591807693816</v>
      </c>
      <c r="H1337" s="13">
        <f t="shared" si="245"/>
        <v>62.54274577096502</v>
      </c>
      <c r="I1337" s="16">
        <f t="shared" si="252"/>
        <v>62.543512995130797</v>
      </c>
      <c r="J1337" s="13">
        <f t="shared" si="246"/>
        <v>59.76238324032628</v>
      </c>
      <c r="K1337" s="13">
        <f t="shared" si="247"/>
        <v>2.7811297548045175</v>
      </c>
      <c r="L1337" s="13">
        <f t="shared" si="248"/>
        <v>0</v>
      </c>
      <c r="M1337" s="13">
        <f t="shared" si="253"/>
        <v>0.66265736772740202</v>
      </c>
      <c r="N1337" s="13">
        <f t="shared" si="249"/>
        <v>3.4734226441328835E-2</v>
      </c>
      <c r="O1337" s="13">
        <f t="shared" si="250"/>
        <v>0.14517014451826699</v>
      </c>
      <c r="Q1337">
        <v>25.31543292486608</v>
      </c>
    </row>
    <row r="1338" spans="1:17" x14ac:dyDescent="0.2">
      <c r="A1338" s="14">
        <f t="shared" si="251"/>
        <v>62702</v>
      </c>
      <c r="B1338" s="1">
        <v>9</v>
      </c>
      <c r="F1338" s="34">
        <v>6.2722680004006364</v>
      </c>
      <c r="G1338" s="13">
        <f t="shared" si="244"/>
        <v>0</v>
      </c>
      <c r="H1338" s="13">
        <f t="shared" si="245"/>
        <v>6.2722680004006364</v>
      </c>
      <c r="I1338" s="16">
        <f t="shared" si="252"/>
        <v>9.0533977552051539</v>
      </c>
      <c r="J1338" s="13">
        <f t="shared" si="246"/>
        <v>9.0433235425647336</v>
      </c>
      <c r="K1338" s="13">
        <f t="shared" si="247"/>
        <v>1.0074212640420299E-2</v>
      </c>
      <c r="L1338" s="13">
        <f t="shared" si="248"/>
        <v>0</v>
      </c>
      <c r="M1338" s="13">
        <f t="shared" si="253"/>
        <v>0.62792314128607318</v>
      </c>
      <c r="N1338" s="13">
        <f t="shared" si="249"/>
        <v>3.2913577422341675E-2</v>
      </c>
      <c r="O1338" s="13">
        <f t="shared" si="250"/>
        <v>3.2913577422341675E-2</v>
      </c>
      <c r="Q1338">
        <v>24.520422233822721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8.8172616287316519</v>
      </c>
      <c r="G1339" s="13">
        <f t="shared" si="244"/>
        <v>0</v>
      </c>
      <c r="H1339" s="13">
        <f t="shared" si="245"/>
        <v>8.8172616287316519</v>
      </c>
      <c r="I1339" s="16">
        <f t="shared" si="252"/>
        <v>8.8273358413720722</v>
      </c>
      <c r="J1339" s="13">
        <f t="shared" si="246"/>
        <v>8.8098997871246532</v>
      </c>
      <c r="K1339" s="13">
        <f t="shared" si="247"/>
        <v>1.7436054247419008E-2</v>
      </c>
      <c r="L1339" s="13">
        <f t="shared" si="248"/>
        <v>0</v>
      </c>
      <c r="M1339" s="13">
        <f t="shared" si="253"/>
        <v>0.59500956386373149</v>
      </c>
      <c r="N1339" s="13">
        <f t="shared" si="249"/>
        <v>3.1188360580487868E-2</v>
      </c>
      <c r="O1339" s="13">
        <f t="shared" si="250"/>
        <v>3.1188360580487868E-2</v>
      </c>
      <c r="Q1339">
        <v>20.080330386149591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39.761662247368598</v>
      </c>
      <c r="G1340" s="13">
        <f t="shared" si="244"/>
        <v>0</v>
      </c>
      <c r="H1340" s="13">
        <f t="shared" si="245"/>
        <v>39.761662247368598</v>
      </c>
      <c r="I1340" s="16">
        <f t="shared" si="252"/>
        <v>39.779098301616017</v>
      </c>
      <c r="J1340" s="13">
        <f t="shared" si="246"/>
        <v>36.727065625434449</v>
      </c>
      <c r="K1340" s="13">
        <f t="shared" si="247"/>
        <v>3.0520326761815681</v>
      </c>
      <c r="L1340" s="13">
        <f t="shared" si="248"/>
        <v>0</v>
      </c>
      <c r="M1340" s="13">
        <f t="shared" si="253"/>
        <v>0.56382120328324359</v>
      </c>
      <c r="N1340" s="13">
        <f t="shared" si="249"/>
        <v>2.9553573688354318E-2</v>
      </c>
      <c r="O1340" s="13">
        <f t="shared" si="250"/>
        <v>2.9553573688354318E-2</v>
      </c>
      <c r="Q1340">
        <v>14.638279067886961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7.4537755549247384</v>
      </c>
      <c r="G1341" s="13">
        <f t="shared" si="244"/>
        <v>0</v>
      </c>
      <c r="H1341" s="13">
        <f t="shared" si="245"/>
        <v>7.4537755549247384</v>
      </c>
      <c r="I1341" s="16">
        <f t="shared" si="252"/>
        <v>10.505808231106307</v>
      </c>
      <c r="J1341" s="13">
        <f t="shared" si="246"/>
        <v>10.434022459298802</v>
      </c>
      <c r="K1341" s="13">
        <f t="shared" si="247"/>
        <v>7.1785771807505228E-2</v>
      </c>
      <c r="L1341" s="13">
        <f t="shared" si="248"/>
        <v>0</v>
      </c>
      <c r="M1341" s="13">
        <f t="shared" si="253"/>
        <v>0.53426762959488927</v>
      </c>
      <c r="N1341" s="13">
        <f t="shared" si="249"/>
        <v>2.8004476718132328E-2</v>
      </c>
      <c r="O1341" s="13">
        <f t="shared" si="250"/>
        <v>2.8004476718132328E-2</v>
      </c>
      <c r="Q1341">
        <v>13.66906923612115</v>
      </c>
    </row>
    <row r="1342" spans="1:17" x14ac:dyDescent="0.2">
      <c r="A1342" s="14">
        <f t="shared" si="251"/>
        <v>62824</v>
      </c>
      <c r="B1342" s="1">
        <v>1</v>
      </c>
      <c r="F1342" s="34">
        <v>24.60846196611044</v>
      </c>
      <c r="G1342" s="13">
        <f t="shared" si="244"/>
        <v>0</v>
      </c>
      <c r="H1342" s="13">
        <f t="shared" si="245"/>
        <v>24.60846196611044</v>
      </c>
      <c r="I1342" s="16">
        <f t="shared" si="252"/>
        <v>24.680247737917945</v>
      </c>
      <c r="J1342" s="13">
        <f t="shared" si="246"/>
        <v>23.723098248846632</v>
      </c>
      <c r="K1342" s="13">
        <f t="shared" si="247"/>
        <v>0.95714948907131259</v>
      </c>
      <c r="L1342" s="13">
        <f t="shared" si="248"/>
        <v>0</v>
      </c>
      <c r="M1342" s="13">
        <f t="shared" si="253"/>
        <v>0.50626315287675694</v>
      </c>
      <c r="N1342" s="13">
        <f t="shared" si="249"/>
        <v>2.6536578098013647E-2</v>
      </c>
      <c r="O1342" s="13">
        <f t="shared" si="250"/>
        <v>2.6536578098013647E-2</v>
      </c>
      <c r="Q1342">
        <v>13.10700962258065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85.334175152255412</v>
      </c>
      <c r="G1343" s="13">
        <f t="shared" si="244"/>
        <v>0.5640557873412072</v>
      </c>
      <c r="H1343" s="13">
        <f t="shared" si="245"/>
        <v>84.770119364914208</v>
      </c>
      <c r="I1343" s="16">
        <f t="shared" si="252"/>
        <v>85.727268853985521</v>
      </c>
      <c r="J1343" s="13">
        <f t="shared" si="246"/>
        <v>63.720327871480684</v>
      </c>
      <c r="K1343" s="13">
        <f t="shared" si="247"/>
        <v>22.006940982504837</v>
      </c>
      <c r="L1343" s="13">
        <f t="shared" si="248"/>
        <v>0.24116261435859951</v>
      </c>
      <c r="M1343" s="13">
        <f t="shared" si="253"/>
        <v>0.72088918913734279</v>
      </c>
      <c r="N1343" s="13">
        <f t="shared" si="249"/>
        <v>3.77865387967782E-2</v>
      </c>
      <c r="O1343" s="13">
        <f t="shared" si="250"/>
        <v>0.60184232613798538</v>
      </c>
      <c r="Q1343">
        <v>14.58436865992388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31.10594367396936</v>
      </c>
      <c r="G1344" s="13">
        <f t="shared" si="244"/>
        <v>0</v>
      </c>
      <c r="H1344" s="13">
        <f t="shared" si="245"/>
        <v>31.10594367396936</v>
      </c>
      <c r="I1344" s="16">
        <f t="shared" si="252"/>
        <v>52.871722042115593</v>
      </c>
      <c r="J1344" s="13">
        <f t="shared" si="246"/>
        <v>45.899402867714151</v>
      </c>
      <c r="K1344" s="13">
        <f t="shared" si="247"/>
        <v>6.9723191744014414</v>
      </c>
      <c r="L1344" s="13">
        <f t="shared" si="248"/>
        <v>0</v>
      </c>
      <c r="M1344" s="13">
        <f t="shared" si="253"/>
        <v>0.68310265034056461</v>
      </c>
      <c r="N1344" s="13">
        <f t="shared" si="249"/>
        <v>3.5805898032905688E-2</v>
      </c>
      <c r="O1344" s="13">
        <f t="shared" si="250"/>
        <v>3.5805898032905688E-2</v>
      </c>
      <c r="Q1344">
        <v>14.157599305835401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4.0033333764045036</v>
      </c>
      <c r="G1345" s="13">
        <f t="shared" si="244"/>
        <v>0</v>
      </c>
      <c r="H1345" s="13">
        <f t="shared" si="245"/>
        <v>4.0033333764045036</v>
      </c>
      <c r="I1345" s="16">
        <f t="shared" si="252"/>
        <v>10.975652550805945</v>
      </c>
      <c r="J1345" s="13">
        <f t="shared" si="246"/>
        <v>10.947678816266516</v>
      </c>
      <c r="K1345" s="13">
        <f t="shared" si="247"/>
        <v>2.7973734539429529E-2</v>
      </c>
      <c r="L1345" s="13">
        <f t="shared" si="248"/>
        <v>0</v>
      </c>
      <c r="M1345" s="13">
        <f t="shared" si="253"/>
        <v>0.64729675230765893</v>
      </c>
      <c r="N1345" s="13">
        <f t="shared" si="249"/>
        <v>3.3929075664695489E-2</v>
      </c>
      <c r="O1345" s="13">
        <f t="shared" si="250"/>
        <v>3.3929075664695489E-2</v>
      </c>
      <c r="Q1345">
        <v>21.350946754802401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11.165613679220209</v>
      </c>
      <c r="G1346" s="13">
        <f t="shared" si="244"/>
        <v>0</v>
      </c>
      <c r="H1346" s="13">
        <f t="shared" si="245"/>
        <v>11.165613679220209</v>
      </c>
      <c r="I1346" s="16">
        <f t="shared" si="252"/>
        <v>11.193587413759639</v>
      </c>
      <c r="J1346" s="13">
        <f t="shared" si="246"/>
        <v>11.16429315203672</v>
      </c>
      <c r="K1346" s="13">
        <f t="shared" si="247"/>
        <v>2.9294261722919046E-2</v>
      </c>
      <c r="L1346" s="13">
        <f t="shared" si="248"/>
        <v>0</v>
      </c>
      <c r="M1346" s="13">
        <f t="shared" si="253"/>
        <v>0.61336767664296343</v>
      </c>
      <c r="N1346" s="13">
        <f t="shared" si="249"/>
        <v>3.2150629887922187E-2</v>
      </c>
      <c r="O1346" s="13">
        <f t="shared" si="250"/>
        <v>3.2150629887922187E-2</v>
      </c>
      <c r="Q1346">
        <v>21.441146809925129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2.4057514430364021E-2</v>
      </c>
      <c r="G1347" s="13">
        <f t="shared" si="244"/>
        <v>0</v>
      </c>
      <c r="H1347" s="13">
        <f t="shared" si="245"/>
        <v>2.4057514430364021E-2</v>
      </c>
      <c r="I1347" s="16">
        <f t="shared" si="252"/>
        <v>5.335177615328307E-2</v>
      </c>
      <c r="J1347" s="13">
        <f t="shared" si="246"/>
        <v>5.3351774213702449E-2</v>
      </c>
      <c r="K1347" s="13">
        <f t="shared" si="247"/>
        <v>1.9395806211131017E-9</v>
      </c>
      <c r="L1347" s="13">
        <f t="shared" si="248"/>
        <v>0</v>
      </c>
      <c r="M1347" s="13">
        <f t="shared" si="253"/>
        <v>0.58121704675504127</v>
      </c>
      <c r="N1347" s="13">
        <f t="shared" si="249"/>
        <v>3.0465404139073601E-2</v>
      </c>
      <c r="O1347" s="13">
        <f t="shared" si="250"/>
        <v>3.0465404139073601E-2</v>
      </c>
      <c r="Q1347">
        <v>24.970321405460169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0.25987454151742401</v>
      </c>
      <c r="G1348" s="13">
        <f t="shared" si="244"/>
        <v>0</v>
      </c>
      <c r="H1348" s="13">
        <f t="shared" si="245"/>
        <v>0.25987454151742401</v>
      </c>
      <c r="I1348" s="16">
        <f t="shared" si="252"/>
        <v>0.25987454345700461</v>
      </c>
      <c r="J1348" s="13">
        <f t="shared" si="246"/>
        <v>0.25987438410501379</v>
      </c>
      <c r="K1348" s="13">
        <f t="shared" si="247"/>
        <v>1.5935199082495188E-7</v>
      </c>
      <c r="L1348" s="13">
        <f t="shared" si="248"/>
        <v>0</v>
      </c>
      <c r="M1348" s="13">
        <f t="shared" si="253"/>
        <v>0.55075164261596765</v>
      </c>
      <c r="N1348" s="13">
        <f t="shared" si="249"/>
        <v>2.8868512144010944E-2</v>
      </c>
      <c r="O1348" s="13">
        <f t="shared" si="250"/>
        <v>2.8868512144010944E-2</v>
      </c>
      <c r="Q1348">
        <v>27.443209109811718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2.525528344832892</v>
      </c>
      <c r="G1349" s="13">
        <f t="shared" si="244"/>
        <v>0</v>
      </c>
      <c r="H1349" s="13">
        <f t="shared" si="245"/>
        <v>2.525528344832892</v>
      </c>
      <c r="I1349" s="16">
        <f t="shared" si="252"/>
        <v>2.5255285041848827</v>
      </c>
      <c r="J1349" s="13">
        <f t="shared" si="246"/>
        <v>2.525374001495686</v>
      </c>
      <c r="K1349" s="13">
        <f t="shared" si="247"/>
        <v>1.5450268919670052E-4</v>
      </c>
      <c r="L1349" s="13">
        <f t="shared" si="248"/>
        <v>0</v>
      </c>
      <c r="M1349" s="13">
        <f t="shared" si="253"/>
        <v>0.52188313047195667</v>
      </c>
      <c r="N1349" s="13">
        <f t="shared" si="249"/>
        <v>2.7355323750326895E-2</v>
      </c>
      <c r="O1349" s="13">
        <f t="shared" si="250"/>
        <v>2.7355323750326895E-2</v>
      </c>
      <c r="Q1349">
        <v>27.04194219354838</v>
      </c>
    </row>
    <row r="1350" spans="1:17" x14ac:dyDescent="0.2">
      <c r="A1350" s="14">
        <f t="shared" si="251"/>
        <v>63068</v>
      </c>
      <c r="B1350" s="1">
        <v>9</v>
      </c>
      <c r="F1350" s="34">
        <v>2.4042343393199999</v>
      </c>
      <c r="G1350" s="13">
        <f t="shared" ref="G1350:G1413" si="257">IF((F1350-$J$2)&gt;0,$I$2*(F1350-$J$2),0)</f>
        <v>0</v>
      </c>
      <c r="H1350" s="13">
        <f t="shared" ref="H1350:H1413" si="258">F1350-G1350</f>
        <v>2.4042343393199999</v>
      </c>
      <c r="I1350" s="16">
        <f t="shared" si="252"/>
        <v>2.4043888420091966</v>
      </c>
      <c r="J1350" s="13">
        <f t="shared" ref="J1350:J1413" si="259">I1350/SQRT(1+(I1350/($K$2*(300+(25*Q1350)+0.05*(Q1350)^3)))^2)</f>
        <v>2.4042122552201719</v>
      </c>
      <c r="K1350" s="13">
        <f t="shared" ref="K1350:K1413" si="260">I1350-J1350</f>
        <v>1.7658678902465752E-4</v>
      </c>
      <c r="L1350" s="13">
        <f t="shared" ref="L1350:L1413" si="261">IF(K1350&gt;$N$2,(K1350-$N$2)/$L$2,0)</f>
        <v>0</v>
      </c>
      <c r="M1350" s="13">
        <f t="shared" si="253"/>
        <v>0.49452780672162977</v>
      </c>
      <c r="N1350" s="13">
        <f t="shared" ref="N1350:N1413" si="262">$M$2*M1350</f>
        <v>2.5921451502322876E-2</v>
      </c>
      <c r="O1350" s="13">
        <f t="shared" ref="O1350:O1413" si="263">N1350+G1350</f>
        <v>2.5921451502322876E-2</v>
      </c>
      <c r="Q1350">
        <v>25.007857611981429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3.2733333330000001</v>
      </c>
      <c r="G1351" s="13">
        <f t="shared" si="257"/>
        <v>0</v>
      </c>
      <c r="H1351" s="13">
        <f t="shared" si="258"/>
        <v>3.2733333330000001</v>
      </c>
      <c r="I1351" s="16">
        <f t="shared" ref="I1351:I1414" si="265">H1351+K1350-L1350</f>
        <v>3.2735099197890247</v>
      </c>
      <c r="J1351" s="13">
        <f t="shared" si="259"/>
        <v>3.2725256218800283</v>
      </c>
      <c r="K1351" s="13">
        <f t="shared" si="260"/>
        <v>9.8429790899645653E-4</v>
      </c>
      <c r="L1351" s="13">
        <f t="shared" si="261"/>
        <v>0</v>
      </c>
      <c r="M1351" s="13">
        <f t="shared" ref="M1351:M1414" si="266">L1351+M1350-N1350</f>
        <v>0.46860635521930688</v>
      </c>
      <c r="N1351" s="13">
        <f t="shared" si="262"/>
        <v>2.4562737919679983E-2</v>
      </c>
      <c r="O1351" s="13">
        <f t="shared" si="263"/>
        <v>2.4562737919679983E-2</v>
      </c>
      <c r="Q1351">
        <v>19.380864461798581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20.151875994244179</v>
      </c>
      <c r="G1352" s="13">
        <f t="shared" si="257"/>
        <v>0</v>
      </c>
      <c r="H1352" s="13">
        <f t="shared" si="258"/>
        <v>20.151875994244179</v>
      </c>
      <c r="I1352" s="16">
        <f t="shared" si="265"/>
        <v>20.152860292153175</v>
      </c>
      <c r="J1352" s="13">
        <f t="shared" si="259"/>
        <v>19.733394367129556</v>
      </c>
      <c r="K1352" s="13">
        <f t="shared" si="260"/>
        <v>0.41946592502361923</v>
      </c>
      <c r="L1352" s="13">
        <f t="shared" si="261"/>
        <v>0</v>
      </c>
      <c r="M1352" s="13">
        <f t="shared" si="266"/>
        <v>0.44404361729962688</v>
      </c>
      <c r="N1352" s="13">
        <f t="shared" si="262"/>
        <v>2.327524344293835E-2</v>
      </c>
      <c r="O1352" s="13">
        <f t="shared" si="263"/>
        <v>2.327524344293835E-2</v>
      </c>
      <c r="Q1352">
        <v>14.87944083624161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38.356812752854488</v>
      </c>
      <c r="G1353" s="13">
        <f t="shared" si="257"/>
        <v>0</v>
      </c>
      <c r="H1353" s="13">
        <f t="shared" si="258"/>
        <v>38.356812752854488</v>
      </c>
      <c r="I1353" s="16">
        <f t="shared" si="265"/>
        <v>38.776278677878111</v>
      </c>
      <c r="J1353" s="13">
        <f t="shared" si="259"/>
        <v>35.491471277661155</v>
      </c>
      <c r="K1353" s="13">
        <f t="shared" si="260"/>
        <v>3.2848074002169554</v>
      </c>
      <c r="L1353" s="13">
        <f t="shared" si="261"/>
        <v>0</v>
      </c>
      <c r="M1353" s="13">
        <f t="shared" si="266"/>
        <v>0.42076837385668853</v>
      </c>
      <c r="N1353" s="13">
        <f t="shared" si="262"/>
        <v>2.2055235010833139E-2</v>
      </c>
      <c r="O1353" s="13">
        <f t="shared" si="263"/>
        <v>2.2055235010833139E-2</v>
      </c>
      <c r="Q1353">
        <v>13.45703900514261</v>
      </c>
    </row>
    <row r="1354" spans="1:17" x14ac:dyDescent="0.2">
      <c r="A1354" s="14">
        <f t="shared" si="264"/>
        <v>63190</v>
      </c>
      <c r="B1354" s="1">
        <v>1</v>
      </c>
      <c r="F1354" s="34">
        <v>103.48082983407249</v>
      </c>
      <c r="G1354" s="13">
        <f t="shared" si="257"/>
        <v>0.92698888097754895</v>
      </c>
      <c r="H1354" s="13">
        <f t="shared" si="258"/>
        <v>102.55384095309495</v>
      </c>
      <c r="I1354" s="16">
        <f t="shared" si="265"/>
        <v>105.8386483533119</v>
      </c>
      <c r="J1354" s="13">
        <f t="shared" si="259"/>
        <v>62.98342320301073</v>
      </c>
      <c r="K1354" s="13">
        <f t="shared" si="260"/>
        <v>42.855225150301166</v>
      </c>
      <c r="L1354" s="13">
        <f t="shared" si="261"/>
        <v>1.0914004347691364</v>
      </c>
      <c r="M1354" s="13">
        <f t="shared" si="266"/>
        <v>1.4901135736149917</v>
      </c>
      <c r="N1354" s="13">
        <f t="shared" si="262"/>
        <v>7.8106642753774616E-2</v>
      </c>
      <c r="O1354" s="13">
        <f t="shared" si="263"/>
        <v>1.0050955237313235</v>
      </c>
      <c r="Q1354">
        <v>11.74083362258065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100.5935771153592</v>
      </c>
      <c r="G1355" s="13">
        <f t="shared" si="257"/>
        <v>0.86924382660328292</v>
      </c>
      <c r="H1355" s="13">
        <f t="shared" si="258"/>
        <v>99.724333288755915</v>
      </c>
      <c r="I1355" s="16">
        <f t="shared" si="265"/>
        <v>141.48815800428795</v>
      </c>
      <c r="J1355" s="13">
        <f t="shared" si="259"/>
        <v>70.743273444775909</v>
      </c>
      <c r="K1355" s="13">
        <f t="shared" si="260"/>
        <v>70.744884559512045</v>
      </c>
      <c r="L1355" s="13">
        <f t="shared" si="261"/>
        <v>2.2288006657535231</v>
      </c>
      <c r="M1355" s="13">
        <f t="shared" si="266"/>
        <v>3.6408075966147404</v>
      </c>
      <c r="N1355" s="13">
        <f t="shared" si="262"/>
        <v>0.19083864701274827</v>
      </c>
      <c r="O1355" s="13">
        <f t="shared" si="263"/>
        <v>1.0600824736160313</v>
      </c>
      <c r="Q1355">
        <v>12.351023934839249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65.87521984060848</v>
      </c>
      <c r="G1356" s="13">
        <f t="shared" si="257"/>
        <v>0.17487668110826859</v>
      </c>
      <c r="H1356" s="13">
        <f t="shared" si="258"/>
        <v>65.700343159500207</v>
      </c>
      <c r="I1356" s="16">
        <f t="shared" si="265"/>
        <v>134.21642705325874</v>
      </c>
      <c r="J1356" s="13">
        <f t="shared" si="259"/>
        <v>81.191386811148291</v>
      </c>
      <c r="K1356" s="13">
        <f t="shared" si="260"/>
        <v>53.02504024211045</v>
      </c>
      <c r="L1356" s="13">
        <f t="shared" si="261"/>
        <v>1.5061473438214641</v>
      </c>
      <c r="M1356" s="13">
        <f t="shared" si="266"/>
        <v>4.9561162934234559</v>
      </c>
      <c r="N1356" s="13">
        <f t="shared" si="262"/>
        <v>0.25978261766817912</v>
      </c>
      <c r="O1356" s="13">
        <f t="shared" si="263"/>
        <v>0.43465929877644771</v>
      </c>
      <c r="Q1356">
        <v>15.561829646379421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19.724007968030079</v>
      </c>
      <c r="G1357" s="13">
        <f t="shared" si="257"/>
        <v>0</v>
      </c>
      <c r="H1357" s="13">
        <f t="shared" si="258"/>
        <v>19.724007968030079</v>
      </c>
      <c r="I1357" s="16">
        <f t="shared" si="265"/>
        <v>71.242900866319061</v>
      </c>
      <c r="J1357" s="13">
        <f t="shared" si="259"/>
        <v>62.003618975037995</v>
      </c>
      <c r="K1357" s="13">
        <f t="shared" si="260"/>
        <v>9.2392818912810668</v>
      </c>
      <c r="L1357" s="13">
        <f t="shared" si="261"/>
        <v>0</v>
      </c>
      <c r="M1357" s="13">
        <f t="shared" si="266"/>
        <v>4.6963336757552767</v>
      </c>
      <c r="N1357" s="13">
        <f t="shared" si="262"/>
        <v>0.24616570384957409</v>
      </c>
      <c r="O1357" s="13">
        <f t="shared" si="263"/>
        <v>0.24616570384957409</v>
      </c>
      <c r="Q1357">
        <v>18.556910336483849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45.006915224831587</v>
      </c>
      <c r="G1358" s="13">
        <f t="shared" si="257"/>
        <v>0</v>
      </c>
      <c r="H1358" s="13">
        <f t="shared" si="258"/>
        <v>45.006915224831587</v>
      </c>
      <c r="I1358" s="16">
        <f t="shared" si="265"/>
        <v>54.246197116112654</v>
      </c>
      <c r="J1358" s="13">
        <f t="shared" si="259"/>
        <v>51.712263334155082</v>
      </c>
      <c r="K1358" s="13">
        <f t="shared" si="260"/>
        <v>2.5339337819575718</v>
      </c>
      <c r="L1358" s="13">
        <f t="shared" si="261"/>
        <v>0</v>
      </c>
      <c r="M1358" s="13">
        <f t="shared" si="266"/>
        <v>4.450167971905703</v>
      </c>
      <c r="N1358" s="13">
        <f t="shared" si="262"/>
        <v>0.23326254195019933</v>
      </c>
      <c r="O1358" s="13">
        <f t="shared" si="263"/>
        <v>0.23326254195019933</v>
      </c>
      <c r="Q1358">
        <v>22.903294081687861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14.13664051882215</v>
      </c>
      <c r="G1359" s="13">
        <f t="shared" si="257"/>
        <v>0</v>
      </c>
      <c r="H1359" s="13">
        <f t="shared" si="258"/>
        <v>14.13664051882215</v>
      </c>
      <c r="I1359" s="16">
        <f t="shared" si="265"/>
        <v>16.67057430077972</v>
      </c>
      <c r="J1359" s="13">
        <f t="shared" si="259"/>
        <v>16.58977642872058</v>
      </c>
      <c r="K1359" s="13">
        <f t="shared" si="260"/>
        <v>8.0797872059140019E-2</v>
      </c>
      <c r="L1359" s="13">
        <f t="shared" si="261"/>
        <v>0</v>
      </c>
      <c r="M1359" s="13">
        <f t="shared" si="266"/>
        <v>4.2169054299555038</v>
      </c>
      <c r="N1359" s="13">
        <f t="shared" si="262"/>
        <v>0.2210357195424672</v>
      </c>
      <c r="O1359" s="13">
        <f t="shared" si="263"/>
        <v>0.2210357195424672</v>
      </c>
      <c r="Q1359">
        <v>22.694975974348189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0.27945641642984309</v>
      </c>
      <c r="G1360" s="13">
        <f t="shared" si="257"/>
        <v>0</v>
      </c>
      <c r="H1360" s="13">
        <f t="shared" si="258"/>
        <v>0.27945641642984309</v>
      </c>
      <c r="I1360" s="16">
        <f t="shared" si="265"/>
        <v>0.36025428848898311</v>
      </c>
      <c r="J1360" s="13">
        <f t="shared" si="259"/>
        <v>0.3602536824903057</v>
      </c>
      <c r="K1360" s="13">
        <f t="shared" si="260"/>
        <v>6.0599867740540603E-7</v>
      </c>
      <c r="L1360" s="13">
        <f t="shared" si="261"/>
        <v>0</v>
      </c>
      <c r="M1360" s="13">
        <f t="shared" si="266"/>
        <v>3.9958697104130367</v>
      </c>
      <c r="N1360" s="13">
        <f t="shared" si="262"/>
        <v>0.20944978522992758</v>
      </c>
      <c r="O1360" s="13">
        <f t="shared" si="263"/>
        <v>0.20944978522992758</v>
      </c>
      <c r="Q1360">
        <v>24.86476995947994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1.0333333330000001</v>
      </c>
      <c r="G1361" s="13">
        <f t="shared" si="257"/>
        <v>0</v>
      </c>
      <c r="H1361" s="13">
        <f t="shared" si="258"/>
        <v>1.0333333330000001</v>
      </c>
      <c r="I1361" s="16">
        <f t="shared" si="265"/>
        <v>1.0333339389986775</v>
      </c>
      <c r="J1361" s="13">
        <f t="shared" si="259"/>
        <v>1.0333221100635186</v>
      </c>
      <c r="K1361" s="13">
        <f t="shared" si="260"/>
        <v>1.1828935158941789E-5</v>
      </c>
      <c r="L1361" s="13">
        <f t="shared" si="261"/>
        <v>0</v>
      </c>
      <c r="M1361" s="13">
        <f t="shared" si="266"/>
        <v>3.7864199251831092</v>
      </c>
      <c r="N1361" s="13">
        <f t="shared" si="262"/>
        <v>0.19847114585674136</v>
      </c>
      <c r="O1361" s="13">
        <f t="shared" si="263"/>
        <v>0.19847114585674136</v>
      </c>
      <c r="Q1361">
        <v>26.233219193548379</v>
      </c>
    </row>
    <row r="1362" spans="1:17" x14ac:dyDescent="0.2">
      <c r="A1362" s="14">
        <f t="shared" si="264"/>
        <v>63433</v>
      </c>
      <c r="B1362" s="1">
        <v>9</v>
      </c>
      <c r="F1362" s="34">
        <v>3.792333282038824</v>
      </c>
      <c r="G1362" s="13">
        <f t="shared" si="257"/>
        <v>0</v>
      </c>
      <c r="H1362" s="13">
        <f t="shared" si="258"/>
        <v>3.792333282038824</v>
      </c>
      <c r="I1362" s="16">
        <f t="shared" si="265"/>
        <v>3.792345110973983</v>
      </c>
      <c r="J1362" s="13">
        <f t="shared" si="259"/>
        <v>3.7916546151697932</v>
      </c>
      <c r="K1362" s="13">
        <f t="shared" si="260"/>
        <v>6.9049580418978351E-4</v>
      </c>
      <c r="L1362" s="13">
        <f t="shared" si="261"/>
        <v>0</v>
      </c>
      <c r="M1362" s="13">
        <f t="shared" si="266"/>
        <v>3.5879487793263678</v>
      </c>
      <c r="N1362" s="13">
        <f t="shared" si="262"/>
        <v>0.18806796910508114</v>
      </c>
      <c r="O1362" s="13">
        <f t="shared" si="263"/>
        <v>0.18806796910508114</v>
      </c>
      <c r="Q1362">
        <v>25.031612536714889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7.4688269313691658</v>
      </c>
      <c r="G1363" s="13">
        <f t="shared" si="257"/>
        <v>0</v>
      </c>
      <c r="H1363" s="13">
        <f t="shared" si="258"/>
        <v>7.4688269313691658</v>
      </c>
      <c r="I1363" s="16">
        <f t="shared" si="265"/>
        <v>7.469517427173356</v>
      </c>
      <c r="J1363" s="13">
        <f t="shared" si="259"/>
        <v>7.459121135860749</v>
      </c>
      <c r="K1363" s="13">
        <f t="shared" si="260"/>
        <v>1.0396291312606998E-2</v>
      </c>
      <c r="L1363" s="13">
        <f t="shared" si="261"/>
        <v>0</v>
      </c>
      <c r="M1363" s="13">
        <f t="shared" si="266"/>
        <v>3.3998808102212865</v>
      </c>
      <c r="N1363" s="13">
        <f t="shared" si="262"/>
        <v>0.1782100911980419</v>
      </c>
      <c r="O1363" s="13">
        <f t="shared" si="263"/>
        <v>0.1782100911980419</v>
      </c>
      <c r="Q1363">
        <v>20.199625196682039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48.137619533425969</v>
      </c>
      <c r="G1364" s="13">
        <f t="shared" si="257"/>
        <v>0</v>
      </c>
      <c r="H1364" s="13">
        <f t="shared" si="258"/>
        <v>48.137619533425969</v>
      </c>
      <c r="I1364" s="16">
        <f t="shared" si="265"/>
        <v>48.148015824738579</v>
      </c>
      <c r="J1364" s="13">
        <f t="shared" si="259"/>
        <v>42.52204771380665</v>
      </c>
      <c r="K1364" s="13">
        <f t="shared" si="260"/>
        <v>5.6259681109319288</v>
      </c>
      <c r="L1364" s="13">
        <f t="shared" si="261"/>
        <v>0</v>
      </c>
      <c r="M1364" s="13">
        <f t="shared" si="266"/>
        <v>3.2216707190232445</v>
      </c>
      <c r="N1364" s="13">
        <f t="shared" si="262"/>
        <v>0.1688689294404486</v>
      </c>
      <c r="O1364" s="13">
        <f t="shared" si="263"/>
        <v>0.1688689294404486</v>
      </c>
      <c r="Q1364">
        <v>13.86891729462157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42.08069128968198</v>
      </c>
      <c r="G1365" s="13">
        <f t="shared" si="257"/>
        <v>0</v>
      </c>
      <c r="H1365" s="13">
        <f t="shared" si="258"/>
        <v>42.08069128968198</v>
      </c>
      <c r="I1365" s="16">
        <f t="shared" si="265"/>
        <v>47.706659400613908</v>
      </c>
      <c r="J1365" s="13">
        <f t="shared" si="259"/>
        <v>40.022010519911149</v>
      </c>
      <c r="K1365" s="13">
        <f t="shared" si="260"/>
        <v>7.6846488807027598</v>
      </c>
      <c r="L1365" s="13">
        <f t="shared" si="261"/>
        <v>0</v>
      </c>
      <c r="M1365" s="13">
        <f t="shared" si="266"/>
        <v>3.0528017895827961</v>
      </c>
      <c r="N1365" s="13">
        <f t="shared" si="262"/>
        <v>0.16001739934397463</v>
      </c>
      <c r="O1365" s="13">
        <f t="shared" si="263"/>
        <v>0.16001739934397463</v>
      </c>
      <c r="Q1365">
        <v>10.796310250268389</v>
      </c>
    </row>
    <row r="1366" spans="1:17" x14ac:dyDescent="0.2">
      <c r="A1366" s="14">
        <f t="shared" si="264"/>
        <v>63555</v>
      </c>
      <c r="B1366" s="1">
        <v>1</v>
      </c>
      <c r="F1366" s="34">
        <v>70.556719908490436</v>
      </c>
      <c r="G1366" s="13">
        <f t="shared" si="257"/>
        <v>0.2685066824659077</v>
      </c>
      <c r="H1366" s="13">
        <f t="shared" si="258"/>
        <v>70.288213226024524</v>
      </c>
      <c r="I1366" s="16">
        <f t="shared" si="265"/>
        <v>77.972862106727291</v>
      </c>
      <c r="J1366" s="13">
        <f t="shared" si="259"/>
        <v>51.21051244132574</v>
      </c>
      <c r="K1366" s="13">
        <f t="shared" si="260"/>
        <v>26.762349665401551</v>
      </c>
      <c r="L1366" s="13">
        <f t="shared" si="261"/>
        <v>0.43509839733074873</v>
      </c>
      <c r="M1366" s="13">
        <f t="shared" si="266"/>
        <v>3.3278827875695702</v>
      </c>
      <c r="N1366" s="13">
        <f t="shared" si="262"/>
        <v>0.17443620178866406</v>
      </c>
      <c r="O1366" s="13">
        <f t="shared" si="263"/>
        <v>0.44294288425457173</v>
      </c>
      <c r="Q1366">
        <v>9.6048296225806453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83.966236409175039</v>
      </c>
      <c r="G1367" s="13">
        <f t="shared" si="257"/>
        <v>0.53669701247959978</v>
      </c>
      <c r="H1367" s="13">
        <f t="shared" si="258"/>
        <v>83.429539396695446</v>
      </c>
      <c r="I1367" s="16">
        <f t="shared" si="265"/>
        <v>109.75679066476626</v>
      </c>
      <c r="J1367" s="13">
        <f t="shared" si="259"/>
        <v>68.250608159448518</v>
      </c>
      <c r="K1367" s="13">
        <f t="shared" si="260"/>
        <v>41.506182505317739</v>
      </c>
      <c r="L1367" s="13">
        <f t="shared" si="261"/>
        <v>1.0363835773203436</v>
      </c>
      <c r="M1367" s="13">
        <f t="shared" si="266"/>
        <v>4.1898301631012496</v>
      </c>
      <c r="N1367" s="13">
        <f t="shared" si="262"/>
        <v>0.21961652691641925</v>
      </c>
      <c r="O1367" s="13">
        <f t="shared" si="263"/>
        <v>0.75631353939601897</v>
      </c>
      <c r="Q1367">
        <v>13.297185430967909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40.857891628854162</v>
      </c>
      <c r="G1368" s="13">
        <f t="shared" si="257"/>
        <v>0</v>
      </c>
      <c r="H1368" s="13">
        <f t="shared" si="258"/>
        <v>40.857891628854162</v>
      </c>
      <c r="I1368" s="16">
        <f t="shared" si="265"/>
        <v>81.32769055685155</v>
      </c>
      <c r="J1368" s="13">
        <f t="shared" si="259"/>
        <v>62.698832620260433</v>
      </c>
      <c r="K1368" s="13">
        <f t="shared" si="260"/>
        <v>18.628857936591118</v>
      </c>
      <c r="L1368" s="13">
        <f t="shared" si="261"/>
        <v>0.10339713001432804</v>
      </c>
      <c r="M1368" s="13">
        <f t="shared" si="266"/>
        <v>4.0736107661991587</v>
      </c>
      <c r="N1368" s="13">
        <f t="shared" si="262"/>
        <v>0.21352470473881915</v>
      </c>
      <c r="O1368" s="13">
        <f t="shared" si="263"/>
        <v>0.21352470473881915</v>
      </c>
      <c r="Q1368">
        <v>15.05821899963178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3.9796609896973957E-2</v>
      </c>
      <c r="G1369" s="13">
        <f t="shared" si="257"/>
        <v>0</v>
      </c>
      <c r="H1369" s="13">
        <f t="shared" si="258"/>
        <v>3.9796609896973957E-2</v>
      </c>
      <c r="I1369" s="16">
        <f t="shared" si="265"/>
        <v>18.565257416473763</v>
      </c>
      <c r="J1369" s="13">
        <f t="shared" si="259"/>
        <v>18.388543573216378</v>
      </c>
      <c r="K1369" s="13">
        <f t="shared" si="260"/>
        <v>0.17671384325738515</v>
      </c>
      <c r="L1369" s="13">
        <f t="shared" si="261"/>
        <v>0</v>
      </c>
      <c r="M1369" s="13">
        <f t="shared" si="266"/>
        <v>3.8600860614603394</v>
      </c>
      <c r="N1369" s="13">
        <f t="shared" si="262"/>
        <v>0.2023324720610909</v>
      </c>
      <c r="O1369" s="13">
        <f t="shared" si="263"/>
        <v>0.2023324720610909</v>
      </c>
      <c r="Q1369">
        <v>19.39514357727727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7.4770384322981256</v>
      </c>
      <c r="G1370" s="13">
        <f t="shared" si="257"/>
        <v>0</v>
      </c>
      <c r="H1370" s="13">
        <f t="shared" si="258"/>
        <v>7.4770384322981256</v>
      </c>
      <c r="I1370" s="16">
        <f t="shared" si="265"/>
        <v>7.6537522755555107</v>
      </c>
      <c r="J1370" s="13">
        <f t="shared" si="259"/>
        <v>7.6390587737230211</v>
      </c>
      <c r="K1370" s="13">
        <f t="shared" si="260"/>
        <v>1.469350183248963E-2</v>
      </c>
      <c r="L1370" s="13">
        <f t="shared" si="261"/>
        <v>0</v>
      </c>
      <c r="M1370" s="13">
        <f t="shared" si="266"/>
        <v>3.6577535893992486</v>
      </c>
      <c r="N1370" s="13">
        <f t="shared" si="262"/>
        <v>0.19172689783333277</v>
      </c>
      <c r="O1370" s="13">
        <f t="shared" si="263"/>
        <v>0.19172689783333277</v>
      </c>
      <c r="Q1370">
        <v>18.267056025324909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7.1293394489585324</v>
      </c>
      <c r="G1371" s="13">
        <f t="shared" si="257"/>
        <v>0</v>
      </c>
      <c r="H1371" s="13">
        <f t="shared" si="258"/>
        <v>7.1293394489585324</v>
      </c>
      <c r="I1371" s="16">
        <f t="shared" si="265"/>
        <v>7.1440329507910221</v>
      </c>
      <c r="J1371" s="13">
        <f t="shared" si="259"/>
        <v>7.1383152595004189</v>
      </c>
      <c r="K1371" s="13">
        <f t="shared" si="260"/>
        <v>5.7176912906031774E-3</v>
      </c>
      <c r="L1371" s="13">
        <f t="shared" si="261"/>
        <v>0</v>
      </c>
      <c r="M1371" s="13">
        <f t="shared" si="266"/>
        <v>3.4660266915659159</v>
      </c>
      <c r="N1371" s="13">
        <f t="shared" si="262"/>
        <v>0.18167723143171205</v>
      </c>
      <c r="O1371" s="13">
        <f t="shared" si="263"/>
        <v>0.18167723143171205</v>
      </c>
      <c r="Q1371">
        <v>23.49401669721431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0.25838357716171201</v>
      </c>
      <c r="G1372" s="13">
        <f t="shared" si="257"/>
        <v>0</v>
      </c>
      <c r="H1372" s="13">
        <f t="shared" si="258"/>
        <v>0.25838357716171201</v>
      </c>
      <c r="I1372" s="16">
        <f t="shared" si="265"/>
        <v>0.26410126845231519</v>
      </c>
      <c r="J1372" s="13">
        <f t="shared" si="259"/>
        <v>0.26410106546767664</v>
      </c>
      <c r="K1372" s="13">
        <f t="shared" si="260"/>
        <v>2.0298463854206972E-7</v>
      </c>
      <c r="L1372" s="13">
        <f t="shared" si="261"/>
        <v>0</v>
      </c>
      <c r="M1372" s="13">
        <f t="shared" si="266"/>
        <v>3.2843494601342038</v>
      </c>
      <c r="N1372" s="13">
        <f t="shared" si="262"/>
        <v>0.17215433407462916</v>
      </c>
      <c r="O1372" s="13">
        <f t="shared" si="263"/>
        <v>0.17215433407462916</v>
      </c>
      <c r="Q1372">
        <v>26.034445472315181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0.44077128252571779</v>
      </c>
      <c r="G1373" s="13">
        <f t="shared" si="257"/>
        <v>0</v>
      </c>
      <c r="H1373" s="13">
        <f t="shared" si="258"/>
        <v>0.44077128252571779</v>
      </c>
      <c r="I1373" s="16">
        <f t="shared" si="265"/>
        <v>0.44077148551035633</v>
      </c>
      <c r="J1373" s="13">
        <f t="shared" si="259"/>
        <v>0.44077051834445452</v>
      </c>
      <c r="K1373" s="13">
        <f t="shared" si="260"/>
        <v>9.6716590181067374E-7</v>
      </c>
      <c r="L1373" s="13">
        <f t="shared" si="261"/>
        <v>0</v>
      </c>
      <c r="M1373" s="13">
        <f t="shared" si="266"/>
        <v>3.1121951260595746</v>
      </c>
      <c r="N1373" s="13">
        <f t="shared" si="262"/>
        <v>0.16313059433547605</v>
      </c>
      <c r="O1373" s="13">
        <f t="shared" si="263"/>
        <v>0.16313059433547605</v>
      </c>
      <c r="Q1373">
        <v>25.85612219354838</v>
      </c>
    </row>
    <row r="1374" spans="1:17" x14ac:dyDescent="0.2">
      <c r="A1374" s="14">
        <f t="shared" si="264"/>
        <v>63798</v>
      </c>
      <c r="B1374" s="1">
        <v>9</v>
      </c>
      <c r="F1374" s="34">
        <v>16.02821048847229</v>
      </c>
      <c r="G1374" s="13">
        <f t="shared" si="257"/>
        <v>0</v>
      </c>
      <c r="H1374" s="13">
        <f t="shared" si="258"/>
        <v>16.02821048847229</v>
      </c>
      <c r="I1374" s="16">
        <f t="shared" si="265"/>
        <v>16.028211455638193</v>
      </c>
      <c r="J1374" s="13">
        <f t="shared" si="259"/>
        <v>15.972305963492706</v>
      </c>
      <c r="K1374" s="13">
        <f t="shared" si="260"/>
        <v>5.5905492145486235E-2</v>
      </c>
      <c r="L1374" s="13">
        <f t="shared" si="261"/>
        <v>0</v>
      </c>
      <c r="M1374" s="13">
        <f t="shared" si="266"/>
        <v>2.9490645317240984</v>
      </c>
      <c r="N1374" s="13">
        <f t="shared" si="262"/>
        <v>0.15457984808392619</v>
      </c>
      <c r="O1374" s="13">
        <f t="shared" si="263"/>
        <v>0.15457984808392619</v>
      </c>
      <c r="Q1374">
        <v>24.49445674405726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24.64987306254152</v>
      </c>
      <c r="G1375" s="13">
        <f t="shared" si="257"/>
        <v>0</v>
      </c>
      <c r="H1375" s="13">
        <f t="shared" si="258"/>
        <v>24.64987306254152</v>
      </c>
      <c r="I1375" s="16">
        <f t="shared" si="265"/>
        <v>24.705778554687008</v>
      </c>
      <c r="J1375" s="13">
        <f t="shared" si="259"/>
        <v>24.220919343409797</v>
      </c>
      <c r="K1375" s="13">
        <f t="shared" si="260"/>
        <v>0.48485921127721099</v>
      </c>
      <c r="L1375" s="13">
        <f t="shared" si="261"/>
        <v>0</v>
      </c>
      <c r="M1375" s="13">
        <f t="shared" si="266"/>
        <v>2.7944846836401722</v>
      </c>
      <c r="N1375" s="13">
        <f t="shared" si="262"/>
        <v>0.14647730262362724</v>
      </c>
      <c r="O1375" s="13">
        <f t="shared" si="263"/>
        <v>0.14647730262362724</v>
      </c>
      <c r="Q1375">
        <v>18.21170713006012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44.709615256976917</v>
      </c>
      <c r="G1376" s="13">
        <f t="shared" si="257"/>
        <v>0</v>
      </c>
      <c r="H1376" s="13">
        <f t="shared" si="258"/>
        <v>44.709615256976917</v>
      </c>
      <c r="I1376" s="16">
        <f t="shared" si="265"/>
        <v>45.194474468254128</v>
      </c>
      <c r="J1376" s="13">
        <f t="shared" si="259"/>
        <v>40.830482964553376</v>
      </c>
      <c r="K1376" s="13">
        <f t="shared" si="260"/>
        <v>4.3639915037007526</v>
      </c>
      <c r="L1376" s="13">
        <f t="shared" si="261"/>
        <v>0</v>
      </c>
      <c r="M1376" s="13">
        <f t="shared" si="266"/>
        <v>2.6480073810165452</v>
      </c>
      <c r="N1376" s="13">
        <f t="shared" si="262"/>
        <v>0.13879946480633601</v>
      </c>
      <c r="O1376" s="13">
        <f t="shared" si="263"/>
        <v>0.13879946480633601</v>
      </c>
      <c r="Q1376">
        <v>14.58247783847238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91.607414472838059</v>
      </c>
      <c r="G1377" s="13">
        <f t="shared" si="257"/>
        <v>0.68952057375286013</v>
      </c>
      <c r="H1377" s="13">
        <f t="shared" si="258"/>
        <v>90.9178938990852</v>
      </c>
      <c r="I1377" s="16">
        <f t="shared" si="265"/>
        <v>95.281885402785946</v>
      </c>
      <c r="J1377" s="13">
        <f t="shared" si="259"/>
        <v>57.783797000737451</v>
      </c>
      <c r="K1377" s="13">
        <f t="shared" si="260"/>
        <v>37.498088402048495</v>
      </c>
      <c r="L1377" s="13">
        <f t="shared" si="261"/>
        <v>0.87292488849318639</v>
      </c>
      <c r="M1377" s="13">
        <f t="shared" si="266"/>
        <v>3.3821328047033954</v>
      </c>
      <c r="N1377" s="13">
        <f t="shared" si="262"/>
        <v>0.17727980162070792</v>
      </c>
      <c r="O1377" s="13">
        <f t="shared" si="263"/>
        <v>0.86680037537356802</v>
      </c>
      <c r="Q1377">
        <v>10.62048662258065</v>
      </c>
    </row>
    <row r="1378" spans="1:17" x14ac:dyDescent="0.2">
      <c r="A1378" s="14">
        <f t="shared" si="264"/>
        <v>63920</v>
      </c>
      <c r="B1378" s="1">
        <v>1</v>
      </c>
      <c r="F1378" s="34">
        <v>77.565371272281325</v>
      </c>
      <c r="G1378" s="13">
        <f t="shared" si="257"/>
        <v>0.40867970974172552</v>
      </c>
      <c r="H1378" s="13">
        <f t="shared" si="258"/>
        <v>77.156691562539606</v>
      </c>
      <c r="I1378" s="16">
        <f t="shared" si="265"/>
        <v>113.78185507609491</v>
      </c>
      <c r="J1378" s="13">
        <f t="shared" si="259"/>
        <v>66.380023273630954</v>
      </c>
      <c r="K1378" s="13">
        <f t="shared" si="260"/>
        <v>47.40183180246396</v>
      </c>
      <c r="L1378" s="13">
        <f t="shared" si="261"/>
        <v>1.2768208223217081</v>
      </c>
      <c r="M1378" s="13">
        <f t="shared" si="266"/>
        <v>4.4816738254043953</v>
      </c>
      <c r="N1378" s="13">
        <f t="shared" si="262"/>
        <v>0.23491397073217143</v>
      </c>
      <c r="O1378" s="13">
        <f t="shared" si="263"/>
        <v>0.64359368047389698</v>
      </c>
      <c r="Q1378">
        <v>12.358749063261021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27.54476543392915</v>
      </c>
      <c r="G1379" s="13">
        <f t="shared" si="257"/>
        <v>0</v>
      </c>
      <c r="H1379" s="13">
        <f t="shared" si="258"/>
        <v>27.54476543392915</v>
      </c>
      <c r="I1379" s="16">
        <f t="shared" si="265"/>
        <v>73.669776414071393</v>
      </c>
      <c r="J1379" s="13">
        <f t="shared" si="259"/>
        <v>56.802933854322823</v>
      </c>
      <c r="K1379" s="13">
        <f t="shared" si="260"/>
        <v>16.866842559748569</v>
      </c>
      <c r="L1379" s="13">
        <f t="shared" si="261"/>
        <v>3.1538357298126526E-2</v>
      </c>
      <c r="M1379" s="13">
        <f t="shared" si="266"/>
        <v>4.2782982119703501</v>
      </c>
      <c r="N1379" s="13">
        <f t="shared" si="262"/>
        <v>0.22425371861139784</v>
      </c>
      <c r="O1379" s="13">
        <f t="shared" si="263"/>
        <v>0.22425371861139784</v>
      </c>
      <c r="Q1379">
        <v>13.635918090176711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14.15632923382249</v>
      </c>
      <c r="G1380" s="13">
        <f t="shared" si="257"/>
        <v>0</v>
      </c>
      <c r="H1380" s="13">
        <f t="shared" si="258"/>
        <v>14.15632923382249</v>
      </c>
      <c r="I1380" s="16">
        <f t="shared" si="265"/>
        <v>30.991633436272931</v>
      </c>
      <c r="J1380" s="13">
        <f t="shared" si="259"/>
        <v>29.914697968793458</v>
      </c>
      <c r="K1380" s="13">
        <f t="shared" si="260"/>
        <v>1.0769354674794727</v>
      </c>
      <c r="L1380" s="13">
        <f t="shared" si="261"/>
        <v>0</v>
      </c>
      <c r="M1380" s="13">
        <f t="shared" si="266"/>
        <v>4.0540444933589521</v>
      </c>
      <c r="N1380" s="13">
        <f t="shared" si="262"/>
        <v>0.21249910782472262</v>
      </c>
      <c r="O1380" s="13">
        <f t="shared" si="263"/>
        <v>0.21249910782472262</v>
      </c>
      <c r="Q1380">
        <v>17.210215656701561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16.75168265147488</v>
      </c>
      <c r="G1381" s="13">
        <f t="shared" si="257"/>
        <v>0</v>
      </c>
      <c r="H1381" s="13">
        <f t="shared" si="258"/>
        <v>16.75168265147488</v>
      </c>
      <c r="I1381" s="16">
        <f t="shared" si="265"/>
        <v>17.828618118954353</v>
      </c>
      <c r="J1381" s="13">
        <f t="shared" si="259"/>
        <v>17.637267749885204</v>
      </c>
      <c r="K1381" s="13">
        <f t="shared" si="260"/>
        <v>0.19135036906914848</v>
      </c>
      <c r="L1381" s="13">
        <f t="shared" si="261"/>
        <v>0</v>
      </c>
      <c r="M1381" s="13">
        <f t="shared" si="266"/>
        <v>3.8415453855342294</v>
      </c>
      <c r="N1381" s="13">
        <f t="shared" si="262"/>
        <v>0.2013606334196503</v>
      </c>
      <c r="O1381" s="13">
        <f t="shared" si="263"/>
        <v>0.2013606334196503</v>
      </c>
      <c r="Q1381">
        <v>17.961516180445521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0.4497982801282478</v>
      </c>
      <c r="G1382" s="13">
        <f t="shared" si="257"/>
        <v>0</v>
      </c>
      <c r="H1382" s="13">
        <f t="shared" si="258"/>
        <v>0.4497982801282478</v>
      </c>
      <c r="I1382" s="16">
        <f t="shared" si="265"/>
        <v>0.64114864919739634</v>
      </c>
      <c r="J1382" s="13">
        <f t="shared" si="259"/>
        <v>0.64114341115048956</v>
      </c>
      <c r="K1382" s="13">
        <f t="shared" si="260"/>
        <v>5.2380469067747626E-6</v>
      </c>
      <c r="L1382" s="13">
        <f t="shared" si="261"/>
        <v>0</v>
      </c>
      <c r="M1382" s="13">
        <f t="shared" si="266"/>
        <v>3.6401847521145791</v>
      </c>
      <c r="N1382" s="13">
        <f t="shared" si="262"/>
        <v>0.19080599964027503</v>
      </c>
      <c r="O1382" s="13">
        <f t="shared" si="263"/>
        <v>0.19080599964027503</v>
      </c>
      <c r="Q1382">
        <v>21.8204482639342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23.256895245844639</v>
      </c>
      <c r="G1383" s="13">
        <f t="shared" si="257"/>
        <v>0</v>
      </c>
      <c r="H1383" s="13">
        <f t="shared" si="258"/>
        <v>23.256895245844639</v>
      </c>
      <c r="I1383" s="16">
        <f t="shared" si="265"/>
        <v>23.256900483891545</v>
      </c>
      <c r="J1383" s="13">
        <f t="shared" si="259"/>
        <v>23.127588015993201</v>
      </c>
      <c r="K1383" s="13">
        <f t="shared" si="260"/>
        <v>0.12931246789834461</v>
      </c>
      <c r="L1383" s="13">
        <f t="shared" si="261"/>
        <v>0</v>
      </c>
      <c r="M1383" s="13">
        <f t="shared" si="266"/>
        <v>3.449378752474304</v>
      </c>
      <c r="N1383" s="13">
        <f t="shared" si="262"/>
        <v>0.18080460356344791</v>
      </c>
      <c r="O1383" s="13">
        <f t="shared" si="263"/>
        <v>0.18080460356344791</v>
      </c>
      <c r="Q1383">
        <v>26.477275097817628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4.3463739247988968</v>
      </c>
      <c r="G1384" s="13">
        <f t="shared" si="257"/>
        <v>0</v>
      </c>
      <c r="H1384" s="13">
        <f t="shared" si="258"/>
        <v>4.3463739247988968</v>
      </c>
      <c r="I1384" s="16">
        <f t="shared" si="265"/>
        <v>4.4756863926972414</v>
      </c>
      <c r="J1384" s="13">
        <f t="shared" si="259"/>
        <v>4.4748520145611312</v>
      </c>
      <c r="K1384" s="13">
        <f t="shared" si="260"/>
        <v>8.3437813611020317E-4</v>
      </c>
      <c r="L1384" s="13">
        <f t="shared" si="261"/>
        <v>0</v>
      </c>
      <c r="M1384" s="13">
        <f t="shared" si="266"/>
        <v>3.2685741489108562</v>
      </c>
      <c r="N1384" s="13">
        <f t="shared" si="262"/>
        <v>0.17132744636628996</v>
      </c>
      <c r="O1384" s="13">
        <f t="shared" si="263"/>
        <v>0.17132744636628996</v>
      </c>
      <c r="Q1384">
        <v>27.260700193548381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2.246666667</v>
      </c>
      <c r="G1385" s="13">
        <f t="shared" si="257"/>
        <v>0</v>
      </c>
      <c r="H1385" s="13">
        <f t="shared" si="258"/>
        <v>2.246666667</v>
      </c>
      <c r="I1385" s="16">
        <f t="shared" si="265"/>
        <v>2.2475010451361102</v>
      </c>
      <c r="J1385" s="13">
        <f t="shared" si="259"/>
        <v>2.2473927072726867</v>
      </c>
      <c r="K1385" s="13">
        <f t="shared" si="260"/>
        <v>1.0833786342345775E-4</v>
      </c>
      <c r="L1385" s="13">
        <f t="shared" si="261"/>
        <v>0</v>
      </c>
      <c r="M1385" s="13">
        <f t="shared" si="266"/>
        <v>3.0972467025445662</v>
      </c>
      <c r="N1385" s="13">
        <f t="shared" si="262"/>
        <v>0.16234704924475765</v>
      </c>
      <c r="O1385" s="13">
        <f t="shared" si="263"/>
        <v>0.16234704924475765</v>
      </c>
      <c r="Q1385">
        <v>27.079015241679159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7.470866033320787</v>
      </c>
      <c r="G1386" s="13">
        <f t="shared" si="257"/>
        <v>0</v>
      </c>
      <c r="H1386" s="13">
        <f t="shared" si="258"/>
        <v>7.470866033320787</v>
      </c>
      <c r="I1386" s="16">
        <f t="shared" si="265"/>
        <v>7.4709743711842105</v>
      </c>
      <c r="J1386" s="13">
        <f t="shared" si="259"/>
        <v>7.4665878924809572</v>
      </c>
      <c r="K1386" s="13">
        <f t="shared" si="260"/>
        <v>4.3864787032532604E-3</v>
      </c>
      <c r="L1386" s="13">
        <f t="shared" si="261"/>
        <v>0</v>
      </c>
      <c r="M1386" s="13">
        <f t="shared" si="266"/>
        <v>2.9348996532998086</v>
      </c>
      <c r="N1386" s="13">
        <f t="shared" si="262"/>
        <v>0.15383737373946893</v>
      </c>
      <c r="O1386" s="13">
        <f t="shared" si="263"/>
        <v>0.15383737373946893</v>
      </c>
      <c r="Q1386">
        <v>26.364510128416871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19.287000911004629</v>
      </c>
      <c r="G1387" s="13">
        <f t="shared" si="257"/>
        <v>0</v>
      </c>
      <c r="H1387" s="13">
        <f t="shared" si="258"/>
        <v>19.287000911004629</v>
      </c>
      <c r="I1387" s="16">
        <f t="shared" si="265"/>
        <v>19.291387389707882</v>
      </c>
      <c r="J1387" s="13">
        <f t="shared" si="259"/>
        <v>19.109939265323447</v>
      </c>
      <c r="K1387" s="13">
        <f t="shared" si="260"/>
        <v>0.18144812438443481</v>
      </c>
      <c r="L1387" s="13">
        <f t="shared" si="261"/>
        <v>0</v>
      </c>
      <c r="M1387" s="13">
        <f t="shared" si="266"/>
        <v>2.7810622795603397</v>
      </c>
      <c r="N1387" s="13">
        <f t="shared" si="262"/>
        <v>0.14577374623777611</v>
      </c>
      <c r="O1387" s="13">
        <f t="shared" si="263"/>
        <v>0.14577374623777611</v>
      </c>
      <c r="Q1387">
        <v>20.022212045173909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64.066921620370834</v>
      </c>
      <c r="G1388" s="13">
        <f t="shared" si="257"/>
        <v>0.1387107167035157</v>
      </c>
      <c r="H1388" s="13">
        <f t="shared" si="258"/>
        <v>63.928210903667321</v>
      </c>
      <c r="I1388" s="16">
        <f t="shared" si="265"/>
        <v>64.109659028051752</v>
      </c>
      <c r="J1388" s="13">
        <f t="shared" si="259"/>
        <v>53.024473815954423</v>
      </c>
      <c r="K1388" s="13">
        <f t="shared" si="260"/>
        <v>11.085185212097329</v>
      </c>
      <c r="L1388" s="13">
        <f t="shared" si="261"/>
        <v>0</v>
      </c>
      <c r="M1388" s="13">
        <f t="shared" si="266"/>
        <v>2.6352885333225635</v>
      </c>
      <c r="N1388" s="13">
        <f t="shared" si="262"/>
        <v>0.13813278643318125</v>
      </c>
      <c r="O1388" s="13">
        <f t="shared" si="263"/>
        <v>0.27684350313669692</v>
      </c>
      <c r="Q1388">
        <v>14.44545121423341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31.787667303689631</v>
      </c>
      <c r="G1389" s="13">
        <f t="shared" si="257"/>
        <v>0</v>
      </c>
      <c r="H1389" s="13">
        <f t="shared" si="258"/>
        <v>31.787667303689631</v>
      </c>
      <c r="I1389" s="16">
        <f t="shared" si="265"/>
        <v>42.87285251578696</v>
      </c>
      <c r="J1389" s="13">
        <f t="shared" si="259"/>
        <v>38.37860361597447</v>
      </c>
      <c r="K1389" s="13">
        <f t="shared" si="260"/>
        <v>4.4942488998124901</v>
      </c>
      <c r="L1389" s="13">
        <f t="shared" si="261"/>
        <v>0</v>
      </c>
      <c r="M1389" s="13">
        <f t="shared" si="266"/>
        <v>2.4971557468893821</v>
      </c>
      <c r="N1389" s="13">
        <f t="shared" si="262"/>
        <v>0.13089233953466342</v>
      </c>
      <c r="O1389" s="13">
        <f t="shared" si="263"/>
        <v>0.13089233953466342</v>
      </c>
      <c r="Q1389">
        <v>13.121582014583479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25.794242608624121</v>
      </c>
      <c r="G1390" s="13">
        <f t="shared" si="257"/>
        <v>0</v>
      </c>
      <c r="H1390" s="13">
        <f t="shared" si="258"/>
        <v>25.794242608624121</v>
      </c>
      <c r="I1390" s="16">
        <f t="shared" si="265"/>
        <v>30.288491508436611</v>
      </c>
      <c r="J1390" s="13">
        <f t="shared" si="259"/>
        <v>28.227208179776479</v>
      </c>
      <c r="K1390" s="13">
        <f t="shared" si="260"/>
        <v>2.0612833286601315</v>
      </c>
      <c r="L1390" s="13">
        <f t="shared" si="261"/>
        <v>0</v>
      </c>
      <c r="M1390" s="13">
        <f t="shared" si="266"/>
        <v>2.3662634073547189</v>
      </c>
      <c r="N1390" s="13">
        <f t="shared" si="262"/>
        <v>0.12403141202936092</v>
      </c>
      <c r="O1390" s="13">
        <f t="shared" si="263"/>
        <v>0.12403141202936092</v>
      </c>
      <c r="Q1390">
        <v>11.64173162258065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75.441310467515549</v>
      </c>
      <c r="G1391" s="13">
        <f t="shared" si="257"/>
        <v>0.36619849364640999</v>
      </c>
      <c r="H1391" s="13">
        <f t="shared" si="258"/>
        <v>75.075111973869141</v>
      </c>
      <c r="I1391" s="16">
        <f t="shared" si="265"/>
        <v>77.13639530252928</v>
      </c>
      <c r="J1391" s="13">
        <f t="shared" si="259"/>
        <v>56.572954389271786</v>
      </c>
      <c r="K1391" s="13">
        <f t="shared" si="260"/>
        <v>20.563440913257494</v>
      </c>
      <c r="L1391" s="13">
        <f t="shared" si="261"/>
        <v>0.18229358020877157</v>
      </c>
      <c r="M1391" s="13">
        <f t="shared" si="266"/>
        <v>2.4245255755341297</v>
      </c>
      <c r="N1391" s="13">
        <f t="shared" si="262"/>
        <v>0.12708531505838289</v>
      </c>
      <c r="O1391" s="13">
        <f t="shared" si="263"/>
        <v>0.49328380870479288</v>
      </c>
      <c r="Q1391">
        <v>12.62404820286315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0.85341394425529127</v>
      </c>
      <c r="G1392" s="13">
        <f t="shared" si="257"/>
        <v>0</v>
      </c>
      <c r="H1392" s="13">
        <f t="shared" si="258"/>
        <v>0.85341394425529127</v>
      </c>
      <c r="I1392" s="16">
        <f t="shared" si="265"/>
        <v>21.234561277304014</v>
      </c>
      <c r="J1392" s="13">
        <f t="shared" si="259"/>
        <v>20.786031020685346</v>
      </c>
      <c r="K1392" s="13">
        <f t="shared" si="260"/>
        <v>0.44853025661866752</v>
      </c>
      <c r="L1392" s="13">
        <f t="shared" si="261"/>
        <v>0</v>
      </c>
      <c r="M1392" s="13">
        <f t="shared" si="266"/>
        <v>2.2974402604757467</v>
      </c>
      <c r="N1392" s="13">
        <f t="shared" si="262"/>
        <v>0.12042393871883637</v>
      </c>
      <c r="O1392" s="13">
        <f t="shared" si="263"/>
        <v>0.12042393871883637</v>
      </c>
      <c r="Q1392">
        <v>15.52042709736625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5.1882611974931692</v>
      </c>
      <c r="G1393" s="13">
        <f t="shared" si="257"/>
        <v>0</v>
      </c>
      <c r="H1393" s="13">
        <f t="shared" si="258"/>
        <v>5.1882611974931692</v>
      </c>
      <c r="I1393" s="16">
        <f t="shared" si="265"/>
        <v>5.6367914541118367</v>
      </c>
      <c r="J1393" s="13">
        <f t="shared" si="259"/>
        <v>5.6320066351322913</v>
      </c>
      <c r="K1393" s="13">
        <f t="shared" si="260"/>
        <v>4.7848189795454132E-3</v>
      </c>
      <c r="L1393" s="13">
        <f t="shared" si="261"/>
        <v>0</v>
      </c>
      <c r="M1393" s="13">
        <f t="shared" si="266"/>
        <v>2.1770163217569105</v>
      </c>
      <c r="N1393" s="13">
        <f t="shared" si="262"/>
        <v>0.1141117288798937</v>
      </c>
      <c r="O1393" s="13">
        <f t="shared" si="263"/>
        <v>0.1141117288798937</v>
      </c>
      <c r="Q1393">
        <v>19.72153089081857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9.9611256997252422</v>
      </c>
      <c r="G1394" s="13">
        <f t="shared" si="257"/>
        <v>0</v>
      </c>
      <c r="H1394" s="13">
        <f t="shared" si="258"/>
        <v>9.9611256997252422</v>
      </c>
      <c r="I1394" s="16">
        <f t="shared" si="265"/>
        <v>9.9659105187047885</v>
      </c>
      <c r="J1394" s="13">
        <f t="shared" si="259"/>
        <v>9.9412938555583832</v>
      </c>
      <c r="K1394" s="13">
        <f t="shared" si="260"/>
        <v>2.4616663146405315E-2</v>
      </c>
      <c r="L1394" s="13">
        <f t="shared" si="261"/>
        <v>0</v>
      </c>
      <c r="M1394" s="13">
        <f t="shared" si="266"/>
        <v>2.0629045928770169</v>
      </c>
      <c r="N1394" s="13">
        <f t="shared" si="262"/>
        <v>0.1081303834311606</v>
      </c>
      <c r="O1394" s="13">
        <f t="shared" si="263"/>
        <v>0.1081303834311606</v>
      </c>
      <c r="Q1394">
        <v>20.209679881186791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6.6666670000000003E-3</v>
      </c>
      <c r="G1395" s="13">
        <f t="shared" si="257"/>
        <v>0</v>
      </c>
      <c r="H1395" s="13">
        <f t="shared" si="258"/>
        <v>6.6666670000000003E-3</v>
      </c>
      <c r="I1395" s="16">
        <f t="shared" si="265"/>
        <v>3.1283330146405317E-2</v>
      </c>
      <c r="J1395" s="13">
        <f t="shared" si="259"/>
        <v>3.1283329676546068E-2</v>
      </c>
      <c r="K1395" s="13">
        <f t="shared" si="260"/>
        <v>4.6985924873066409E-10</v>
      </c>
      <c r="L1395" s="13">
        <f t="shared" si="261"/>
        <v>0</v>
      </c>
      <c r="M1395" s="13">
        <f t="shared" si="266"/>
        <v>1.9547742094458562</v>
      </c>
      <c r="N1395" s="13">
        <f t="shared" si="262"/>
        <v>0.10246255959609735</v>
      </c>
      <c r="O1395" s="13">
        <f t="shared" si="263"/>
        <v>0.10246255959609735</v>
      </c>
      <c r="Q1395">
        <v>23.656186973900351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0.3129800513698241</v>
      </c>
      <c r="G1396" s="13">
        <f t="shared" si="257"/>
        <v>0</v>
      </c>
      <c r="H1396" s="13">
        <f t="shared" si="258"/>
        <v>0.3129800513698241</v>
      </c>
      <c r="I1396" s="16">
        <f t="shared" si="265"/>
        <v>0.31298005183968336</v>
      </c>
      <c r="J1396" s="13">
        <f t="shared" si="259"/>
        <v>0.31297973698223247</v>
      </c>
      <c r="K1396" s="13">
        <f t="shared" si="260"/>
        <v>3.1485745088932759E-7</v>
      </c>
      <c r="L1396" s="13">
        <f t="shared" si="261"/>
        <v>0</v>
      </c>
      <c r="M1396" s="13">
        <f t="shared" si="266"/>
        <v>1.8523116498497589</v>
      </c>
      <c r="N1396" s="13">
        <f t="shared" si="262"/>
        <v>9.7091823647028355E-2</v>
      </c>
      <c r="O1396" s="13">
        <f t="shared" si="263"/>
        <v>9.7091823647028355E-2</v>
      </c>
      <c r="Q1396">
        <v>26.545070840424948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1.583897585535935</v>
      </c>
      <c r="G1397" s="13">
        <f t="shared" si="257"/>
        <v>0</v>
      </c>
      <c r="H1397" s="13">
        <f t="shared" si="258"/>
        <v>1.583897585535935</v>
      </c>
      <c r="I1397" s="16">
        <f t="shared" si="265"/>
        <v>1.583897900393386</v>
      </c>
      <c r="J1397" s="13">
        <f t="shared" si="259"/>
        <v>1.5838617919251332</v>
      </c>
      <c r="K1397" s="13">
        <f t="shared" si="260"/>
        <v>3.6108468252749049E-5</v>
      </c>
      <c r="L1397" s="13">
        <f t="shared" si="261"/>
        <v>0</v>
      </c>
      <c r="M1397" s="13">
        <f t="shared" si="266"/>
        <v>1.7552198262027305</v>
      </c>
      <c r="N1397" s="13">
        <f t="shared" si="262"/>
        <v>9.2002603255918539E-2</v>
      </c>
      <c r="O1397" s="13">
        <f t="shared" si="263"/>
        <v>9.2002603255918539E-2</v>
      </c>
      <c r="Q1397">
        <v>27.436878193548381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1.583897585535935</v>
      </c>
      <c r="G1398" s="13">
        <f t="shared" si="257"/>
        <v>0</v>
      </c>
      <c r="H1398" s="13">
        <f t="shared" si="258"/>
        <v>1.583897585535935</v>
      </c>
      <c r="I1398" s="16">
        <f t="shared" si="265"/>
        <v>1.5839336940041877</v>
      </c>
      <c r="J1398" s="13">
        <f t="shared" si="259"/>
        <v>1.5838844504918572</v>
      </c>
      <c r="K1398" s="13">
        <f t="shared" si="260"/>
        <v>4.924351233048796E-5</v>
      </c>
      <c r="L1398" s="13">
        <f t="shared" si="261"/>
        <v>0</v>
      </c>
      <c r="M1398" s="13">
        <f t="shared" si="266"/>
        <v>1.6632172229468121</v>
      </c>
      <c r="N1398" s="13">
        <f t="shared" si="262"/>
        <v>8.7180142342758657E-2</v>
      </c>
      <c r="O1398" s="13">
        <f t="shared" si="263"/>
        <v>8.7180142342758657E-2</v>
      </c>
      <c r="Q1398">
        <v>25.18718447801351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30.470721359219301</v>
      </c>
      <c r="G1399" s="13">
        <f t="shared" si="257"/>
        <v>0</v>
      </c>
      <c r="H1399" s="13">
        <f t="shared" si="258"/>
        <v>30.470721359219301</v>
      </c>
      <c r="I1399" s="16">
        <f t="shared" si="265"/>
        <v>30.47077060273163</v>
      </c>
      <c r="J1399" s="13">
        <f t="shared" si="259"/>
        <v>29.896541135005066</v>
      </c>
      <c r="K1399" s="13">
        <f t="shared" si="260"/>
        <v>0.57422946772656402</v>
      </c>
      <c r="L1399" s="13">
        <f t="shared" si="261"/>
        <v>0</v>
      </c>
      <c r="M1399" s="13">
        <f t="shared" si="266"/>
        <v>1.5760370806040533</v>
      </c>
      <c r="N1399" s="13">
        <f t="shared" si="262"/>
        <v>8.2610458290643285E-2</v>
      </c>
      <c r="O1399" s="13">
        <f t="shared" si="263"/>
        <v>8.2610458290643285E-2</v>
      </c>
      <c r="Q1399">
        <v>21.469375806132671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26.382813255798741</v>
      </c>
      <c r="G1400" s="13">
        <f t="shared" si="257"/>
        <v>0</v>
      </c>
      <c r="H1400" s="13">
        <f t="shared" si="258"/>
        <v>26.382813255798741</v>
      </c>
      <c r="I1400" s="16">
        <f t="shared" si="265"/>
        <v>26.957042723525305</v>
      </c>
      <c r="J1400" s="13">
        <f t="shared" si="259"/>
        <v>26.004651749507623</v>
      </c>
      <c r="K1400" s="13">
        <f t="shared" si="260"/>
        <v>0.95239097401768191</v>
      </c>
      <c r="L1400" s="13">
        <f t="shared" si="261"/>
        <v>0</v>
      </c>
      <c r="M1400" s="13">
        <f t="shared" si="266"/>
        <v>1.4934266223134101</v>
      </c>
      <c r="N1400" s="13">
        <f t="shared" si="262"/>
        <v>7.8280301403487768E-2</v>
      </c>
      <c r="O1400" s="13">
        <f t="shared" si="263"/>
        <v>7.8280301403487768E-2</v>
      </c>
      <c r="Q1400">
        <v>15.09626698289186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80.034101501577766</v>
      </c>
      <c r="G1401" s="13">
        <f t="shared" si="257"/>
        <v>0.45805431432765431</v>
      </c>
      <c r="H1401" s="13">
        <f t="shared" si="258"/>
        <v>79.576047187250111</v>
      </c>
      <c r="I1401" s="16">
        <f t="shared" si="265"/>
        <v>80.528438161267786</v>
      </c>
      <c r="J1401" s="13">
        <f t="shared" si="259"/>
        <v>57.668993388528342</v>
      </c>
      <c r="K1401" s="13">
        <f t="shared" si="260"/>
        <v>22.859444772739444</v>
      </c>
      <c r="L1401" s="13">
        <f t="shared" si="261"/>
        <v>0.27592955050869367</v>
      </c>
      <c r="M1401" s="13">
        <f t="shared" si="266"/>
        <v>1.6910758714186158</v>
      </c>
      <c r="N1401" s="13">
        <f t="shared" si="262"/>
        <v>8.8640397146364902E-2</v>
      </c>
      <c r="O1401" s="13">
        <f t="shared" si="263"/>
        <v>0.54669471147401927</v>
      </c>
      <c r="Q1401">
        <v>12.518432069129471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95.193597392902277</v>
      </c>
      <c r="G1402" s="13">
        <f t="shared" si="257"/>
        <v>0.7612442321541445</v>
      </c>
      <c r="H1402" s="13">
        <f t="shared" si="258"/>
        <v>94.432353160748136</v>
      </c>
      <c r="I1402" s="16">
        <f t="shared" si="265"/>
        <v>117.01586838297888</v>
      </c>
      <c r="J1402" s="13">
        <f t="shared" si="259"/>
        <v>64.006319566356083</v>
      </c>
      <c r="K1402" s="13">
        <f t="shared" si="260"/>
        <v>53.009548816622797</v>
      </c>
      <c r="L1402" s="13">
        <f t="shared" si="261"/>
        <v>1.5055155702071146</v>
      </c>
      <c r="M1402" s="13">
        <f t="shared" si="266"/>
        <v>3.1079510444793654</v>
      </c>
      <c r="N1402" s="13">
        <f t="shared" si="262"/>
        <v>0.16290813413534574</v>
      </c>
      <c r="O1402" s="13">
        <f t="shared" si="263"/>
        <v>0.92415236628949027</v>
      </c>
      <c r="Q1402">
        <v>11.375422622580651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45.17519540321895</v>
      </c>
      <c r="G1403" s="13">
        <f t="shared" si="257"/>
        <v>0</v>
      </c>
      <c r="H1403" s="13">
        <f t="shared" si="258"/>
        <v>45.17519540321895</v>
      </c>
      <c r="I1403" s="16">
        <f t="shared" si="265"/>
        <v>96.679228649634638</v>
      </c>
      <c r="J1403" s="13">
        <f t="shared" si="259"/>
        <v>66.409587189013152</v>
      </c>
      <c r="K1403" s="13">
        <f t="shared" si="260"/>
        <v>30.269641460621486</v>
      </c>
      <c r="L1403" s="13">
        <f t="shared" si="261"/>
        <v>0.57813329207368425</v>
      </c>
      <c r="M1403" s="13">
        <f t="shared" si="266"/>
        <v>3.5231762024177038</v>
      </c>
      <c r="N1403" s="13">
        <f t="shared" si="262"/>
        <v>0.18467281277979988</v>
      </c>
      <c r="O1403" s="13">
        <f t="shared" si="263"/>
        <v>0.18467281277979988</v>
      </c>
      <c r="Q1403">
        <v>13.985147600775109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1.6266666670000001</v>
      </c>
      <c r="G1404" s="13">
        <f t="shared" si="257"/>
        <v>0</v>
      </c>
      <c r="H1404" s="13">
        <f t="shared" si="258"/>
        <v>1.6266666670000001</v>
      </c>
      <c r="I1404" s="16">
        <f t="shared" si="265"/>
        <v>31.318174835547801</v>
      </c>
      <c r="J1404" s="13">
        <f t="shared" si="259"/>
        <v>29.951766298417297</v>
      </c>
      <c r="K1404" s="13">
        <f t="shared" si="260"/>
        <v>1.3664085371305035</v>
      </c>
      <c r="L1404" s="13">
        <f t="shared" si="261"/>
        <v>0</v>
      </c>
      <c r="M1404" s="13">
        <f t="shared" si="266"/>
        <v>3.3385033896379039</v>
      </c>
      <c r="N1404" s="13">
        <f t="shared" si="262"/>
        <v>0.17499289732266213</v>
      </c>
      <c r="O1404" s="13">
        <f t="shared" si="263"/>
        <v>0.17499289732266213</v>
      </c>
      <c r="Q1404">
        <v>15.6395799933813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10.63715873111243</v>
      </c>
      <c r="G1405" s="13">
        <f t="shared" si="257"/>
        <v>0</v>
      </c>
      <c r="H1405" s="13">
        <f t="shared" si="258"/>
        <v>10.63715873111243</v>
      </c>
      <c r="I1405" s="16">
        <f t="shared" si="265"/>
        <v>12.003567268242934</v>
      </c>
      <c r="J1405" s="13">
        <f t="shared" si="259"/>
        <v>11.951872570296301</v>
      </c>
      <c r="K1405" s="13">
        <f t="shared" si="260"/>
        <v>5.1694697946633283E-2</v>
      </c>
      <c r="L1405" s="13">
        <f t="shared" si="261"/>
        <v>0</v>
      </c>
      <c r="M1405" s="13">
        <f t="shared" si="266"/>
        <v>3.163510492315242</v>
      </c>
      <c r="N1405" s="13">
        <f t="shared" si="262"/>
        <v>0.16582036983372012</v>
      </c>
      <c r="O1405" s="13">
        <f t="shared" si="263"/>
        <v>0.16582036983372012</v>
      </c>
      <c r="Q1405">
        <v>18.89234101371806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9.890284330549548</v>
      </c>
      <c r="G1406" s="13">
        <f t="shared" si="257"/>
        <v>0</v>
      </c>
      <c r="H1406" s="13">
        <f t="shared" si="258"/>
        <v>9.890284330549548</v>
      </c>
      <c r="I1406" s="16">
        <f t="shared" si="265"/>
        <v>9.9419790284961813</v>
      </c>
      <c r="J1406" s="13">
        <f t="shared" si="259"/>
        <v>9.9159279529983788</v>
      </c>
      <c r="K1406" s="13">
        <f t="shared" si="260"/>
        <v>2.6051075497802501E-2</v>
      </c>
      <c r="L1406" s="13">
        <f t="shared" si="261"/>
        <v>0</v>
      </c>
      <c r="M1406" s="13">
        <f t="shared" si="266"/>
        <v>2.9976901224815218</v>
      </c>
      <c r="N1406" s="13">
        <f t="shared" si="262"/>
        <v>0.15712863477591468</v>
      </c>
      <c r="O1406" s="13">
        <f t="shared" si="263"/>
        <v>0.15712863477591468</v>
      </c>
      <c r="Q1406">
        <v>19.757387949706889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6.6666670000000003E-3</v>
      </c>
      <c r="G1407" s="13">
        <f t="shared" si="257"/>
        <v>0</v>
      </c>
      <c r="H1407" s="13">
        <f t="shared" si="258"/>
        <v>6.6666670000000003E-3</v>
      </c>
      <c r="I1407" s="16">
        <f t="shared" si="265"/>
        <v>3.2717742497802502E-2</v>
      </c>
      <c r="J1407" s="13">
        <f t="shared" si="259"/>
        <v>3.2717742039886706E-2</v>
      </c>
      <c r="K1407" s="13">
        <f t="shared" si="260"/>
        <v>4.5791579555976014E-10</v>
      </c>
      <c r="L1407" s="13">
        <f t="shared" si="261"/>
        <v>0</v>
      </c>
      <c r="M1407" s="13">
        <f t="shared" si="266"/>
        <v>2.8405614877056071</v>
      </c>
      <c r="N1407" s="13">
        <f t="shared" si="262"/>
        <v>0.14889249065902224</v>
      </c>
      <c r="O1407" s="13">
        <f t="shared" si="263"/>
        <v>0.14889249065902224</v>
      </c>
      <c r="Q1407">
        <v>24.802135373804791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0.25977488367601231</v>
      </c>
      <c r="G1408" s="13">
        <f t="shared" si="257"/>
        <v>0</v>
      </c>
      <c r="H1408" s="13">
        <f t="shared" si="258"/>
        <v>0.25977488367601231</v>
      </c>
      <c r="I1408" s="16">
        <f t="shared" si="265"/>
        <v>0.25977488413392813</v>
      </c>
      <c r="J1408" s="13">
        <f t="shared" si="259"/>
        <v>0.25977471517028794</v>
      </c>
      <c r="K1408" s="13">
        <f t="shared" si="260"/>
        <v>1.6896364019025611E-7</v>
      </c>
      <c r="L1408" s="13">
        <f t="shared" si="261"/>
        <v>0</v>
      </c>
      <c r="M1408" s="13">
        <f t="shared" si="266"/>
        <v>2.6916689970465848</v>
      </c>
      <c r="N1408" s="13">
        <f t="shared" si="262"/>
        <v>0.14108805696850091</v>
      </c>
      <c r="O1408" s="13">
        <f t="shared" si="263"/>
        <v>0.14108805696850091</v>
      </c>
      <c r="Q1408">
        <v>27.006962193548389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3.14</v>
      </c>
      <c r="G1409" s="13">
        <f t="shared" si="257"/>
        <v>0</v>
      </c>
      <c r="H1409" s="13">
        <f t="shared" si="258"/>
        <v>3.14</v>
      </c>
      <c r="I1409" s="16">
        <f t="shared" si="265"/>
        <v>3.1400001689636401</v>
      </c>
      <c r="J1409" s="13">
        <f t="shared" si="259"/>
        <v>3.1396913835408728</v>
      </c>
      <c r="K1409" s="13">
        <f t="shared" si="260"/>
        <v>3.0878542276724374E-4</v>
      </c>
      <c r="L1409" s="13">
        <f t="shared" si="261"/>
        <v>0</v>
      </c>
      <c r="M1409" s="13">
        <f t="shared" si="266"/>
        <v>2.5505809400780839</v>
      </c>
      <c r="N1409" s="13">
        <f t="shared" si="262"/>
        <v>0.13369270492447599</v>
      </c>
      <c r="O1409" s="13">
        <f t="shared" si="263"/>
        <v>0.13369270492447599</v>
      </c>
      <c r="Q1409">
        <v>26.756557192595899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0.11269196881701379</v>
      </c>
      <c r="G1410" s="13">
        <f t="shared" si="257"/>
        <v>0</v>
      </c>
      <c r="H1410" s="13">
        <f t="shared" si="258"/>
        <v>0.11269196881701379</v>
      </c>
      <c r="I1410" s="16">
        <f t="shared" si="265"/>
        <v>0.11300075423978104</v>
      </c>
      <c r="J1410" s="13">
        <f t="shared" si="259"/>
        <v>0.11300073541267749</v>
      </c>
      <c r="K1410" s="13">
        <f t="shared" si="260"/>
        <v>1.8827103542840007E-8</v>
      </c>
      <c r="L1410" s="13">
        <f t="shared" si="261"/>
        <v>0</v>
      </c>
      <c r="M1410" s="13">
        <f t="shared" si="266"/>
        <v>2.4168882351536078</v>
      </c>
      <c r="N1410" s="13">
        <f t="shared" si="262"/>
        <v>0.12668499187010188</v>
      </c>
      <c r="O1410" s="13">
        <f t="shared" si="263"/>
        <v>0.12668499187010188</v>
      </c>
      <c r="Q1410">
        <v>24.816940140794738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81.526457243190748</v>
      </c>
      <c r="G1411" s="13">
        <f t="shared" si="257"/>
        <v>0.48790142915991397</v>
      </c>
      <c r="H1411" s="13">
        <f t="shared" si="258"/>
        <v>81.038555814030829</v>
      </c>
      <c r="I1411" s="16">
        <f t="shared" si="265"/>
        <v>81.038555832857938</v>
      </c>
      <c r="J1411" s="13">
        <f t="shared" si="259"/>
        <v>69.475489074340274</v>
      </c>
      <c r="K1411" s="13">
        <f t="shared" si="260"/>
        <v>11.563066758517664</v>
      </c>
      <c r="L1411" s="13">
        <f t="shared" si="261"/>
        <v>0</v>
      </c>
      <c r="M1411" s="13">
        <f t="shared" si="266"/>
        <v>2.2902032432835058</v>
      </c>
      <c r="N1411" s="13">
        <f t="shared" si="262"/>
        <v>0.12004459909906097</v>
      </c>
      <c r="O1411" s="13">
        <f t="shared" si="263"/>
        <v>0.60794602825897492</v>
      </c>
      <c r="Q1411">
        <v>19.538667118473079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30.507213715773389</v>
      </c>
      <c r="G1412" s="13">
        <f t="shared" si="257"/>
        <v>0</v>
      </c>
      <c r="H1412" s="13">
        <f t="shared" si="258"/>
        <v>30.507213715773389</v>
      </c>
      <c r="I1412" s="16">
        <f t="shared" si="265"/>
        <v>42.070280474291053</v>
      </c>
      <c r="J1412" s="13">
        <f t="shared" si="259"/>
        <v>38.166057979470068</v>
      </c>
      <c r="K1412" s="13">
        <f t="shared" si="260"/>
        <v>3.9042224948209849</v>
      </c>
      <c r="L1412" s="13">
        <f t="shared" si="261"/>
        <v>0</v>
      </c>
      <c r="M1412" s="13">
        <f t="shared" si="266"/>
        <v>2.1701586441844447</v>
      </c>
      <c r="N1412" s="13">
        <f t="shared" si="262"/>
        <v>0.11375227294193205</v>
      </c>
      <c r="O1412" s="13">
        <f t="shared" si="263"/>
        <v>0.11375227294193205</v>
      </c>
      <c r="Q1412">
        <v>13.88018793123217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19.60298591659889</v>
      </c>
      <c r="G1413" s="13">
        <f t="shared" si="257"/>
        <v>0</v>
      </c>
      <c r="H1413" s="13">
        <f t="shared" si="258"/>
        <v>19.60298591659889</v>
      </c>
      <c r="I1413" s="16">
        <f t="shared" si="265"/>
        <v>23.507208411419874</v>
      </c>
      <c r="J1413" s="13">
        <f t="shared" si="259"/>
        <v>22.409024506675152</v>
      </c>
      <c r="K1413" s="13">
        <f t="shared" si="260"/>
        <v>1.0981839047447224</v>
      </c>
      <c r="L1413" s="13">
        <f t="shared" si="261"/>
        <v>0</v>
      </c>
      <c r="M1413" s="13">
        <f t="shared" si="266"/>
        <v>2.0564063712425127</v>
      </c>
      <c r="N1413" s="13">
        <f t="shared" si="262"/>
        <v>0.10778976894060889</v>
      </c>
      <c r="O1413" s="13">
        <f t="shared" si="263"/>
        <v>0.10778976894060889</v>
      </c>
      <c r="Q1413">
        <v>10.92684912258065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34.019724057715763</v>
      </c>
      <c r="G1414" s="13">
        <f t="shared" ref="G1414:G1477" si="271">IF((F1414-$J$2)&gt;0,$I$2*(F1414-$J$2),0)</f>
        <v>0</v>
      </c>
      <c r="H1414" s="13">
        <f t="shared" ref="H1414:H1477" si="272">F1414-G1414</f>
        <v>34.019724057715763</v>
      </c>
      <c r="I1414" s="16">
        <f t="shared" si="265"/>
        <v>35.117907962460485</v>
      </c>
      <c r="J1414" s="13">
        <f t="shared" ref="J1414:J1477" si="273">I1414/SQRT(1+(I1414/($K$2*(300+(25*Q1414)+0.05*(Q1414)^3)))^2)</f>
        <v>32.250770672937136</v>
      </c>
      <c r="K1414" s="13">
        <f t="shared" ref="K1414:K1477" si="274">I1414-J1414</f>
        <v>2.8671372895233489</v>
      </c>
      <c r="L1414" s="13">
        <f t="shared" ref="L1414:L1477" si="275">IF(K1414&gt;$N$2,(K1414-$N$2)/$L$2,0)</f>
        <v>0</v>
      </c>
      <c r="M1414" s="13">
        <f t="shared" si="266"/>
        <v>1.9486166023019038</v>
      </c>
      <c r="N1414" s="13">
        <f t="shared" ref="N1414:N1477" si="276">$M$2*M1414</f>
        <v>0.10213979894890453</v>
      </c>
      <c r="O1414" s="13">
        <f t="shared" ref="O1414:O1477" si="277">N1414+G1414</f>
        <v>0.10213979894890453</v>
      </c>
      <c r="Q1414">
        <v>12.315948613980741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42.491713934093561</v>
      </c>
      <c r="G1415" s="13">
        <f t="shared" si="271"/>
        <v>0</v>
      </c>
      <c r="H1415" s="13">
        <f t="shared" si="272"/>
        <v>42.491713934093561</v>
      </c>
      <c r="I1415" s="16">
        <f t="shared" ref="I1415:I1478" si="279">H1415+K1414-L1414</f>
        <v>45.358851223616909</v>
      </c>
      <c r="J1415" s="13">
        <f t="shared" si="273"/>
        <v>40.463311099077693</v>
      </c>
      <c r="K1415" s="13">
        <f t="shared" si="274"/>
        <v>4.8955401245392167</v>
      </c>
      <c r="L1415" s="13">
        <f t="shared" si="275"/>
        <v>0</v>
      </c>
      <c r="M1415" s="13">
        <f t="shared" ref="M1415:M1478" si="280">L1415+M1414-N1414</f>
        <v>1.8464768033529992</v>
      </c>
      <c r="N1415" s="13">
        <f t="shared" si="276"/>
        <v>9.6785981005960461E-2</v>
      </c>
      <c r="O1415" s="13">
        <f t="shared" si="277"/>
        <v>9.6785981005960461E-2</v>
      </c>
      <c r="Q1415">
        <v>13.690716413324539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38.693601615957959</v>
      </c>
      <c r="G1416" s="13">
        <f t="shared" si="271"/>
        <v>0</v>
      </c>
      <c r="H1416" s="13">
        <f t="shared" si="272"/>
        <v>38.693601615957959</v>
      </c>
      <c r="I1416" s="16">
        <f t="shared" si="279"/>
        <v>43.589141740497176</v>
      </c>
      <c r="J1416" s="13">
        <f t="shared" si="273"/>
        <v>39.710356111507288</v>
      </c>
      <c r="K1416" s="13">
        <f t="shared" si="274"/>
        <v>3.8787856289898883</v>
      </c>
      <c r="L1416" s="13">
        <f t="shared" si="275"/>
        <v>0</v>
      </c>
      <c r="M1416" s="13">
        <f t="shared" si="280"/>
        <v>1.7496908223470389</v>
      </c>
      <c r="N1416" s="13">
        <f t="shared" si="276"/>
        <v>9.1712791837119709E-2</v>
      </c>
      <c r="O1416" s="13">
        <f t="shared" si="277"/>
        <v>9.1712791837119709E-2</v>
      </c>
      <c r="Q1416">
        <v>14.741506644295971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21.058772251560729</v>
      </c>
      <c r="G1417" s="13">
        <f t="shared" si="271"/>
        <v>0</v>
      </c>
      <c r="H1417" s="13">
        <f t="shared" si="272"/>
        <v>21.058772251560729</v>
      </c>
      <c r="I1417" s="16">
        <f t="shared" si="279"/>
        <v>24.937557880550617</v>
      </c>
      <c r="J1417" s="13">
        <f t="shared" si="273"/>
        <v>24.316953019828841</v>
      </c>
      <c r="K1417" s="13">
        <f t="shared" si="274"/>
        <v>0.62060486072177667</v>
      </c>
      <c r="L1417" s="13">
        <f t="shared" si="275"/>
        <v>0</v>
      </c>
      <c r="M1417" s="13">
        <f t="shared" si="280"/>
        <v>1.6579780305099192</v>
      </c>
      <c r="N1417" s="13">
        <f t="shared" si="276"/>
        <v>8.6905521844541242E-2</v>
      </c>
      <c r="O1417" s="13">
        <f t="shared" si="277"/>
        <v>8.6905521844541242E-2</v>
      </c>
      <c r="Q1417">
        <v>16.602713950649861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65.604877189051706</v>
      </c>
      <c r="G1418" s="13">
        <f t="shared" si="271"/>
        <v>0.16946982807713312</v>
      </c>
      <c r="H1418" s="13">
        <f t="shared" si="272"/>
        <v>65.43540736097458</v>
      </c>
      <c r="I1418" s="16">
        <f t="shared" si="279"/>
        <v>66.056012221696363</v>
      </c>
      <c r="J1418" s="13">
        <f t="shared" si="273"/>
        <v>56.691234032997421</v>
      </c>
      <c r="K1418" s="13">
        <f t="shared" si="274"/>
        <v>9.3647781886989421</v>
      </c>
      <c r="L1418" s="13">
        <f t="shared" si="275"/>
        <v>0</v>
      </c>
      <c r="M1418" s="13">
        <f t="shared" si="280"/>
        <v>1.5710725086653781</v>
      </c>
      <c r="N1418" s="13">
        <f t="shared" si="276"/>
        <v>8.2350232457052086E-2</v>
      </c>
      <c r="O1418" s="13">
        <f t="shared" si="277"/>
        <v>0.25182006053418521</v>
      </c>
      <c r="Q1418">
        <v>16.7023118730535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6.6666670000000003E-3</v>
      </c>
      <c r="G1419" s="13">
        <f t="shared" si="271"/>
        <v>0</v>
      </c>
      <c r="H1419" s="13">
        <f t="shared" si="272"/>
        <v>6.6666670000000003E-3</v>
      </c>
      <c r="I1419" s="16">
        <f t="shared" si="279"/>
        <v>9.3714448556989414</v>
      </c>
      <c r="J1419" s="13">
        <f t="shared" si="273"/>
        <v>9.3617842190049139</v>
      </c>
      <c r="K1419" s="13">
        <f t="shared" si="274"/>
        <v>9.6606366940275024E-3</v>
      </c>
      <c r="L1419" s="13">
        <f t="shared" si="275"/>
        <v>0</v>
      </c>
      <c r="M1419" s="13">
        <f t="shared" si="280"/>
        <v>1.4887222762083261</v>
      </c>
      <c r="N1419" s="13">
        <f t="shared" si="276"/>
        <v>7.8033715715573729E-2</v>
      </c>
      <c r="O1419" s="13">
        <f t="shared" si="277"/>
        <v>7.8033715715573729E-2</v>
      </c>
      <c r="Q1419">
        <v>25.56695632536373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2.990028487872868</v>
      </c>
      <c r="G1420" s="13">
        <f t="shared" si="271"/>
        <v>0</v>
      </c>
      <c r="H1420" s="13">
        <f t="shared" si="272"/>
        <v>2.990028487872868</v>
      </c>
      <c r="I1420" s="16">
        <f t="shared" si="279"/>
        <v>2.9996891245668955</v>
      </c>
      <c r="J1420" s="13">
        <f t="shared" si="273"/>
        <v>2.9993952567605597</v>
      </c>
      <c r="K1420" s="13">
        <f t="shared" si="274"/>
        <v>2.9386780633577914E-4</v>
      </c>
      <c r="L1420" s="13">
        <f t="shared" si="275"/>
        <v>0</v>
      </c>
      <c r="M1420" s="13">
        <f t="shared" si="280"/>
        <v>1.4106885604927524</v>
      </c>
      <c r="N1420" s="13">
        <f t="shared" si="276"/>
        <v>7.3943455976942074E-2</v>
      </c>
      <c r="O1420" s="13">
        <f t="shared" si="277"/>
        <v>7.3943455976942074E-2</v>
      </c>
      <c r="Q1420">
        <v>26.120532193548382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0.29211491559293051</v>
      </c>
      <c r="G1421" s="13">
        <f t="shared" si="271"/>
        <v>0</v>
      </c>
      <c r="H1421" s="13">
        <f t="shared" si="272"/>
        <v>0.29211491559293051</v>
      </c>
      <c r="I1421" s="16">
        <f t="shared" si="279"/>
        <v>0.29240878339926629</v>
      </c>
      <c r="J1421" s="13">
        <f t="shared" si="273"/>
        <v>0.2924084908059173</v>
      </c>
      <c r="K1421" s="13">
        <f t="shared" si="274"/>
        <v>2.92593348993897E-7</v>
      </c>
      <c r="L1421" s="13">
        <f t="shared" si="275"/>
        <v>0</v>
      </c>
      <c r="M1421" s="13">
        <f t="shared" si="280"/>
        <v>1.3367451045158103</v>
      </c>
      <c r="N1421" s="13">
        <f t="shared" si="276"/>
        <v>7.0067593625081706E-2</v>
      </c>
      <c r="O1421" s="13">
        <f t="shared" si="277"/>
        <v>7.0067593625081706E-2</v>
      </c>
      <c r="Q1421">
        <v>25.59957602404107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9.4736957427976679E-2</v>
      </c>
      <c r="G1422" s="13">
        <f t="shared" si="271"/>
        <v>0</v>
      </c>
      <c r="H1422" s="13">
        <f t="shared" si="272"/>
        <v>9.4736957427976679E-2</v>
      </c>
      <c r="I1422" s="16">
        <f t="shared" si="279"/>
        <v>9.4737250021325672E-2</v>
      </c>
      <c r="J1422" s="13">
        <f t="shared" si="273"/>
        <v>9.4737239877249149E-2</v>
      </c>
      <c r="K1422" s="13">
        <f t="shared" si="274"/>
        <v>1.0144076523221912E-8</v>
      </c>
      <c r="L1422" s="13">
        <f t="shared" si="275"/>
        <v>0</v>
      </c>
      <c r="M1422" s="13">
        <f t="shared" si="280"/>
        <v>1.2666775108907287</v>
      </c>
      <c r="N1422" s="13">
        <f t="shared" si="276"/>
        <v>6.6394890684315838E-2</v>
      </c>
      <c r="O1422" s="13">
        <f t="shared" si="277"/>
        <v>6.6394890684315838E-2</v>
      </c>
      <c r="Q1422">
        <v>25.460849933696561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0.88300987368893036</v>
      </c>
      <c r="G1423" s="13">
        <f t="shared" si="271"/>
        <v>0</v>
      </c>
      <c r="H1423" s="13">
        <f t="shared" si="272"/>
        <v>0.88300987368893036</v>
      </c>
      <c r="I1423" s="16">
        <f t="shared" si="279"/>
        <v>0.88300988383300694</v>
      </c>
      <c r="J1423" s="13">
        <f t="shared" si="273"/>
        <v>0.8829918315890446</v>
      </c>
      <c r="K1423" s="13">
        <f t="shared" si="274"/>
        <v>1.8052243962340953E-5</v>
      </c>
      <c r="L1423" s="13">
        <f t="shared" si="275"/>
        <v>0</v>
      </c>
      <c r="M1423" s="13">
        <f t="shared" si="280"/>
        <v>1.2002826202064127</v>
      </c>
      <c r="N1423" s="13">
        <f t="shared" si="276"/>
        <v>6.2914698235108812E-2</v>
      </c>
      <c r="O1423" s="13">
        <f t="shared" si="277"/>
        <v>6.2914698235108812E-2</v>
      </c>
      <c r="Q1423">
        <v>19.862528480021091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0.44837995048184642</v>
      </c>
      <c r="G1424" s="13">
        <f t="shared" si="271"/>
        <v>0</v>
      </c>
      <c r="H1424" s="13">
        <f t="shared" si="272"/>
        <v>0.44837995048184642</v>
      </c>
      <c r="I1424" s="16">
        <f t="shared" si="279"/>
        <v>0.44839800272580876</v>
      </c>
      <c r="J1424" s="13">
        <f t="shared" si="273"/>
        <v>0.44839304525860663</v>
      </c>
      <c r="K1424" s="13">
        <f t="shared" si="274"/>
        <v>4.9574672021379662E-6</v>
      </c>
      <c r="L1424" s="13">
        <f t="shared" si="275"/>
        <v>0</v>
      </c>
      <c r="M1424" s="13">
        <f t="shared" si="280"/>
        <v>1.137367921971304</v>
      </c>
      <c r="N1424" s="13">
        <f t="shared" si="276"/>
        <v>5.9616925537763509E-2</v>
      </c>
      <c r="O1424" s="13">
        <f t="shared" si="277"/>
        <v>5.9616925537763509E-2</v>
      </c>
      <c r="Q1424">
        <v>14.600099442044449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39.297665002905347</v>
      </c>
      <c r="G1425" s="13">
        <f t="shared" si="271"/>
        <v>0</v>
      </c>
      <c r="H1425" s="13">
        <f t="shared" si="272"/>
        <v>39.297665002905347</v>
      </c>
      <c r="I1425" s="16">
        <f t="shared" si="279"/>
        <v>39.297669960372552</v>
      </c>
      <c r="J1425" s="13">
        <f t="shared" si="273"/>
        <v>35.897884260836221</v>
      </c>
      <c r="K1425" s="13">
        <f t="shared" si="274"/>
        <v>3.3997856995363307</v>
      </c>
      <c r="L1425" s="13">
        <f t="shared" si="275"/>
        <v>0</v>
      </c>
      <c r="M1425" s="13">
        <f t="shared" si="280"/>
        <v>1.0777509964335406</v>
      </c>
      <c r="N1425" s="13">
        <f t="shared" si="276"/>
        <v>5.6492010774548559E-2</v>
      </c>
      <c r="O1425" s="13">
        <f t="shared" si="277"/>
        <v>5.6492010774548559E-2</v>
      </c>
      <c r="Q1425">
        <v>13.47640917274073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48.655944679862927</v>
      </c>
      <c r="G1426" s="13">
        <f t="shared" si="271"/>
        <v>0</v>
      </c>
      <c r="H1426" s="13">
        <f t="shared" si="272"/>
        <v>48.655944679862927</v>
      </c>
      <c r="I1426" s="16">
        <f t="shared" si="279"/>
        <v>52.055730379399257</v>
      </c>
      <c r="J1426" s="13">
        <f t="shared" si="273"/>
        <v>43.651831858578994</v>
      </c>
      <c r="K1426" s="13">
        <f t="shared" si="274"/>
        <v>8.4038985208202632</v>
      </c>
      <c r="L1426" s="13">
        <f t="shared" si="275"/>
        <v>0</v>
      </c>
      <c r="M1426" s="13">
        <f t="shared" si="280"/>
        <v>1.021258985658992</v>
      </c>
      <c r="N1426" s="13">
        <f t="shared" si="276"/>
        <v>5.3530893325423094E-2</v>
      </c>
      <c r="O1426" s="13">
        <f t="shared" si="277"/>
        <v>5.3530893325423094E-2</v>
      </c>
      <c r="Q1426">
        <v>12.06683962258065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85.84422707305535</v>
      </c>
      <c r="G1427" s="13">
        <f t="shared" si="271"/>
        <v>0.57425682575720605</v>
      </c>
      <c r="H1427" s="13">
        <f t="shared" si="272"/>
        <v>85.269970247298147</v>
      </c>
      <c r="I1427" s="16">
        <f t="shared" si="279"/>
        <v>93.67386876811841</v>
      </c>
      <c r="J1427" s="13">
        <f t="shared" si="273"/>
        <v>62.597578840870426</v>
      </c>
      <c r="K1427" s="13">
        <f t="shared" si="274"/>
        <v>31.076289927247984</v>
      </c>
      <c r="L1427" s="13">
        <f t="shared" si="275"/>
        <v>0.61103014960795632</v>
      </c>
      <c r="M1427" s="13">
        <f t="shared" si="280"/>
        <v>1.5787582419415254</v>
      </c>
      <c r="N1427" s="13">
        <f t="shared" si="276"/>
        <v>8.2753092234944384E-2</v>
      </c>
      <c r="O1427" s="13">
        <f t="shared" si="277"/>
        <v>0.65700991799215047</v>
      </c>
      <c r="Q1427">
        <v>12.785186651199989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75.353111945734412</v>
      </c>
      <c r="G1428" s="13">
        <f t="shared" si="271"/>
        <v>0.36443452321078723</v>
      </c>
      <c r="H1428" s="13">
        <f t="shared" si="272"/>
        <v>74.988677422523622</v>
      </c>
      <c r="I1428" s="16">
        <f t="shared" si="279"/>
        <v>105.45393720016365</v>
      </c>
      <c r="J1428" s="13">
        <f t="shared" si="273"/>
        <v>67.371482349197024</v>
      </c>
      <c r="K1428" s="13">
        <f t="shared" si="274"/>
        <v>38.082454850966627</v>
      </c>
      <c r="L1428" s="13">
        <f t="shared" si="275"/>
        <v>0.89675660777762833</v>
      </c>
      <c r="M1428" s="13">
        <f t="shared" si="280"/>
        <v>2.3927617574842093</v>
      </c>
      <c r="N1428" s="13">
        <f t="shared" si="276"/>
        <v>0.12542036465939937</v>
      </c>
      <c r="O1428" s="13">
        <f t="shared" si="277"/>
        <v>0.48985488787018661</v>
      </c>
      <c r="Q1428">
        <v>13.36789010310728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57.075929356988929</v>
      </c>
      <c r="G1429" s="13">
        <f t="shared" si="271"/>
        <v>0</v>
      </c>
      <c r="H1429" s="13">
        <f t="shared" si="272"/>
        <v>57.075929356988929</v>
      </c>
      <c r="I1429" s="16">
        <f t="shared" si="279"/>
        <v>94.261627600177917</v>
      </c>
      <c r="J1429" s="13">
        <f t="shared" si="273"/>
        <v>70.044113071208912</v>
      </c>
      <c r="K1429" s="13">
        <f t="shared" si="274"/>
        <v>24.217514528969005</v>
      </c>
      <c r="L1429" s="13">
        <f t="shared" si="275"/>
        <v>0.33131455294863987</v>
      </c>
      <c r="M1429" s="13">
        <f t="shared" si="280"/>
        <v>2.5986559457734502</v>
      </c>
      <c r="N1429" s="13">
        <f t="shared" si="276"/>
        <v>0.13621263183590204</v>
      </c>
      <c r="O1429" s="13">
        <f t="shared" si="277"/>
        <v>0.13621263183590204</v>
      </c>
      <c r="Q1429">
        <v>15.936039817346639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16.322450910013071</v>
      </c>
      <c r="G1430" s="13">
        <f t="shared" si="271"/>
        <v>0</v>
      </c>
      <c r="H1430" s="13">
        <f t="shared" si="272"/>
        <v>16.322450910013071</v>
      </c>
      <c r="I1430" s="16">
        <f t="shared" si="279"/>
        <v>40.208650886033439</v>
      </c>
      <c r="J1430" s="13">
        <f t="shared" si="273"/>
        <v>38.654317276755627</v>
      </c>
      <c r="K1430" s="13">
        <f t="shared" si="274"/>
        <v>1.5543336092778119</v>
      </c>
      <c r="L1430" s="13">
        <f t="shared" si="275"/>
        <v>0</v>
      </c>
      <c r="M1430" s="13">
        <f t="shared" si="280"/>
        <v>2.4624433139375483</v>
      </c>
      <c r="N1430" s="13">
        <f t="shared" si="276"/>
        <v>0.12907283285564852</v>
      </c>
      <c r="O1430" s="13">
        <f t="shared" si="277"/>
        <v>0.12907283285564852</v>
      </c>
      <c r="Q1430">
        <v>20.094880182944131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1.8525223070883289E-2</v>
      </c>
      <c r="G1431" s="13">
        <f t="shared" si="271"/>
        <v>0</v>
      </c>
      <c r="H1431" s="13">
        <f t="shared" si="272"/>
        <v>1.8525223070883289E-2</v>
      </c>
      <c r="I1431" s="16">
        <f t="shared" si="279"/>
        <v>1.5728588323486952</v>
      </c>
      <c r="J1431" s="13">
        <f t="shared" si="273"/>
        <v>1.5728142147060593</v>
      </c>
      <c r="K1431" s="13">
        <f t="shared" si="274"/>
        <v>4.461764263585799E-5</v>
      </c>
      <c r="L1431" s="13">
        <f t="shared" si="275"/>
        <v>0</v>
      </c>
      <c r="M1431" s="13">
        <f t="shared" si="280"/>
        <v>2.3333704810819</v>
      </c>
      <c r="N1431" s="13">
        <f t="shared" si="276"/>
        <v>0.12230727764993603</v>
      </c>
      <c r="O1431" s="13">
        <f t="shared" si="277"/>
        <v>0.12230727764993603</v>
      </c>
      <c r="Q1431">
        <v>25.746444536022011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0.26427833848118137</v>
      </c>
      <c r="G1432" s="13">
        <f t="shared" si="271"/>
        <v>0</v>
      </c>
      <c r="H1432" s="13">
        <f t="shared" si="272"/>
        <v>0.26427833848118137</v>
      </c>
      <c r="I1432" s="16">
        <f t="shared" si="279"/>
        <v>0.26432295612381723</v>
      </c>
      <c r="J1432" s="13">
        <f t="shared" si="273"/>
        <v>0.26432278768264711</v>
      </c>
      <c r="K1432" s="13">
        <f t="shared" si="274"/>
        <v>1.6844117012304594E-7</v>
      </c>
      <c r="L1432" s="13">
        <f t="shared" si="275"/>
        <v>0</v>
      </c>
      <c r="M1432" s="13">
        <f t="shared" si="280"/>
        <v>2.2110632034319639</v>
      </c>
      <c r="N1432" s="13">
        <f t="shared" si="276"/>
        <v>0.11589634964368022</v>
      </c>
      <c r="O1432" s="13">
        <f t="shared" si="277"/>
        <v>0.11589634964368022</v>
      </c>
      <c r="Q1432">
        <v>27.40989219354838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16.49066566837061</v>
      </c>
      <c r="G1433" s="13">
        <f t="shared" si="271"/>
        <v>0</v>
      </c>
      <c r="H1433" s="13">
        <f t="shared" si="272"/>
        <v>16.49066566837061</v>
      </c>
      <c r="I1433" s="16">
        <f t="shared" si="279"/>
        <v>16.490665836811779</v>
      </c>
      <c r="J1433" s="13">
        <f t="shared" si="273"/>
        <v>16.451735415273184</v>
      </c>
      <c r="K1433" s="13">
        <f t="shared" si="274"/>
        <v>3.8930421538594828E-2</v>
      </c>
      <c r="L1433" s="13">
        <f t="shared" si="275"/>
        <v>0</v>
      </c>
      <c r="M1433" s="13">
        <f t="shared" si="280"/>
        <v>2.0951668537882839</v>
      </c>
      <c r="N1433" s="13">
        <f t="shared" si="276"/>
        <v>0.10982146049538208</v>
      </c>
      <c r="O1433" s="13">
        <f t="shared" si="277"/>
        <v>0.10982146049538208</v>
      </c>
      <c r="Q1433">
        <v>27.746134241111211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0.1060787101394387</v>
      </c>
      <c r="G1434" s="13">
        <f t="shared" si="271"/>
        <v>0</v>
      </c>
      <c r="H1434" s="13">
        <f t="shared" si="272"/>
        <v>0.1060787101394387</v>
      </c>
      <c r="I1434" s="16">
        <f t="shared" si="279"/>
        <v>0.14500913167803353</v>
      </c>
      <c r="J1434" s="13">
        <f t="shared" si="273"/>
        <v>0.14500909542141771</v>
      </c>
      <c r="K1434" s="13">
        <f t="shared" si="274"/>
        <v>3.6256615820740024E-8</v>
      </c>
      <c r="L1434" s="13">
        <f t="shared" si="275"/>
        <v>0</v>
      </c>
      <c r="M1434" s="13">
        <f t="shared" si="280"/>
        <v>1.9853453932929019</v>
      </c>
      <c r="N1434" s="13">
        <f t="shared" si="276"/>
        <v>0.10406499620064982</v>
      </c>
      <c r="O1434" s="13">
        <f t="shared" si="277"/>
        <v>0.10406499620064982</v>
      </c>
      <c r="Q1434">
        <v>25.484893657230469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9.1462887440963154</v>
      </c>
      <c r="G1435" s="13">
        <f t="shared" si="271"/>
        <v>0</v>
      </c>
      <c r="H1435" s="13">
        <f t="shared" si="272"/>
        <v>9.1462887440963154</v>
      </c>
      <c r="I1435" s="16">
        <f t="shared" si="279"/>
        <v>9.1462887803529309</v>
      </c>
      <c r="J1435" s="13">
        <f t="shared" si="273"/>
        <v>9.1256155299857138</v>
      </c>
      <c r="K1435" s="13">
        <f t="shared" si="274"/>
        <v>2.0673250367217122E-2</v>
      </c>
      <c r="L1435" s="13">
        <f t="shared" si="275"/>
        <v>0</v>
      </c>
      <c r="M1435" s="13">
        <f t="shared" si="280"/>
        <v>1.881280397092252</v>
      </c>
      <c r="N1435" s="13">
        <f t="shared" si="276"/>
        <v>9.8610266020789594E-2</v>
      </c>
      <c r="O1435" s="13">
        <f t="shared" si="277"/>
        <v>9.8610266020789594E-2</v>
      </c>
      <c r="Q1435">
        <v>19.626845118962031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3.9593663815320879</v>
      </c>
      <c r="G1436" s="13">
        <f t="shared" si="271"/>
        <v>0</v>
      </c>
      <c r="H1436" s="13">
        <f t="shared" si="272"/>
        <v>3.9593663815320879</v>
      </c>
      <c r="I1436" s="16">
        <f t="shared" si="279"/>
        <v>3.980039631899305</v>
      </c>
      <c r="J1436" s="13">
        <f t="shared" si="273"/>
        <v>3.976824940453886</v>
      </c>
      <c r="K1436" s="13">
        <f t="shared" si="274"/>
        <v>3.2146914454189712E-3</v>
      </c>
      <c r="L1436" s="13">
        <f t="shared" si="275"/>
        <v>0</v>
      </c>
      <c r="M1436" s="13">
        <f t="shared" si="280"/>
        <v>1.7826701310714625</v>
      </c>
      <c r="N1436" s="13">
        <f t="shared" si="276"/>
        <v>9.3441454088384154E-2</v>
      </c>
      <c r="O1436" s="13">
        <f t="shared" si="277"/>
        <v>9.3441454088384154E-2</v>
      </c>
      <c r="Q1436">
        <v>15.134217350323119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44.728549710912979</v>
      </c>
      <c r="G1437" s="13">
        <f t="shared" si="271"/>
        <v>0</v>
      </c>
      <c r="H1437" s="13">
        <f t="shared" si="272"/>
        <v>44.728549710912979</v>
      </c>
      <c r="I1437" s="16">
        <f t="shared" si="279"/>
        <v>44.731764402358401</v>
      </c>
      <c r="J1437" s="13">
        <f t="shared" si="273"/>
        <v>40.095577215283022</v>
      </c>
      <c r="K1437" s="13">
        <f t="shared" si="274"/>
        <v>4.6361871870753788</v>
      </c>
      <c r="L1437" s="13">
        <f t="shared" si="275"/>
        <v>0</v>
      </c>
      <c r="M1437" s="13">
        <f t="shared" si="280"/>
        <v>1.6892286769830784</v>
      </c>
      <c r="N1437" s="13">
        <f t="shared" si="276"/>
        <v>8.8543573549541163E-2</v>
      </c>
      <c r="O1437" s="13">
        <f t="shared" si="277"/>
        <v>8.8543573549541163E-2</v>
      </c>
      <c r="Q1437">
        <v>13.83562790607558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70.777655256192631</v>
      </c>
      <c r="G1438" s="13">
        <f t="shared" si="271"/>
        <v>0.27292538941995165</v>
      </c>
      <c r="H1438" s="13">
        <f t="shared" si="272"/>
        <v>70.504729866772678</v>
      </c>
      <c r="I1438" s="16">
        <f t="shared" si="279"/>
        <v>75.140917053848057</v>
      </c>
      <c r="J1438" s="13">
        <f t="shared" si="273"/>
        <v>55.873156406636831</v>
      </c>
      <c r="K1438" s="13">
        <f t="shared" si="274"/>
        <v>19.267760647211226</v>
      </c>
      <c r="L1438" s="13">
        <f t="shared" si="275"/>
        <v>0.12945295522085118</v>
      </c>
      <c r="M1438" s="13">
        <f t="shared" si="280"/>
        <v>1.7301380586543884</v>
      </c>
      <c r="N1438" s="13">
        <f t="shared" si="276"/>
        <v>9.0687903026204539E-2</v>
      </c>
      <c r="O1438" s="13">
        <f t="shared" si="277"/>
        <v>0.3636132924461562</v>
      </c>
      <c r="Q1438">
        <v>12.683571622580651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61.650877174743343</v>
      </c>
      <c r="G1439" s="13">
        <f t="shared" si="271"/>
        <v>9.0389827790965854E-2</v>
      </c>
      <c r="H1439" s="13">
        <f t="shared" si="272"/>
        <v>61.560487346952378</v>
      </c>
      <c r="I1439" s="16">
        <f t="shared" si="279"/>
        <v>80.698795038942748</v>
      </c>
      <c r="J1439" s="13">
        <f t="shared" si="273"/>
        <v>59.332202575338947</v>
      </c>
      <c r="K1439" s="13">
        <f t="shared" si="274"/>
        <v>21.366592463603801</v>
      </c>
      <c r="L1439" s="13">
        <f t="shared" si="275"/>
        <v>0.21504782598409511</v>
      </c>
      <c r="M1439" s="13">
        <f t="shared" si="280"/>
        <v>1.8544979816122791</v>
      </c>
      <c r="N1439" s="13">
        <f t="shared" si="276"/>
        <v>9.720642365936305E-2</v>
      </c>
      <c r="O1439" s="13">
        <f t="shared" si="277"/>
        <v>0.1875962514503289</v>
      </c>
      <c r="Q1439">
        <v>13.36136374340931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11.352869136605539</v>
      </c>
      <c r="G1440" s="13">
        <f t="shared" si="271"/>
        <v>0</v>
      </c>
      <c r="H1440" s="13">
        <f t="shared" si="272"/>
        <v>11.352869136605539</v>
      </c>
      <c r="I1440" s="16">
        <f t="shared" si="279"/>
        <v>32.504413774225249</v>
      </c>
      <c r="J1440" s="13">
        <f t="shared" si="273"/>
        <v>30.924028232560858</v>
      </c>
      <c r="K1440" s="13">
        <f t="shared" si="274"/>
        <v>1.5803855416643913</v>
      </c>
      <c r="L1440" s="13">
        <f t="shared" si="275"/>
        <v>0</v>
      </c>
      <c r="M1440" s="13">
        <f t="shared" si="280"/>
        <v>1.757291557952916</v>
      </c>
      <c r="N1440" s="13">
        <f t="shared" si="276"/>
        <v>9.2111196328660522E-2</v>
      </c>
      <c r="O1440" s="13">
        <f t="shared" si="277"/>
        <v>9.2111196328660522E-2</v>
      </c>
      <c r="Q1440">
        <v>15.33995849036847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3.9563498572660438</v>
      </c>
      <c r="G1441" s="13">
        <f t="shared" si="271"/>
        <v>0</v>
      </c>
      <c r="H1441" s="13">
        <f t="shared" si="272"/>
        <v>3.9563498572660438</v>
      </c>
      <c r="I1441" s="16">
        <f t="shared" si="279"/>
        <v>5.5367353989304355</v>
      </c>
      <c r="J1441" s="13">
        <f t="shared" si="273"/>
        <v>5.5318436556022252</v>
      </c>
      <c r="K1441" s="13">
        <f t="shared" si="274"/>
        <v>4.8917433282102962E-3</v>
      </c>
      <c r="L1441" s="13">
        <f t="shared" si="275"/>
        <v>0</v>
      </c>
      <c r="M1441" s="13">
        <f t="shared" si="280"/>
        <v>1.6651803616242555</v>
      </c>
      <c r="N1441" s="13">
        <f t="shared" si="276"/>
        <v>8.7283043339078825E-2</v>
      </c>
      <c r="O1441" s="13">
        <f t="shared" si="277"/>
        <v>8.7283043339078825E-2</v>
      </c>
      <c r="Q1441">
        <v>19.185836648469941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4.4187966293293091</v>
      </c>
      <c r="G1442" s="13">
        <f t="shared" si="271"/>
        <v>0</v>
      </c>
      <c r="H1442" s="13">
        <f t="shared" si="272"/>
        <v>4.4187966293293091</v>
      </c>
      <c r="I1442" s="16">
        <f t="shared" si="279"/>
        <v>4.4236883726575194</v>
      </c>
      <c r="J1442" s="13">
        <f t="shared" si="273"/>
        <v>4.4218298698313907</v>
      </c>
      <c r="K1442" s="13">
        <f t="shared" si="274"/>
        <v>1.8585028261286496E-3</v>
      </c>
      <c r="L1442" s="13">
        <f t="shared" si="275"/>
        <v>0</v>
      </c>
      <c r="M1442" s="13">
        <f t="shared" si="280"/>
        <v>1.5778973182851768</v>
      </c>
      <c r="N1442" s="13">
        <f t="shared" si="276"/>
        <v>8.270796556966506E-2</v>
      </c>
      <c r="O1442" s="13">
        <f t="shared" si="277"/>
        <v>8.270796556966506E-2</v>
      </c>
      <c r="Q1442">
        <v>21.270186184897529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14.155817181019151</v>
      </c>
      <c r="G1443" s="13">
        <f t="shared" si="271"/>
        <v>0</v>
      </c>
      <c r="H1443" s="13">
        <f t="shared" si="272"/>
        <v>14.155817181019151</v>
      </c>
      <c r="I1443" s="16">
        <f t="shared" si="279"/>
        <v>14.15767568384528</v>
      </c>
      <c r="J1443" s="13">
        <f t="shared" si="273"/>
        <v>14.130033523005141</v>
      </c>
      <c r="K1443" s="13">
        <f t="shared" si="274"/>
        <v>2.7642160840139596E-2</v>
      </c>
      <c r="L1443" s="13">
        <f t="shared" si="275"/>
        <v>0</v>
      </c>
      <c r="M1443" s="13">
        <f t="shared" si="280"/>
        <v>1.4951893527155118</v>
      </c>
      <c r="N1443" s="13">
        <f t="shared" si="276"/>
        <v>7.8372697685372625E-2</v>
      </c>
      <c r="O1443" s="13">
        <f t="shared" si="277"/>
        <v>7.8372697685372625E-2</v>
      </c>
      <c r="Q1443">
        <v>26.908493096031279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1.06</v>
      </c>
      <c r="G1444" s="13">
        <f t="shared" si="271"/>
        <v>0</v>
      </c>
      <c r="H1444" s="13">
        <f t="shared" si="272"/>
        <v>1.06</v>
      </c>
      <c r="I1444" s="16">
        <f t="shared" si="279"/>
        <v>1.0876421608401396</v>
      </c>
      <c r="J1444" s="13">
        <f t="shared" si="273"/>
        <v>1.0876293673331228</v>
      </c>
      <c r="K1444" s="13">
        <f t="shared" si="274"/>
        <v>1.2793507016883865E-5</v>
      </c>
      <c r="L1444" s="13">
        <f t="shared" si="275"/>
        <v>0</v>
      </c>
      <c r="M1444" s="13">
        <f t="shared" si="280"/>
        <v>1.4168166550301391</v>
      </c>
      <c r="N1444" s="13">
        <f t="shared" si="276"/>
        <v>7.4264669674520736E-2</v>
      </c>
      <c r="O1444" s="13">
        <f t="shared" si="277"/>
        <v>7.4264669674520736E-2</v>
      </c>
      <c r="Q1444">
        <v>26.77989389607125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0.43333333299999999</v>
      </c>
      <c r="G1445" s="13">
        <f t="shared" si="271"/>
        <v>0</v>
      </c>
      <c r="H1445" s="13">
        <f t="shared" si="272"/>
        <v>0.43333333299999999</v>
      </c>
      <c r="I1445" s="16">
        <f t="shared" si="279"/>
        <v>0.43334612650701687</v>
      </c>
      <c r="J1445" s="13">
        <f t="shared" si="273"/>
        <v>0.43334534908075684</v>
      </c>
      <c r="K1445" s="13">
        <f t="shared" si="274"/>
        <v>7.7742626003463045E-7</v>
      </c>
      <c r="L1445" s="13">
        <f t="shared" si="275"/>
        <v>0</v>
      </c>
      <c r="M1445" s="13">
        <f t="shared" si="280"/>
        <v>1.3425519853556183</v>
      </c>
      <c r="N1445" s="13">
        <f t="shared" si="276"/>
        <v>7.0371970402328482E-2</v>
      </c>
      <c r="O1445" s="13">
        <f t="shared" si="277"/>
        <v>7.0371970402328482E-2</v>
      </c>
      <c r="Q1445">
        <v>27.071562193548381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3.6939986199128159</v>
      </c>
      <c r="G1446" s="13">
        <f t="shared" si="271"/>
        <v>0</v>
      </c>
      <c r="H1446" s="13">
        <f t="shared" si="272"/>
        <v>3.6939986199128159</v>
      </c>
      <c r="I1446" s="16">
        <f t="shared" si="279"/>
        <v>3.6939993973390761</v>
      </c>
      <c r="J1446" s="13">
        <f t="shared" si="273"/>
        <v>3.6935186321283022</v>
      </c>
      <c r="K1446" s="13">
        <f t="shared" si="274"/>
        <v>4.8076521077389245E-4</v>
      </c>
      <c r="L1446" s="13">
        <f t="shared" si="275"/>
        <v>0</v>
      </c>
      <c r="M1446" s="13">
        <f t="shared" si="280"/>
        <v>1.2721800149532898</v>
      </c>
      <c r="N1446" s="13">
        <f t="shared" si="276"/>
        <v>6.6683313074847456E-2</v>
      </c>
      <c r="O1446" s="13">
        <f t="shared" si="277"/>
        <v>6.6683313074847456E-2</v>
      </c>
      <c r="Q1446">
        <v>27.08211649089014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54.292766537810259</v>
      </c>
      <c r="G1447" s="13">
        <f t="shared" si="271"/>
        <v>0</v>
      </c>
      <c r="H1447" s="13">
        <f t="shared" si="272"/>
        <v>54.292766537810259</v>
      </c>
      <c r="I1447" s="16">
        <f t="shared" si="279"/>
        <v>54.293247303021033</v>
      </c>
      <c r="J1447" s="13">
        <f t="shared" si="273"/>
        <v>50.865756578479996</v>
      </c>
      <c r="K1447" s="13">
        <f t="shared" si="274"/>
        <v>3.4274907245410375</v>
      </c>
      <c r="L1447" s="13">
        <f t="shared" si="275"/>
        <v>0</v>
      </c>
      <c r="M1447" s="13">
        <f t="shared" si="280"/>
        <v>1.2054967018784424</v>
      </c>
      <c r="N1447" s="13">
        <f t="shared" si="276"/>
        <v>6.3188002513156719E-2</v>
      </c>
      <c r="O1447" s="13">
        <f t="shared" si="277"/>
        <v>6.3188002513156719E-2</v>
      </c>
      <c r="Q1447">
        <v>20.597244096613199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33.423116524986312</v>
      </c>
      <c r="G1448" s="13">
        <f t="shared" si="271"/>
        <v>0</v>
      </c>
      <c r="H1448" s="13">
        <f t="shared" si="272"/>
        <v>33.423116524986312</v>
      </c>
      <c r="I1448" s="16">
        <f t="shared" si="279"/>
        <v>36.85060724952735</v>
      </c>
      <c r="J1448" s="13">
        <f t="shared" si="273"/>
        <v>34.511691851266498</v>
      </c>
      <c r="K1448" s="13">
        <f t="shared" si="274"/>
        <v>2.3389153982608519</v>
      </c>
      <c r="L1448" s="13">
        <f t="shared" si="275"/>
        <v>0</v>
      </c>
      <c r="M1448" s="13">
        <f t="shared" si="280"/>
        <v>1.1423086993652856</v>
      </c>
      <c r="N1448" s="13">
        <f t="shared" si="276"/>
        <v>5.9875904142932132E-2</v>
      </c>
      <c r="O1448" s="13">
        <f t="shared" si="277"/>
        <v>5.9875904142932132E-2</v>
      </c>
      <c r="Q1448">
        <v>15.057745797710711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42.076331660022177</v>
      </c>
      <c r="G1449" s="13">
        <f t="shared" si="271"/>
        <v>0</v>
      </c>
      <c r="H1449" s="13">
        <f t="shared" si="272"/>
        <v>42.076331660022177</v>
      </c>
      <c r="I1449" s="16">
        <f t="shared" si="279"/>
        <v>44.415247058283029</v>
      </c>
      <c r="J1449" s="13">
        <f t="shared" si="273"/>
        <v>38.633836835856819</v>
      </c>
      <c r="K1449" s="13">
        <f t="shared" si="274"/>
        <v>5.7814102224262101</v>
      </c>
      <c r="L1449" s="13">
        <f t="shared" si="275"/>
        <v>0</v>
      </c>
      <c r="M1449" s="13">
        <f t="shared" si="280"/>
        <v>1.0824327952223534</v>
      </c>
      <c r="N1449" s="13">
        <f t="shared" si="276"/>
        <v>5.6737414609476206E-2</v>
      </c>
      <c r="O1449" s="13">
        <f t="shared" si="277"/>
        <v>5.6737414609476206E-2</v>
      </c>
      <c r="Q1449">
        <v>11.729326622580651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86.836028724993113</v>
      </c>
      <c r="G1450" s="13">
        <f t="shared" si="271"/>
        <v>0.5940928587959613</v>
      </c>
      <c r="H1450" s="13">
        <f t="shared" si="272"/>
        <v>86.241935866197153</v>
      </c>
      <c r="I1450" s="16">
        <f t="shared" si="279"/>
        <v>92.023346088623356</v>
      </c>
      <c r="J1450" s="13">
        <f t="shared" si="273"/>
        <v>60.71263698810094</v>
      </c>
      <c r="K1450" s="13">
        <f t="shared" si="274"/>
        <v>31.310709100522416</v>
      </c>
      <c r="L1450" s="13">
        <f t="shared" si="275"/>
        <v>0.62059026713816356</v>
      </c>
      <c r="M1450" s="13">
        <f t="shared" si="280"/>
        <v>1.6462856477510408</v>
      </c>
      <c r="N1450" s="13">
        <f t="shared" si="276"/>
        <v>8.629264724272645E-2</v>
      </c>
      <c r="O1450" s="13">
        <f t="shared" si="277"/>
        <v>0.68038550603868775</v>
      </c>
      <c r="Q1450">
        <v>12.18887645147381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38.265839149432068</v>
      </c>
      <c r="G1451" s="13">
        <f t="shared" si="271"/>
        <v>0</v>
      </c>
      <c r="H1451" s="13">
        <f t="shared" si="272"/>
        <v>38.265839149432068</v>
      </c>
      <c r="I1451" s="16">
        <f t="shared" si="279"/>
        <v>68.955957982816315</v>
      </c>
      <c r="J1451" s="13">
        <f t="shared" si="273"/>
        <v>54.818818133758462</v>
      </c>
      <c r="K1451" s="13">
        <f t="shared" si="274"/>
        <v>14.137139849057853</v>
      </c>
      <c r="L1451" s="13">
        <f t="shared" si="275"/>
        <v>0</v>
      </c>
      <c r="M1451" s="13">
        <f t="shared" si="280"/>
        <v>1.5599930005083142</v>
      </c>
      <c r="N1451" s="13">
        <f t="shared" si="276"/>
        <v>8.1769482639833843E-2</v>
      </c>
      <c r="O1451" s="13">
        <f t="shared" si="277"/>
        <v>8.1769482639833843E-2</v>
      </c>
      <c r="Q1451">
        <v>13.823633523417151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20.370873029869319</v>
      </c>
      <c r="G1452" s="13">
        <f t="shared" si="271"/>
        <v>0</v>
      </c>
      <c r="H1452" s="13">
        <f t="shared" si="272"/>
        <v>20.370873029869319</v>
      </c>
      <c r="I1452" s="16">
        <f t="shared" si="279"/>
        <v>34.508012878927175</v>
      </c>
      <c r="J1452" s="13">
        <f t="shared" si="273"/>
        <v>32.705047790087782</v>
      </c>
      <c r="K1452" s="13">
        <f t="shared" si="274"/>
        <v>1.8029650888393931</v>
      </c>
      <c r="L1452" s="13">
        <f t="shared" si="275"/>
        <v>0</v>
      </c>
      <c r="M1452" s="13">
        <f t="shared" si="280"/>
        <v>1.4782235178684804</v>
      </c>
      <c r="N1452" s="13">
        <f t="shared" si="276"/>
        <v>7.748340681192474E-2</v>
      </c>
      <c r="O1452" s="13">
        <f t="shared" si="277"/>
        <v>7.748340681192474E-2</v>
      </c>
      <c r="Q1452">
        <v>15.63988878045163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35.934959334953668</v>
      </c>
      <c r="G1453" s="13">
        <f t="shared" si="271"/>
        <v>0</v>
      </c>
      <c r="H1453" s="13">
        <f t="shared" si="272"/>
        <v>35.934959334953668</v>
      </c>
      <c r="I1453" s="16">
        <f t="shared" si="279"/>
        <v>37.737924423793061</v>
      </c>
      <c r="J1453" s="13">
        <f t="shared" si="273"/>
        <v>35.964258575976864</v>
      </c>
      <c r="K1453" s="13">
        <f t="shared" si="274"/>
        <v>1.7736658478161971</v>
      </c>
      <c r="L1453" s="13">
        <f t="shared" si="275"/>
        <v>0</v>
      </c>
      <c r="M1453" s="13">
        <f t="shared" si="280"/>
        <v>1.4007401110565556</v>
      </c>
      <c r="N1453" s="13">
        <f t="shared" si="276"/>
        <v>7.3421992378578951E-2</v>
      </c>
      <c r="O1453" s="13">
        <f t="shared" si="277"/>
        <v>7.3421992378578951E-2</v>
      </c>
      <c r="Q1453">
        <v>17.724965959459979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5.1788389509684372</v>
      </c>
      <c r="G1454" s="13">
        <f t="shared" si="271"/>
        <v>0</v>
      </c>
      <c r="H1454" s="13">
        <f t="shared" si="272"/>
        <v>5.1788389509684372</v>
      </c>
      <c r="I1454" s="16">
        <f t="shared" si="279"/>
        <v>6.9525047987846342</v>
      </c>
      <c r="J1454" s="13">
        <f t="shared" si="273"/>
        <v>6.9472076715469218</v>
      </c>
      <c r="K1454" s="13">
        <f t="shared" si="274"/>
        <v>5.2971272377124734E-3</v>
      </c>
      <c r="L1454" s="13">
        <f t="shared" si="275"/>
        <v>0</v>
      </c>
      <c r="M1454" s="13">
        <f t="shared" si="280"/>
        <v>1.3273181186779766</v>
      </c>
      <c r="N1454" s="13">
        <f t="shared" si="276"/>
        <v>6.9573463360034657E-2</v>
      </c>
      <c r="O1454" s="13">
        <f t="shared" si="277"/>
        <v>6.9573463360034657E-2</v>
      </c>
      <c r="Q1454">
        <v>23.457916775906959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45.361348026713607</v>
      </c>
      <c r="G1455" s="13">
        <f t="shared" si="271"/>
        <v>0</v>
      </c>
      <c r="H1455" s="13">
        <f t="shared" si="272"/>
        <v>45.361348026713607</v>
      </c>
      <c r="I1455" s="16">
        <f t="shared" si="279"/>
        <v>45.366645153951318</v>
      </c>
      <c r="J1455" s="13">
        <f t="shared" si="273"/>
        <v>44.030563613645107</v>
      </c>
      <c r="K1455" s="13">
        <f t="shared" si="274"/>
        <v>1.3360815403062105</v>
      </c>
      <c r="L1455" s="13">
        <f t="shared" si="275"/>
        <v>0</v>
      </c>
      <c r="M1455" s="13">
        <f t="shared" si="280"/>
        <v>1.2577446553179419</v>
      </c>
      <c r="N1455" s="13">
        <f t="shared" si="276"/>
        <v>6.5926661033000017E-2</v>
      </c>
      <c r="O1455" s="13">
        <f t="shared" si="277"/>
        <v>6.5926661033000017E-2</v>
      </c>
      <c r="Q1455">
        <v>23.834928702619511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4.2750217923171387</v>
      </c>
      <c r="G1456" s="13">
        <f t="shared" si="271"/>
        <v>0</v>
      </c>
      <c r="H1456" s="13">
        <f t="shared" si="272"/>
        <v>4.2750217923171387</v>
      </c>
      <c r="I1456" s="16">
        <f t="shared" si="279"/>
        <v>5.6111033326233493</v>
      </c>
      <c r="J1456" s="13">
        <f t="shared" si="273"/>
        <v>5.608674054705352</v>
      </c>
      <c r="K1456" s="13">
        <f t="shared" si="274"/>
        <v>2.4292779179972968E-3</v>
      </c>
      <c r="L1456" s="13">
        <f t="shared" si="275"/>
        <v>0</v>
      </c>
      <c r="M1456" s="13">
        <f t="shared" si="280"/>
        <v>1.1918179942849418</v>
      </c>
      <c r="N1456" s="13">
        <f t="shared" si="276"/>
        <v>6.2471011576186071E-2</v>
      </c>
      <c r="O1456" s="13">
        <f t="shared" si="277"/>
        <v>6.2471011576186071E-2</v>
      </c>
      <c r="Q1456">
        <v>24.43611623438348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2.2733333330000001</v>
      </c>
      <c r="G1457" s="13">
        <f t="shared" si="271"/>
        <v>0</v>
      </c>
      <c r="H1457" s="13">
        <f t="shared" si="272"/>
        <v>2.2733333330000001</v>
      </c>
      <c r="I1457" s="16">
        <f t="shared" si="279"/>
        <v>2.2757626109179974</v>
      </c>
      <c r="J1457" s="13">
        <f t="shared" si="273"/>
        <v>2.2756256180727279</v>
      </c>
      <c r="K1457" s="13">
        <f t="shared" si="274"/>
        <v>1.3699284526946798E-4</v>
      </c>
      <c r="L1457" s="13">
        <f t="shared" si="275"/>
        <v>0</v>
      </c>
      <c r="M1457" s="13">
        <f t="shared" si="280"/>
        <v>1.1293469827087557</v>
      </c>
      <c r="N1457" s="13">
        <f t="shared" si="276"/>
        <v>5.9196495411749865E-2</v>
      </c>
      <c r="O1457" s="13">
        <f t="shared" si="277"/>
        <v>5.9196495411749865E-2</v>
      </c>
      <c r="Q1457">
        <v>25.64837619354838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42.875770997111317</v>
      </c>
      <c r="G1458" s="13">
        <f t="shared" si="271"/>
        <v>0</v>
      </c>
      <c r="H1458" s="13">
        <f t="shared" si="272"/>
        <v>42.875770997111317</v>
      </c>
      <c r="I1458" s="16">
        <f t="shared" si="279"/>
        <v>42.875907989956588</v>
      </c>
      <c r="J1458" s="13">
        <f t="shared" si="273"/>
        <v>41.717708596100557</v>
      </c>
      <c r="K1458" s="13">
        <f t="shared" si="274"/>
        <v>1.1581993938560302</v>
      </c>
      <c r="L1458" s="13">
        <f t="shared" si="275"/>
        <v>0</v>
      </c>
      <c r="M1458" s="13">
        <f t="shared" si="280"/>
        <v>1.0701504872970058</v>
      </c>
      <c r="N1458" s="13">
        <f t="shared" si="276"/>
        <v>5.6093618153753938E-2</v>
      </c>
      <c r="O1458" s="13">
        <f t="shared" si="277"/>
        <v>5.6093618153753938E-2</v>
      </c>
      <c r="Q1458">
        <v>23.67269305368221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13.36993873076433</v>
      </c>
      <c r="G1459" s="13">
        <f t="shared" si="271"/>
        <v>0</v>
      </c>
      <c r="H1459" s="13">
        <f t="shared" si="272"/>
        <v>13.36993873076433</v>
      </c>
      <c r="I1459" s="16">
        <f t="shared" si="279"/>
        <v>14.52813812462036</v>
      </c>
      <c r="J1459" s="13">
        <f t="shared" si="273"/>
        <v>14.435983383872314</v>
      </c>
      <c r="K1459" s="13">
        <f t="shared" si="274"/>
        <v>9.2154740748046748E-2</v>
      </c>
      <c r="L1459" s="13">
        <f t="shared" si="275"/>
        <v>0</v>
      </c>
      <c r="M1459" s="13">
        <f t="shared" si="280"/>
        <v>1.0140568691432519</v>
      </c>
      <c r="N1459" s="13">
        <f t="shared" si="276"/>
        <v>5.3153383079407902E-2</v>
      </c>
      <c r="O1459" s="13">
        <f t="shared" si="277"/>
        <v>5.3153383079407902E-2</v>
      </c>
      <c r="Q1459">
        <v>18.832036247642112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70.126643278884714</v>
      </c>
      <c r="G1460" s="13">
        <f t="shared" si="271"/>
        <v>0.25990514987379326</v>
      </c>
      <c r="H1460" s="13">
        <f t="shared" si="272"/>
        <v>69.866738129010926</v>
      </c>
      <c r="I1460" s="16">
        <f t="shared" si="279"/>
        <v>69.958892869758969</v>
      </c>
      <c r="J1460" s="13">
        <f t="shared" si="273"/>
        <v>57.645908397233434</v>
      </c>
      <c r="K1460" s="13">
        <f t="shared" si="274"/>
        <v>12.312984472525535</v>
      </c>
      <c r="L1460" s="13">
        <f t="shared" si="275"/>
        <v>0</v>
      </c>
      <c r="M1460" s="13">
        <f t="shared" si="280"/>
        <v>0.96090348606384401</v>
      </c>
      <c r="N1460" s="13">
        <f t="shared" si="276"/>
        <v>5.036726504327322E-2</v>
      </c>
      <c r="O1460" s="13">
        <f t="shared" si="277"/>
        <v>0.31027241491706647</v>
      </c>
      <c r="Q1460">
        <v>15.53058797852052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36.404737087389833</v>
      </c>
      <c r="G1461" s="13">
        <f t="shared" si="271"/>
        <v>0</v>
      </c>
      <c r="H1461" s="13">
        <f t="shared" si="272"/>
        <v>36.404737087389833</v>
      </c>
      <c r="I1461" s="16">
        <f t="shared" si="279"/>
        <v>48.717721559915368</v>
      </c>
      <c r="J1461" s="13">
        <f t="shared" si="273"/>
        <v>42.338937937528797</v>
      </c>
      <c r="K1461" s="13">
        <f t="shared" si="274"/>
        <v>6.378783622386571</v>
      </c>
      <c r="L1461" s="13">
        <f t="shared" si="275"/>
        <v>0</v>
      </c>
      <c r="M1461" s="13">
        <f t="shared" si="280"/>
        <v>0.91053622102057075</v>
      </c>
      <c r="N1461" s="13">
        <f t="shared" si="276"/>
        <v>4.7727185758795754E-2</v>
      </c>
      <c r="O1461" s="13">
        <f t="shared" si="277"/>
        <v>4.7727185758795754E-2</v>
      </c>
      <c r="Q1461">
        <v>13.033418298367909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64.263005357384117</v>
      </c>
      <c r="G1462" s="13">
        <f t="shared" si="271"/>
        <v>0.14263239144378134</v>
      </c>
      <c r="H1462" s="13">
        <f t="shared" si="272"/>
        <v>64.120372965940334</v>
      </c>
      <c r="I1462" s="16">
        <f t="shared" si="279"/>
        <v>70.499156588326912</v>
      </c>
      <c r="J1462" s="13">
        <f t="shared" si="273"/>
        <v>52.365507389411796</v>
      </c>
      <c r="K1462" s="13">
        <f t="shared" si="274"/>
        <v>18.133649198915116</v>
      </c>
      <c r="L1462" s="13">
        <f t="shared" si="275"/>
        <v>8.3201453747584128E-2</v>
      </c>
      <c r="M1462" s="13">
        <f t="shared" si="280"/>
        <v>0.94601048900935913</v>
      </c>
      <c r="N1462" s="13">
        <f t="shared" si="276"/>
        <v>4.9586625217514391E-2</v>
      </c>
      <c r="O1462" s="13">
        <f t="shared" si="277"/>
        <v>0.19221901666129573</v>
      </c>
      <c r="Q1462">
        <v>11.71087962258065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40.47277340453703</v>
      </c>
      <c r="G1463" s="13">
        <f t="shared" si="271"/>
        <v>0</v>
      </c>
      <c r="H1463" s="13">
        <f t="shared" si="272"/>
        <v>40.47277340453703</v>
      </c>
      <c r="I1463" s="16">
        <f t="shared" si="279"/>
        <v>58.523221149704561</v>
      </c>
      <c r="J1463" s="13">
        <f t="shared" si="273"/>
        <v>50.763161314480527</v>
      </c>
      <c r="K1463" s="13">
        <f t="shared" si="274"/>
        <v>7.760059835224034</v>
      </c>
      <c r="L1463" s="13">
        <f t="shared" si="275"/>
        <v>0</v>
      </c>
      <c r="M1463" s="13">
        <f t="shared" si="280"/>
        <v>0.89642386379184469</v>
      </c>
      <c r="N1463" s="13">
        <f t="shared" si="276"/>
        <v>4.6987464395273328E-2</v>
      </c>
      <c r="O1463" s="13">
        <f t="shared" si="277"/>
        <v>4.6987464395273328E-2</v>
      </c>
      <c r="Q1463">
        <v>15.568976214982509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41.601787500613099</v>
      </c>
      <c r="G1464" s="13">
        <f t="shared" si="271"/>
        <v>0</v>
      </c>
      <c r="H1464" s="13">
        <f t="shared" si="272"/>
        <v>41.601787500613099</v>
      </c>
      <c r="I1464" s="16">
        <f t="shared" si="279"/>
        <v>49.361847335837133</v>
      </c>
      <c r="J1464" s="13">
        <f t="shared" si="273"/>
        <v>44.213355305545662</v>
      </c>
      <c r="K1464" s="13">
        <f t="shared" si="274"/>
        <v>5.1484920302914716</v>
      </c>
      <c r="L1464" s="13">
        <f t="shared" si="275"/>
        <v>0</v>
      </c>
      <c r="M1464" s="13">
        <f t="shared" si="280"/>
        <v>0.84943639939657134</v>
      </c>
      <c r="N1464" s="13">
        <f t="shared" si="276"/>
        <v>4.4524542668760984E-2</v>
      </c>
      <c r="O1464" s="13">
        <f t="shared" si="277"/>
        <v>4.4524542668760984E-2</v>
      </c>
      <c r="Q1464">
        <v>15.20164110435277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4.6889355220992828</v>
      </c>
      <c r="G1465" s="13">
        <f t="shared" si="271"/>
        <v>0</v>
      </c>
      <c r="H1465" s="13">
        <f t="shared" si="272"/>
        <v>4.6889355220992828</v>
      </c>
      <c r="I1465" s="16">
        <f t="shared" si="279"/>
        <v>9.8374275523907535</v>
      </c>
      <c r="J1465" s="13">
        <f t="shared" si="273"/>
        <v>9.8003169351620638</v>
      </c>
      <c r="K1465" s="13">
        <f t="shared" si="274"/>
        <v>3.7110617228689691E-2</v>
      </c>
      <c r="L1465" s="13">
        <f t="shared" si="275"/>
        <v>0</v>
      </c>
      <c r="M1465" s="13">
        <f t="shared" si="280"/>
        <v>0.8049118567278104</v>
      </c>
      <c r="N1465" s="13">
        <f t="shared" si="276"/>
        <v>4.2190718851850606E-2</v>
      </c>
      <c r="O1465" s="13">
        <f t="shared" si="277"/>
        <v>4.2190718851850606E-2</v>
      </c>
      <c r="Q1465">
        <v>17.018155556089841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20.551326318441959</v>
      </c>
      <c r="G1466" s="13">
        <f t="shared" si="271"/>
        <v>0</v>
      </c>
      <c r="H1466" s="13">
        <f t="shared" si="272"/>
        <v>20.551326318441959</v>
      </c>
      <c r="I1466" s="16">
        <f t="shared" si="279"/>
        <v>20.58843693567065</v>
      </c>
      <c r="J1466" s="13">
        <f t="shared" si="273"/>
        <v>20.432731332715584</v>
      </c>
      <c r="K1466" s="13">
        <f t="shared" si="274"/>
        <v>0.15570560295506652</v>
      </c>
      <c r="L1466" s="13">
        <f t="shared" si="275"/>
        <v>0</v>
      </c>
      <c r="M1466" s="13">
        <f t="shared" si="280"/>
        <v>0.76272113787595974</v>
      </c>
      <c r="N1466" s="13">
        <f t="shared" si="276"/>
        <v>3.997922607489944E-2</v>
      </c>
      <c r="O1466" s="13">
        <f t="shared" si="277"/>
        <v>3.997922607489944E-2</v>
      </c>
      <c r="Q1466">
        <v>22.5043220235208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6.6666670000000003E-3</v>
      </c>
      <c r="G1467" s="13">
        <f t="shared" si="271"/>
        <v>0</v>
      </c>
      <c r="H1467" s="13">
        <f t="shared" si="272"/>
        <v>6.6666670000000003E-3</v>
      </c>
      <c r="I1467" s="16">
        <f t="shared" si="279"/>
        <v>0.16237226995506651</v>
      </c>
      <c r="J1467" s="13">
        <f t="shared" si="273"/>
        <v>0.16237219135444558</v>
      </c>
      <c r="K1467" s="13">
        <f t="shared" si="274"/>
        <v>7.8600620928570564E-8</v>
      </c>
      <c r="L1467" s="13">
        <f t="shared" si="275"/>
        <v>0</v>
      </c>
      <c r="M1467" s="13">
        <f t="shared" si="280"/>
        <v>0.72274191180106029</v>
      </c>
      <c r="N1467" s="13">
        <f t="shared" si="276"/>
        <v>3.7883652164362486E-2</v>
      </c>
      <c r="O1467" s="13">
        <f t="shared" si="277"/>
        <v>3.7883652164362486E-2</v>
      </c>
      <c r="Q1467">
        <v>22.381712576532749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2.283576725039457</v>
      </c>
      <c r="G1468" s="13">
        <f t="shared" si="271"/>
        <v>0</v>
      </c>
      <c r="H1468" s="13">
        <f t="shared" si="272"/>
        <v>2.283576725039457</v>
      </c>
      <c r="I1468" s="16">
        <f t="shared" si="279"/>
        <v>2.2835768036400781</v>
      </c>
      <c r="J1468" s="13">
        <f t="shared" si="273"/>
        <v>2.2834092942954296</v>
      </c>
      <c r="K1468" s="13">
        <f t="shared" si="274"/>
        <v>1.6750934464848655E-4</v>
      </c>
      <c r="L1468" s="13">
        <f t="shared" si="275"/>
        <v>0</v>
      </c>
      <c r="M1468" s="13">
        <f t="shared" si="280"/>
        <v>0.68485825963669777</v>
      </c>
      <c r="N1468" s="13">
        <f t="shared" si="276"/>
        <v>3.5897921050839561E-2</v>
      </c>
      <c r="O1468" s="13">
        <f t="shared" si="277"/>
        <v>3.5897921050839561E-2</v>
      </c>
      <c r="Q1468">
        <v>24.27751357286385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0.25554150162106781</v>
      </c>
      <c r="G1469" s="13">
        <f t="shared" si="271"/>
        <v>0</v>
      </c>
      <c r="H1469" s="13">
        <f t="shared" si="272"/>
        <v>0.25554150162106781</v>
      </c>
      <c r="I1469" s="16">
        <f t="shared" si="279"/>
        <v>0.2557090109657163</v>
      </c>
      <c r="J1469" s="13">
        <f t="shared" si="273"/>
        <v>0.25570884843422353</v>
      </c>
      <c r="K1469" s="13">
        <f t="shared" si="274"/>
        <v>1.6253149276446166E-7</v>
      </c>
      <c r="L1469" s="13">
        <f t="shared" si="275"/>
        <v>0</v>
      </c>
      <c r="M1469" s="13">
        <f t="shared" si="280"/>
        <v>0.64896033858585822</v>
      </c>
      <c r="N1469" s="13">
        <f t="shared" si="276"/>
        <v>3.4016275151648803E-2</v>
      </c>
      <c r="O1469" s="13">
        <f t="shared" si="277"/>
        <v>3.4016275151648803E-2</v>
      </c>
      <c r="Q1469">
        <v>26.944896193548381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0.19329866379069111</v>
      </c>
      <c r="G1470" s="13">
        <f t="shared" si="271"/>
        <v>0</v>
      </c>
      <c r="H1470" s="13">
        <f t="shared" si="272"/>
        <v>0.19329866379069111</v>
      </c>
      <c r="I1470" s="16">
        <f t="shared" si="279"/>
        <v>0.19329882632218387</v>
      </c>
      <c r="J1470" s="13">
        <f t="shared" si="273"/>
        <v>0.19329872100937398</v>
      </c>
      <c r="K1470" s="13">
        <f t="shared" si="274"/>
        <v>1.0531280988934633E-7</v>
      </c>
      <c r="L1470" s="13">
        <f t="shared" si="275"/>
        <v>0</v>
      </c>
      <c r="M1470" s="13">
        <f t="shared" si="280"/>
        <v>0.61494406343420938</v>
      </c>
      <c r="N1470" s="13">
        <f t="shared" si="276"/>
        <v>3.2233258676845247E-2</v>
      </c>
      <c r="O1470" s="13">
        <f t="shared" si="277"/>
        <v>3.2233258676845247E-2</v>
      </c>
      <c r="Q1470">
        <v>24.021524349365681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7.1170632587261879</v>
      </c>
      <c r="G1471" s="13">
        <f t="shared" si="271"/>
        <v>0</v>
      </c>
      <c r="H1471" s="13">
        <f t="shared" si="272"/>
        <v>7.1170632587261879</v>
      </c>
      <c r="I1471" s="16">
        <f t="shared" si="279"/>
        <v>7.117063364038998</v>
      </c>
      <c r="J1471" s="13">
        <f t="shared" si="273"/>
        <v>7.1084656278790339</v>
      </c>
      <c r="K1471" s="13">
        <f t="shared" si="274"/>
        <v>8.5977361599640645E-3</v>
      </c>
      <c r="L1471" s="13">
        <f t="shared" si="275"/>
        <v>0</v>
      </c>
      <c r="M1471" s="13">
        <f t="shared" si="280"/>
        <v>0.58271080475736414</v>
      </c>
      <c r="N1471" s="13">
        <f t="shared" si="276"/>
        <v>3.0543701810280623E-2</v>
      </c>
      <c r="O1471" s="13">
        <f t="shared" si="277"/>
        <v>3.0543701810280623E-2</v>
      </c>
      <c r="Q1471">
        <v>20.51888951542157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27.492710926274089</v>
      </c>
      <c r="G1472" s="13">
        <f t="shared" si="271"/>
        <v>0</v>
      </c>
      <c r="H1472" s="13">
        <f t="shared" si="272"/>
        <v>27.492710926274089</v>
      </c>
      <c r="I1472" s="16">
        <f t="shared" si="279"/>
        <v>27.501308662434052</v>
      </c>
      <c r="J1472" s="13">
        <f t="shared" si="273"/>
        <v>26.725866809677782</v>
      </c>
      <c r="K1472" s="13">
        <f t="shared" si="274"/>
        <v>0.77544185275626987</v>
      </c>
      <c r="L1472" s="13">
        <f t="shared" si="275"/>
        <v>0</v>
      </c>
      <c r="M1472" s="13">
        <f t="shared" si="280"/>
        <v>0.55216710294708349</v>
      </c>
      <c r="N1472" s="13">
        <f t="shared" si="276"/>
        <v>2.8942705719837782E-2</v>
      </c>
      <c r="O1472" s="13">
        <f t="shared" si="277"/>
        <v>2.8942705719837782E-2</v>
      </c>
      <c r="Q1472">
        <v>17.069656632161362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0.88412074318181044</v>
      </c>
      <c r="G1473" s="13">
        <f t="shared" si="271"/>
        <v>0</v>
      </c>
      <c r="H1473" s="13">
        <f t="shared" si="272"/>
        <v>0.88412074318181044</v>
      </c>
      <c r="I1473" s="16">
        <f t="shared" si="279"/>
        <v>1.6595625959380804</v>
      </c>
      <c r="J1473" s="13">
        <f t="shared" si="273"/>
        <v>1.6592059796347793</v>
      </c>
      <c r="K1473" s="13">
        <f t="shared" si="274"/>
        <v>3.5661630330108274E-4</v>
      </c>
      <c r="L1473" s="13">
        <f t="shared" si="275"/>
        <v>0</v>
      </c>
      <c r="M1473" s="13">
        <f t="shared" si="280"/>
        <v>0.52322439722724567</v>
      </c>
      <c r="N1473" s="13">
        <f t="shared" si="276"/>
        <v>2.74256283533772E-2</v>
      </c>
      <c r="O1473" s="13">
        <f t="shared" si="277"/>
        <v>2.74256283533772E-2</v>
      </c>
      <c r="Q1473">
        <v>12.05149662258065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76.348238540703051</v>
      </c>
      <c r="G1474" s="13">
        <f t="shared" si="271"/>
        <v>0.38433705511016003</v>
      </c>
      <c r="H1474" s="13">
        <f t="shared" si="272"/>
        <v>75.963901485592885</v>
      </c>
      <c r="I1474" s="16">
        <f t="shared" si="279"/>
        <v>75.964258101896192</v>
      </c>
      <c r="J1474" s="13">
        <f t="shared" si="273"/>
        <v>55.76471541490433</v>
      </c>
      <c r="K1474" s="13">
        <f t="shared" si="274"/>
        <v>20.199542686991862</v>
      </c>
      <c r="L1474" s="13">
        <f t="shared" si="275"/>
        <v>0.16745302871488546</v>
      </c>
      <c r="M1474" s="13">
        <f t="shared" si="280"/>
        <v>0.66325179758875386</v>
      </c>
      <c r="N1474" s="13">
        <f t="shared" si="276"/>
        <v>3.4765384415891908E-2</v>
      </c>
      <c r="O1474" s="13">
        <f t="shared" si="277"/>
        <v>0.41910243952605192</v>
      </c>
      <c r="Q1474">
        <v>12.42890024626305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12.808535973170921</v>
      </c>
      <c r="G1475" s="13">
        <f t="shared" si="271"/>
        <v>0</v>
      </c>
      <c r="H1475" s="13">
        <f t="shared" si="272"/>
        <v>12.808535973170921</v>
      </c>
      <c r="I1475" s="16">
        <f t="shared" si="279"/>
        <v>32.840625631447892</v>
      </c>
      <c r="J1475" s="13">
        <f t="shared" si="273"/>
        <v>31.212476890905009</v>
      </c>
      <c r="K1475" s="13">
        <f t="shared" si="274"/>
        <v>1.6281487405428834</v>
      </c>
      <c r="L1475" s="13">
        <f t="shared" si="275"/>
        <v>0</v>
      </c>
      <c r="M1475" s="13">
        <f t="shared" si="280"/>
        <v>0.62848641317286191</v>
      </c>
      <c r="N1475" s="13">
        <f t="shared" si="276"/>
        <v>3.2943102202743428E-2</v>
      </c>
      <c r="O1475" s="13">
        <f t="shared" si="277"/>
        <v>3.2943102202743428E-2</v>
      </c>
      <c r="Q1475">
        <v>15.336912486830959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19.590635580543761</v>
      </c>
      <c r="G1476" s="13">
        <f t="shared" si="271"/>
        <v>0</v>
      </c>
      <c r="H1476" s="13">
        <f t="shared" si="272"/>
        <v>19.590635580543761</v>
      </c>
      <c r="I1476" s="16">
        <f t="shared" si="279"/>
        <v>21.218784321086645</v>
      </c>
      <c r="J1476" s="13">
        <f t="shared" si="273"/>
        <v>20.90607200882625</v>
      </c>
      <c r="K1476" s="13">
        <f t="shared" si="274"/>
        <v>0.31271231226039475</v>
      </c>
      <c r="L1476" s="13">
        <f t="shared" si="275"/>
        <v>0</v>
      </c>
      <c r="M1476" s="13">
        <f t="shared" si="280"/>
        <v>0.59554331097011848</v>
      </c>
      <c r="N1476" s="13">
        <f t="shared" si="276"/>
        <v>3.1216337773164727E-2</v>
      </c>
      <c r="O1476" s="13">
        <f t="shared" si="277"/>
        <v>3.1216337773164727E-2</v>
      </c>
      <c r="Q1476">
        <v>18.13818726711969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38.592478891377262</v>
      </c>
      <c r="G1477" s="13">
        <f t="shared" si="271"/>
        <v>0</v>
      </c>
      <c r="H1477" s="13">
        <f t="shared" si="272"/>
        <v>38.592478891377262</v>
      </c>
      <c r="I1477" s="16">
        <f t="shared" si="279"/>
        <v>38.905191203637656</v>
      </c>
      <c r="J1477" s="13">
        <f t="shared" si="273"/>
        <v>36.66939004729057</v>
      </c>
      <c r="K1477" s="13">
        <f t="shared" si="274"/>
        <v>2.2358011563470868</v>
      </c>
      <c r="L1477" s="13">
        <f t="shared" si="275"/>
        <v>0</v>
      </c>
      <c r="M1477" s="13">
        <f t="shared" si="280"/>
        <v>0.5643269731969538</v>
      </c>
      <c r="N1477" s="13">
        <f t="shared" si="276"/>
        <v>2.9580084412546927E-2</v>
      </c>
      <c r="O1477" s="13">
        <f t="shared" si="277"/>
        <v>2.9580084412546927E-2</v>
      </c>
      <c r="Q1477">
        <v>16.611698963547688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86.849653695630394</v>
      </c>
      <c r="G1478" s="13">
        <f t="shared" ref="G1478:G1541" si="282">IF((F1478-$J$2)&gt;0,$I$2*(F1478-$J$2),0)</f>
        <v>0.59436535820870684</v>
      </c>
      <c r="H1478" s="13">
        <f t="shared" ref="H1478:H1541" si="283">F1478-G1478</f>
        <v>86.255288337421689</v>
      </c>
      <c r="I1478" s="16">
        <f t="shared" si="279"/>
        <v>88.491089493768783</v>
      </c>
      <c r="J1478" s="13">
        <f t="shared" ref="J1478:J1541" si="284">I1478/SQRT(1+(I1478/($K$2*(300+(25*Q1478)+0.05*(Q1478)^3)))^2)</f>
        <v>70.337164516239028</v>
      </c>
      <c r="K1478" s="13">
        <f t="shared" ref="K1478:K1541" si="285">I1478-J1478</f>
        <v>18.153924977529755</v>
      </c>
      <c r="L1478" s="13">
        <f t="shared" ref="L1478:L1541" si="286">IF(K1478&gt;$N$2,(K1478-$N$2)/$L$2,0)</f>
        <v>8.4028343561522209E-2</v>
      </c>
      <c r="M1478" s="13">
        <f t="shared" si="280"/>
        <v>0.61877523234592913</v>
      </c>
      <c r="N1478" s="13">
        <f t="shared" ref="N1478:N1541" si="287">$M$2*M1478</f>
        <v>3.2434075411096656E-2</v>
      </c>
      <c r="O1478" s="13">
        <f t="shared" ref="O1478:O1541" si="288">N1478+G1478</f>
        <v>0.6267994336198035</v>
      </c>
      <c r="Q1478">
        <v>17.387635289016341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4.4071920318280604</v>
      </c>
      <c r="G1479" s="13">
        <f t="shared" si="282"/>
        <v>0</v>
      </c>
      <c r="H1479" s="13">
        <f t="shared" si="283"/>
        <v>4.4071920318280604</v>
      </c>
      <c r="I1479" s="16">
        <f t="shared" ref="I1479:I1542" si="290">H1479+K1478-L1478</f>
        <v>22.477088665796295</v>
      </c>
      <c r="J1479" s="13">
        <f t="shared" si="284"/>
        <v>22.309476318838716</v>
      </c>
      <c r="K1479" s="13">
        <f t="shared" si="285"/>
        <v>0.16761234695757921</v>
      </c>
      <c r="L1479" s="13">
        <f t="shared" si="286"/>
        <v>0</v>
      </c>
      <c r="M1479" s="13">
        <f t="shared" ref="M1479:M1542" si="291">L1479+M1478-N1478</f>
        <v>0.58634115693483246</v>
      </c>
      <c r="N1479" s="13">
        <f t="shared" si="287"/>
        <v>3.0733992420081596E-2</v>
      </c>
      <c r="O1479" s="13">
        <f t="shared" si="288"/>
        <v>3.0733992420081596E-2</v>
      </c>
      <c r="Q1479">
        <v>23.854320956810081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0.1892604196411673</v>
      </c>
      <c r="G1480" s="13">
        <f t="shared" si="282"/>
        <v>0</v>
      </c>
      <c r="H1480" s="13">
        <f t="shared" si="283"/>
        <v>0.1892604196411673</v>
      </c>
      <c r="I1480" s="16">
        <f t="shared" si="290"/>
        <v>0.3568727665987465</v>
      </c>
      <c r="J1480" s="13">
        <f t="shared" si="284"/>
        <v>0.35687233014359271</v>
      </c>
      <c r="K1480" s="13">
        <f t="shared" si="285"/>
        <v>4.3645515379608923E-7</v>
      </c>
      <c r="L1480" s="13">
        <f t="shared" si="286"/>
        <v>0</v>
      </c>
      <c r="M1480" s="13">
        <f t="shared" si="291"/>
        <v>0.5556071645147509</v>
      </c>
      <c r="N1480" s="13">
        <f t="shared" si="287"/>
        <v>2.9123021948529632E-2</v>
      </c>
      <c r="O1480" s="13">
        <f t="shared" si="288"/>
        <v>2.9123021948529632E-2</v>
      </c>
      <c r="Q1480">
        <v>27.03386219354838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4.4732916277920474</v>
      </c>
      <c r="G1481" s="13">
        <f t="shared" si="282"/>
        <v>0</v>
      </c>
      <c r="H1481" s="13">
        <f t="shared" si="283"/>
        <v>4.4732916277920474</v>
      </c>
      <c r="I1481" s="16">
        <f t="shared" si="290"/>
        <v>4.4732920642472012</v>
      </c>
      <c r="J1481" s="13">
        <f t="shared" si="284"/>
        <v>4.4722706655911075</v>
      </c>
      <c r="K1481" s="13">
        <f t="shared" si="285"/>
        <v>1.0213986560936306E-3</v>
      </c>
      <c r="L1481" s="13">
        <f t="shared" si="286"/>
        <v>0</v>
      </c>
      <c r="M1481" s="13">
        <f t="shared" si="291"/>
        <v>0.52648414256622122</v>
      </c>
      <c r="N1481" s="13">
        <f t="shared" si="287"/>
        <v>2.7596493023807636E-2</v>
      </c>
      <c r="O1481" s="13">
        <f t="shared" si="288"/>
        <v>2.7596493023807636E-2</v>
      </c>
      <c r="Q1481">
        <v>25.779594842888969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0.1685226696101553</v>
      </c>
      <c r="G1482" s="13">
        <f t="shared" si="282"/>
        <v>0</v>
      </c>
      <c r="H1482" s="13">
        <f t="shared" si="283"/>
        <v>0.1685226696101553</v>
      </c>
      <c r="I1482" s="16">
        <f t="shared" si="290"/>
        <v>0.16954406826624893</v>
      </c>
      <c r="J1482" s="13">
        <f t="shared" si="284"/>
        <v>0.16954401057544924</v>
      </c>
      <c r="K1482" s="13">
        <f t="shared" si="285"/>
        <v>5.7690799692977635E-8</v>
      </c>
      <c r="L1482" s="13">
        <f t="shared" si="286"/>
        <v>0</v>
      </c>
      <c r="M1482" s="13">
        <f t="shared" si="291"/>
        <v>0.4988876495424136</v>
      </c>
      <c r="N1482" s="13">
        <f t="shared" si="287"/>
        <v>2.6149979509647474E-2</v>
      </c>
      <c r="O1482" s="13">
        <f t="shared" si="288"/>
        <v>2.6149979509647474E-2</v>
      </c>
      <c r="Q1482">
        <v>25.517133061833501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23.858234177279321</v>
      </c>
      <c r="G1483" s="13">
        <f t="shared" si="282"/>
        <v>0</v>
      </c>
      <c r="H1483" s="13">
        <f t="shared" si="283"/>
        <v>23.858234177279321</v>
      </c>
      <c r="I1483" s="16">
        <f t="shared" si="290"/>
        <v>23.858234234970119</v>
      </c>
      <c r="J1483" s="13">
        <f t="shared" si="284"/>
        <v>23.418893186693225</v>
      </c>
      <c r="K1483" s="13">
        <f t="shared" si="285"/>
        <v>0.43934104827689424</v>
      </c>
      <c r="L1483" s="13">
        <f t="shared" si="286"/>
        <v>0</v>
      </c>
      <c r="M1483" s="13">
        <f t="shared" si="291"/>
        <v>0.47273767003276612</v>
      </c>
      <c r="N1483" s="13">
        <f t="shared" si="287"/>
        <v>2.4779287272663472E-2</v>
      </c>
      <c r="O1483" s="13">
        <f t="shared" si="288"/>
        <v>2.4779287272663472E-2</v>
      </c>
      <c r="Q1483">
        <v>18.18141174574744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20.37207010889593</v>
      </c>
      <c r="G1484" s="13">
        <f t="shared" si="282"/>
        <v>0</v>
      </c>
      <c r="H1484" s="13">
        <f t="shared" si="283"/>
        <v>20.37207010889593</v>
      </c>
      <c r="I1484" s="16">
        <f t="shared" si="290"/>
        <v>20.811411157172824</v>
      </c>
      <c r="J1484" s="13">
        <f t="shared" si="284"/>
        <v>20.469197677638178</v>
      </c>
      <c r="K1484" s="13">
        <f t="shared" si="285"/>
        <v>0.34221347953464587</v>
      </c>
      <c r="L1484" s="13">
        <f t="shared" si="286"/>
        <v>0</v>
      </c>
      <c r="M1484" s="13">
        <f t="shared" si="291"/>
        <v>0.44795838276010264</v>
      </c>
      <c r="N1484" s="13">
        <f t="shared" si="287"/>
        <v>2.3480442021557028E-2</v>
      </c>
      <c r="O1484" s="13">
        <f t="shared" si="288"/>
        <v>2.3480442021557028E-2</v>
      </c>
      <c r="Q1484">
        <v>17.068960237274212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20.53603251465676</v>
      </c>
      <c r="G1485" s="13">
        <f t="shared" si="282"/>
        <v>0</v>
      </c>
      <c r="H1485" s="13">
        <f t="shared" si="283"/>
        <v>20.53603251465676</v>
      </c>
      <c r="I1485" s="16">
        <f t="shared" si="290"/>
        <v>20.878245994191406</v>
      </c>
      <c r="J1485" s="13">
        <f t="shared" si="284"/>
        <v>20.314741336021388</v>
      </c>
      <c r="K1485" s="13">
        <f t="shared" si="285"/>
        <v>0.56350465817001805</v>
      </c>
      <c r="L1485" s="13">
        <f t="shared" si="286"/>
        <v>0</v>
      </c>
      <c r="M1485" s="13">
        <f t="shared" si="291"/>
        <v>0.42447794073854561</v>
      </c>
      <c r="N1485" s="13">
        <f t="shared" si="287"/>
        <v>2.2249677783748451E-2</v>
      </c>
      <c r="O1485" s="13">
        <f t="shared" si="288"/>
        <v>2.2249677783748451E-2</v>
      </c>
      <c r="Q1485">
        <v>13.44397994850187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0.88323961576651033</v>
      </c>
      <c r="G1486" s="13">
        <f t="shared" si="282"/>
        <v>0</v>
      </c>
      <c r="H1486" s="13">
        <f t="shared" si="283"/>
        <v>0.88323961576651033</v>
      </c>
      <c r="I1486" s="16">
        <f t="shared" si="290"/>
        <v>1.4467442739365284</v>
      </c>
      <c r="J1486" s="13">
        <f t="shared" si="284"/>
        <v>1.4465326691203404</v>
      </c>
      <c r="K1486" s="13">
        <f t="shared" si="285"/>
        <v>2.1160481618798244E-4</v>
      </c>
      <c r="L1486" s="13">
        <f t="shared" si="286"/>
        <v>0</v>
      </c>
      <c r="M1486" s="13">
        <f t="shared" si="291"/>
        <v>0.40222826295479719</v>
      </c>
      <c r="N1486" s="13">
        <f t="shared" si="287"/>
        <v>2.1083425986024171E-2</v>
      </c>
      <c r="O1486" s="13">
        <f t="shared" si="288"/>
        <v>2.1083425986024171E-2</v>
      </c>
      <c r="Q1486">
        <v>12.86060562258065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54.616945201185018</v>
      </c>
      <c r="G1487" s="13">
        <f t="shared" si="282"/>
        <v>0</v>
      </c>
      <c r="H1487" s="13">
        <f t="shared" si="283"/>
        <v>54.616945201185018</v>
      </c>
      <c r="I1487" s="16">
        <f t="shared" si="290"/>
        <v>54.617156806001205</v>
      </c>
      <c r="J1487" s="13">
        <f t="shared" si="284"/>
        <v>47.687290022382122</v>
      </c>
      <c r="K1487" s="13">
        <f t="shared" si="285"/>
        <v>6.929866783619083</v>
      </c>
      <c r="L1487" s="13">
        <f t="shared" si="286"/>
        <v>0</v>
      </c>
      <c r="M1487" s="13">
        <f t="shared" si="291"/>
        <v>0.38114483696877299</v>
      </c>
      <c r="N1487" s="13">
        <f t="shared" si="287"/>
        <v>1.9978305107539025E-2</v>
      </c>
      <c r="O1487" s="13">
        <f t="shared" si="288"/>
        <v>1.9978305107539025E-2</v>
      </c>
      <c r="Q1487">
        <v>14.966906514365419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31.671730883037299</v>
      </c>
      <c r="G1488" s="13">
        <f t="shared" si="282"/>
        <v>0</v>
      </c>
      <c r="H1488" s="13">
        <f t="shared" si="283"/>
        <v>31.671730883037299</v>
      </c>
      <c r="I1488" s="16">
        <f t="shared" si="290"/>
        <v>38.601597666656382</v>
      </c>
      <c r="J1488" s="13">
        <f t="shared" si="284"/>
        <v>36.002114594426295</v>
      </c>
      <c r="K1488" s="13">
        <f t="shared" si="285"/>
        <v>2.5994830722300861</v>
      </c>
      <c r="L1488" s="13">
        <f t="shared" si="286"/>
        <v>0</v>
      </c>
      <c r="M1488" s="13">
        <f t="shared" si="291"/>
        <v>0.36116653186123399</v>
      </c>
      <c r="N1488" s="13">
        <f t="shared" si="287"/>
        <v>1.8931110875172658E-2</v>
      </c>
      <c r="O1488" s="13">
        <f t="shared" si="288"/>
        <v>1.8931110875172658E-2</v>
      </c>
      <c r="Q1488">
        <v>15.25397762286739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44.712703874762227</v>
      </c>
      <c r="G1489" s="13">
        <f t="shared" si="282"/>
        <v>0</v>
      </c>
      <c r="H1489" s="13">
        <f t="shared" si="283"/>
        <v>44.712703874762227</v>
      </c>
      <c r="I1489" s="16">
        <f t="shared" si="290"/>
        <v>47.312186946992313</v>
      </c>
      <c r="J1489" s="13">
        <f t="shared" si="284"/>
        <v>42.993978745197033</v>
      </c>
      <c r="K1489" s="13">
        <f t="shared" si="285"/>
        <v>4.3182082017952794</v>
      </c>
      <c r="L1489" s="13">
        <f t="shared" si="286"/>
        <v>0</v>
      </c>
      <c r="M1489" s="13">
        <f t="shared" si="291"/>
        <v>0.3422354209860613</v>
      </c>
      <c r="N1489" s="13">
        <f t="shared" si="287"/>
        <v>1.7938806972811683E-2</v>
      </c>
      <c r="O1489" s="13">
        <f t="shared" si="288"/>
        <v>1.7938806972811683E-2</v>
      </c>
      <c r="Q1489">
        <v>15.707577686717469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2.990028487872868</v>
      </c>
      <c r="G1490" s="13">
        <f t="shared" si="282"/>
        <v>0</v>
      </c>
      <c r="H1490" s="13">
        <f t="shared" si="283"/>
        <v>2.990028487872868</v>
      </c>
      <c r="I1490" s="16">
        <f t="shared" si="290"/>
        <v>7.3082366896681474</v>
      </c>
      <c r="J1490" s="13">
        <f t="shared" si="284"/>
        <v>7.3041244261499152</v>
      </c>
      <c r="K1490" s="13">
        <f t="shared" si="285"/>
        <v>4.1122635182322398E-3</v>
      </c>
      <c r="L1490" s="13">
        <f t="shared" si="286"/>
        <v>0</v>
      </c>
      <c r="M1490" s="13">
        <f t="shared" si="291"/>
        <v>0.32429661401324961</v>
      </c>
      <c r="N1490" s="13">
        <f t="shared" si="287"/>
        <v>1.6998516237619478E-2</v>
      </c>
      <c r="O1490" s="13">
        <f t="shared" si="288"/>
        <v>1.6998516237619478E-2</v>
      </c>
      <c r="Q1490">
        <v>26.353771951003289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4.8962723149629674</v>
      </c>
      <c r="G1491" s="13">
        <f t="shared" si="282"/>
        <v>0</v>
      </c>
      <c r="H1491" s="13">
        <f t="shared" si="283"/>
        <v>4.8962723149629674</v>
      </c>
      <c r="I1491" s="16">
        <f t="shared" si="290"/>
        <v>4.9003845784811997</v>
      </c>
      <c r="J1491" s="13">
        <f t="shared" si="284"/>
        <v>4.899068157419765</v>
      </c>
      <c r="K1491" s="13">
        <f t="shared" si="285"/>
        <v>1.3164210614347027E-3</v>
      </c>
      <c r="L1491" s="13">
        <f t="shared" si="286"/>
        <v>0</v>
      </c>
      <c r="M1491" s="13">
        <f t="shared" si="291"/>
        <v>0.30729809777563011</v>
      </c>
      <c r="N1491" s="13">
        <f t="shared" si="287"/>
        <v>1.6107512317767241E-2</v>
      </c>
      <c r="O1491" s="13">
        <f t="shared" si="288"/>
        <v>1.6107512317767241E-2</v>
      </c>
      <c r="Q1491">
        <v>25.922407175604231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0.26499396483071452</v>
      </c>
      <c r="G1492" s="13">
        <f t="shared" si="282"/>
        <v>0</v>
      </c>
      <c r="H1492" s="13">
        <f t="shared" si="283"/>
        <v>0.26499396483071452</v>
      </c>
      <c r="I1492" s="16">
        <f t="shared" si="290"/>
        <v>0.26631038589214923</v>
      </c>
      <c r="J1492" s="13">
        <f t="shared" si="284"/>
        <v>0.26631018511471627</v>
      </c>
      <c r="K1492" s="13">
        <f t="shared" si="285"/>
        <v>2.0077743295709993E-7</v>
      </c>
      <c r="L1492" s="13">
        <f t="shared" si="286"/>
        <v>0</v>
      </c>
      <c r="M1492" s="13">
        <f t="shared" si="291"/>
        <v>0.29119058545786286</v>
      </c>
      <c r="N1492" s="13">
        <f t="shared" si="287"/>
        <v>1.5263211767438228E-2</v>
      </c>
      <c r="O1492" s="13">
        <f t="shared" si="288"/>
        <v>1.5263211767438228E-2</v>
      </c>
      <c r="Q1492">
        <v>26.294639193548381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0.27556019245698837</v>
      </c>
      <c r="G1493" s="13">
        <f t="shared" si="282"/>
        <v>0</v>
      </c>
      <c r="H1493" s="13">
        <f t="shared" si="283"/>
        <v>0.27556019245698837</v>
      </c>
      <c r="I1493" s="16">
        <f t="shared" si="290"/>
        <v>0.27556039323442133</v>
      </c>
      <c r="J1493" s="13">
        <f t="shared" si="284"/>
        <v>0.27556016558115715</v>
      </c>
      <c r="K1493" s="13">
        <f t="shared" si="285"/>
        <v>2.2765326418427989E-7</v>
      </c>
      <c r="L1493" s="13">
        <f t="shared" si="286"/>
        <v>0</v>
      </c>
      <c r="M1493" s="13">
        <f t="shared" si="291"/>
        <v>0.27592737369042464</v>
      </c>
      <c r="N1493" s="13">
        <f t="shared" si="287"/>
        <v>1.4463166556184733E-2</v>
      </c>
      <c r="O1493" s="13">
        <f t="shared" si="288"/>
        <v>1.4463166556184733E-2</v>
      </c>
      <c r="Q1493">
        <v>26.126585306369179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24.72036073990132</v>
      </c>
      <c r="G1494" s="13">
        <f t="shared" si="282"/>
        <v>0</v>
      </c>
      <c r="H1494" s="13">
        <f t="shared" si="283"/>
        <v>24.72036073990132</v>
      </c>
      <c r="I1494" s="16">
        <f t="shared" si="290"/>
        <v>24.720360967554583</v>
      </c>
      <c r="J1494" s="13">
        <f t="shared" si="284"/>
        <v>24.575095958887513</v>
      </c>
      <c r="K1494" s="13">
        <f t="shared" si="285"/>
        <v>0.14526500866707082</v>
      </c>
      <c r="L1494" s="13">
        <f t="shared" si="286"/>
        <v>0</v>
      </c>
      <c r="M1494" s="13">
        <f t="shared" si="291"/>
        <v>0.2614642071342399</v>
      </c>
      <c r="N1494" s="13">
        <f t="shared" si="287"/>
        <v>1.3705056970918892E-2</v>
      </c>
      <c r="O1494" s="13">
        <f t="shared" si="288"/>
        <v>1.3705056970918892E-2</v>
      </c>
      <c r="Q1494">
        <v>26.959362052425931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15.123248036924419</v>
      </c>
      <c r="G1495" s="13">
        <f t="shared" si="282"/>
        <v>0</v>
      </c>
      <c r="H1495" s="13">
        <f t="shared" si="283"/>
        <v>15.123248036924419</v>
      </c>
      <c r="I1495" s="16">
        <f t="shared" si="290"/>
        <v>15.26851304559149</v>
      </c>
      <c r="J1495" s="13">
        <f t="shared" si="284"/>
        <v>15.164311384582632</v>
      </c>
      <c r="K1495" s="13">
        <f t="shared" si="285"/>
        <v>0.10420166100885808</v>
      </c>
      <c r="L1495" s="13">
        <f t="shared" si="286"/>
        <v>0</v>
      </c>
      <c r="M1495" s="13">
        <f t="shared" si="291"/>
        <v>0.24775915016332101</v>
      </c>
      <c r="N1495" s="13">
        <f t="shared" si="287"/>
        <v>1.298668488995678E-2</v>
      </c>
      <c r="O1495" s="13">
        <f t="shared" si="288"/>
        <v>1.298668488995678E-2</v>
      </c>
      <c r="Q1495">
        <v>19.012349970734771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44.821358607881521</v>
      </c>
      <c r="G1496" s="13">
        <f t="shared" si="282"/>
        <v>0</v>
      </c>
      <c r="H1496" s="13">
        <f t="shared" si="283"/>
        <v>44.821358607881521</v>
      </c>
      <c r="I1496" s="16">
        <f t="shared" si="290"/>
        <v>44.925560268890379</v>
      </c>
      <c r="J1496" s="13">
        <f t="shared" si="284"/>
        <v>40.858957259524182</v>
      </c>
      <c r="K1496" s="13">
        <f t="shared" si="285"/>
        <v>4.0666030093661973</v>
      </c>
      <c r="L1496" s="13">
        <f t="shared" si="286"/>
        <v>0</v>
      </c>
      <c r="M1496" s="13">
        <f t="shared" si="291"/>
        <v>0.23477246527336423</v>
      </c>
      <c r="N1496" s="13">
        <f t="shared" si="287"/>
        <v>1.2305967409614052E-2</v>
      </c>
      <c r="O1496" s="13">
        <f t="shared" si="288"/>
        <v>1.2305967409614052E-2</v>
      </c>
      <c r="Q1496">
        <v>15.034314272291979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4.4463349785890944</v>
      </c>
      <c r="G1497" s="13">
        <f t="shared" si="282"/>
        <v>0</v>
      </c>
      <c r="H1497" s="13">
        <f t="shared" si="283"/>
        <v>4.4463349785890944</v>
      </c>
      <c r="I1497" s="16">
        <f t="shared" si="290"/>
        <v>8.5129379879552918</v>
      </c>
      <c r="J1497" s="13">
        <f t="shared" si="284"/>
        <v>8.4758523704936852</v>
      </c>
      <c r="K1497" s="13">
        <f t="shared" si="285"/>
        <v>3.7085617461606546E-2</v>
      </c>
      <c r="L1497" s="13">
        <f t="shared" si="286"/>
        <v>0</v>
      </c>
      <c r="M1497" s="13">
        <f t="shared" si="291"/>
        <v>0.22246649786375017</v>
      </c>
      <c r="N1497" s="13">
        <f t="shared" si="287"/>
        <v>1.166093080487357E-2</v>
      </c>
      <c r="O1497" s="13">
        <f t="shared" si="288"/>
        <v>1.166093080487357E-2</v>
      </c>
      <c r="Q1497">
        <v>13.90950062804896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48.264630839756137</v>
      </c>
      <c r="G1498" s="13">
        <f t="shared" si="282"/>
        <v>0</v>
      </c>
      <c r="H1498" s="13">
        <f t="shared" si="283"/>
        <v>48.264630839756137</v>
      </c>
      <c r="I1498" s="16">
        <f t="shared" si="290"/>
        <v>48.301716457217744</v>
      </c>
      <c r="J1498" s="13">
        <f t="shared" si="284"/>
        <v>41.99818819229948</v>
      </c>
      <c r="K1498" s="13">
        <f t="shared" si="285"/>
        <v>6.3035282649182633</v>
      </c>
      <c r="L1498" s="13">
        <f t="shared" si="286"/>
        <v>0</v>
      </c>
      <c r="M1498" s="13">
        <f t="shared" si="291"/>
        <v>0.2108055670588766</v>
      </c>
      <c r="N1498" s="13">
        <f t="shared" si="287"/>
        <v>1.1049704806614144E-2</v>
      </c>
      <c r="O1498" s="13">
        <f t="shared" si="288"/>
        <v>1.1049704806614144E-2</v>
      </c>
      <c r="Q1498">
        <v>12.93781362258065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70.822906675860267</v>
      </c>
      <c r="G1499" s="13">
        <f t="shared" si="282"/>
        <v>0.27383041781330436</v>
      </c>
      <c r="H1499" s="13">
        <f t="shared" si="283"/>
        <v>70.549076258046966</v>
      </c>
      <c r="I1499" s="16">
        <f t="shared" si="290"/>
        <v>76.852604522965237</v>
      </c>
      <c r="J1499" s="13">
        <f t="shared" si="284"/>
        <v>58.637419830036762</v>
      </c>
      <c r="K1499" s="13">
        <f t="shared" si="285"/>
        <v>18.215184692928474</v>
      </c>
      <c r="L1499" s="13">
        <f t="shared" si="286"/>
        <v>8.6526646370538585E-2</v>
      </c>
      <c r="M1499" s="13">
        <f t="shared" si="291"/>
        <v>0.28628250862280102</v>
      </c>
      <c r="N1499" s="13">
        <f t="shared" si="287"/>
        <v>1.500594721341216E-2</v>
      </c>
      <c r="O1499" s="13">
        <f t="shared" si="288"/>
        <v>0.2888363650267165</v>
      </c>
      <c r="Q1499">
        <v>13.87895755267256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36.199172122984763</v>
      </c>
      <c r="G1500" s="13">
        <f t="shared" si="282"/>
        <v>0</v>
      </c>
      <c r="H1500" s="13">
        <f t="shared" si="283"/>
        <v>36.199172122984763</v>
      </c>
      <c r="I1500" s="16">
        <f t="shared" si="290"/>
        <v>54.3278301695427</v>
      </c>
      <c r="J1500" s="13">
        <f t="shared" si="284"/>
        <v>47.885696970330329</v>
      </c>
      <c r="K1500" s="13">
        <f t="shared" si="285"/>
        <v>6.4421331992123712</v>
      </c>
      <c r="L1500" s="13">
        <f t="shared" si="286"/>
        <v>0</v>
      </c>
      <c r="M1500" s="13">
        <f t="shared" si="291"/>
        <v>0.27127656140938888</v>
      </c>
      <c r="N1500" s="13">
        <f t="shared" si="287"/>
        <v>1.4219386927717579E-2</v>
      </c>
      <c r="O1500" s="13">
        <f t="shared" si="288"/>
        <v>1.4219386927717579E-2</v>
      </c>
      <c r="Q1500">
        <v>15.47992767892776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11.92306106376345</v>
      </c>
      <c r="G1501" s="13">
        <f t="shared" si="282"/>
        <v>0</v>
      </c>
      <c r="H1501" s="13">
        <f t="shared" si="283"/>
        <v>11.92306106376345</v>
      </c>
      <c r="I1501" s="16">
        <f t="shared" si="290"/>
        <v>18.36519426297582</v>
      </c>
      <c r="J1501" s="13">
        <f t="shared" si="284"/>
        <v>18.205017067966754</v>
      </c>
      <c r="K1501" s="13">
        <f t="shared" si="285"/>
        <v>0.1601771950090658</v>
      </c>
      <c r="L1501" s="13">
        <f t="shared" si="286"/>
        <v>0</v>
      </c>
      <c r="M1501" s="13">
        <f t="shared" si="291"/>
        <v>0.25705717448167131</v>
      </c>
      <c r="N1501" s="13">
        <f t="shared" si="287"/>
        <v>1.3474055434463301E-2</v>
      </c>
      <c r="O1501" s="13">
        <f t="shared" si="288"/>
        <v>1.3474055434463301E-2</v>
      </c>
      <c r="Q1501">
        <v>19.86777653628306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33.883492680384023</v>
      </c>
      <c r="G1502" s="13">
        <f t="shared" si="282"/>
        <v>0</v>
      </c>
      <c r="H1502" s="13">
        <f t="shared" si="283"/>
        <v>33.883492680384023</v>
      </c>
      <c r="I1502" s="16">
        <f t="shared" si="290"/>
        <v>34.043669875393093</v>
      </c>
      <c r="J1502" s="13">
        <f t="shared" si="284"/>
        <v>33.337792642308514</v>
      </c>
      <c r="K1502" s="13">
        <f t="shared" si="285"/>
        <v>0.70587723308457839</v>
      </c>
      <c r="L1502" s="13">
        <f t="shared" si="286"/>
        <v>0</v>
      </c>
      <c r="M1502" s="13">
        <f t="shared" si="291"/>
        <v>0.243583119047208</v>
      </c>
      <c r="N1502" s="13">
        <f t="shared" si="287"/>
        <v>1.2767791661755665E-2</v>
      </c>
      <c r="O1502" s="13">
        <f t="shared" si="288"/>
        <v>1.2767791661755665E-2</v>
      </c>
      <c r="Q1502">
        <v>22.342490112972911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3.6444974779326111</v>
      </c>
      <c r="G1503" s="13">
        <f t="shared" si="282"/>
        <v>0</v>
      </c>
      <c r="H1503" s="13">
        <f t="shared" si="283"/>
        <v>3.6444974779326111</v>
      </c>
      <c r="I1503" s="16">
        <f t="shared" si="290"/>
        <v>4.3503747110171895</v>
      </c>
      <c r="J1503" s="13">
        <f t="shared" si="284"/>
        <v>4.3492040003099834</v>
      </c>
      <c r="K1503" s="13">
        <f t="shared" si="285"/>
        <v>1.1707107072060907E-3</v>
      </c>
      <c r="L1503" s="13">
        <f t="shared" si="286"/>
        <v>0</v>
      </c>
      <c r="M1503" s="13">
        <f t="shared" si="291"/>
        <v>0.23081532738545235</v>
      </c>
      <c r="N1503" s="13">
        <f t="shared" si="287"/>
        <v>1.2098547813677656E-2</v>
      </c>
      <c r="O1503" s="13">
        <f t="shared" si="288"/>
        <v>1.2098547813677656E-2</v>
      </c>
      <c r="Q1503">
        <v>24.19839375702297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0.29030982303281211</v>
      </c>
      <c r="G1504" s="13">
        <f t="shared" si="282"/>
        <v>0</v>
      </c>
      <c r="H1504" s="13">
        <f t="shared" si="283"/>
        <v>0.29030982303281211</v>
      </c>
      <c r="I1504" s="16">
        <f t="shared" si="290"/>
        <v>0.2914805337400182</v>
      </c>
      <c r="J1504" s="13">
        <f t="shared" si="284"/>
        <v>0.29148029851096563</v>
      </c>
      <c r="K1504" s="13">
        <f t="shared" si="285"/>
        <v>2.3522905256978532E-7</v>
      </c>
      <c r="L1504" s="13">
        <f t="shared" si="286"/>
        <v>0</v>
      </c>
      <c r="M1504" s="13">
        <f t="shared" si="291"/>
        <v>0.21871677957177468</v>
      </c>
      <c r="N1504" s="13">
        <f t="shared" si="287"/>
        <v>1.1464383432750715E-2</v>
      </c>
      <c r="O1504" s="13">
        <f t="shared" si="288"/>
        <v>1.1464383432750715E-2</v>
      </c>
      <c r="Q1504">
        <v>27.11344519354838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0.25427260815530028</v>
      </c>
      <c r="G1505" s="13">
        <f t="shared" si="282"/>
        <v>0</v>
      </c>
      <c r="H1505" s="13">
        <f t="shared" si="283"/>
        <v>0.25427260815530028</v>
      </c>
      <c r="I1505" s="16">
        <f t="shared" si="290"/>
        <v>0.25427284338435285</v>
      </c>
      <c r="J1505" s="13">
        <f t="shared" si="284"/>
        <v>0.25427267123872627</v>
      </c>
      <c r="K1505" s="13">
        <f t="shared" si="285"/>
        <v>1.721456265868504E-7</v>
      </c>
      <c r="L1505" s="13">
        <f t="shared" si="286"/>
        <v>0</v>
      </c>
      <c r="M1505" s="13">
        <f t="shared" si="291"/>
        <v>0.20725239613902396</v>
      </c>
      <c r="N1505" s="13">
        <f t="shared" si="287"/>
        <v>1.0863459773621955E-2</v>
      </c>
      <c r="O1505" s="13">
        <f t="shared" si="288"/>
        <v>1.0863459773621955E-2</v>
      </c>
      <c r="Q1505">
        <v>26.404109927732929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9.3327168622436414</v>
      </c>
      <c r="G1506" s="13">
        <f t="shared" si="282"/>
        <v>0</v>
      </c>
      <c r="H1506" s="13">
        <f t="shared" si="283"/>
        <v>9.3327168622436414</v>
      </c>
      <c r="I1506" s="16">
        <f t="shared" si="290"/>
        <v>9.3327170343892671</v>
      </c>
      <c r="J1506" s="13">
        <f t="shared" si="284"/>
        <v>9.3209508606682636</v>
      </c>
      <c r="K1506" s="13">
        <f t="shared" si="285"/>
        <v>1.1766173721003526E-2</v>
      </c>
      <c r="L1506" s="13">
        <f t="shared" si="286"/>
        <v>0</v>
      </c>
      <c r="M1506" s="13">
        <f t="shared" si="291"/>
        <v>0.196388936365402</v>
      </c>
      <c r="N1506" s="13">
        <f t="shared" si="287"/>
        <v>1.0294034471663379E-2</v>
      </c>
      <c r="O1506" s="13">
        <f t="shared" si="288"/>
        <v>1.0294034471663379E-2</v>
      </c>
      <c r="Q1506">
        <v>24.060359416771949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5.5028737688479774</v>
      </c>
      <c r="G1507" s="13">
        <f t="shared" si="282"/>
        <v>0</v>
      </c>
      <c r="H1507" s="13">
        <f t="shared" si="283"/>
        <v>5.5028737688479774</v>
      </c>
      <c r="I1507" s="16">
        <f t="shared" si="290"/>
        <v>5.5146399425689809</v>
      </c>
      <c r="J1507" s="13">
        <f t="shared" si="284"/>
        <v>5.5107035947316501</v>
      </c>
      <c r="K1507" s="13">
        <f t="shared" si="285"/>
        <v>3.936347837330878E-3</v>
      </c>
      <c r="L1507" s="13">
        <f t="shared" si="286"/>
        <v>0</v>
      </c>
      <c r="M1507" s="13">
        <f t="shared" si="291"/>
        <v>0.18609490189373862</v>
      </c>
      <c r="N1507" s="13">
        <f t="shared" si="287"/>
        <v>9.7544564910248405E-3</v>
      </c>
      <c r="O1507" s="13">
        <f t="shared" si="288"/>
        <v>9.7544564910248405E-3</v>
      </c>
      <c r="Q1507">
        <v>20.63696711997045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5.4338123190368206</v>
      </c>
      <c r="G1508" s="13">
        <f t="shared" si="282"/>
        <v>0</v>
      </c>
      <c r="H1508" s="13">
        <f t="shared" si="283"/>
        <v>5.4338123190368206</v>
      </c>
      <c r="I1508" s="16">
        <f t="shared" si="290"/>
        <v>5.4377486668741515</v>
      </c>
      <c r="J1508" s="13">
        <f t="shared" si="284"/>
        <v>5.4294300202648023</v>
      </c>
      <c r="K1508" s="13">
        <f t="shared" si="285"/>
        <v>8.3186466093492228E-3</v>
      </c>
      <c r="L1508" s="13">
        <f t="shared" si="286"/>
        <v>0</v>
      </c>
      <c r="M1508" s="13">
        <f t="shared" si="291"/>
        <v>0.17634044540271376</v>
      </c>
      <c r="N1508" s="13">
        <f t="shared" si="287"/>
        <v>9.2431613374927592E-3</v>
      </c>
      <c r="O1508" s="13">
        <f t="shared" si="288"/>
        <v>9.2431613374927592E-3</v>
      </c>
      <c r="Q1508">
        <v>15.022021386670669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36.368545654928418</v>
      </c>
      <c r="G1509" s="13">
        <f t="shared" si="282"/>
        <v>0</v>
      </c>
      <c r="H1509" s="13">
        <f t="shared" si="283"/>
        <v>36.368545654928418</v>
      </c>
      <c r="I1509" s="16">
        <f t="shared" si="290"/>
        <v>36.376864301537765</v>
      </c>
      <c r="J1509" s="13">
        <f t="shared" si="284"/>
        <v>32.822568845927258</v>
      </c>
      <c r="K1509" s="13">
        <f t="shared" si="285"/>
        <v>3.5542954556105073</v>
      </c>
      <c r="L1509" s="13">
        <f t="shared" si="286"/>
        <v>0</v>
      </c>
      <c r="M1509" s="13">
        <f t="shared" si="291"/>
        <v>0.16709728406522101</v>
      </c>
      <c r="N1509" s="13">
        <f t="shared" si="287"/>
        <v>8.7586665222743436E-3</v>
      </c>
      <c r="O1509" s="13">
        <f t="shared" si="288"/>
        <v>8.7586665222743436E-3</v>
      </c>
      <c r="Q1509">
        <v>11.312124622580651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25.45713391142289</v>
      </c>
      <c r="G1510" s="13">
        <f t="shared" si="282"/>
        <v>0</v>
      </c>
      <c r="H1510" s="13">
        <f t="shared" si="283"/>
        <v>25.45713391142289</v>
      </c>
      <c r="I1510" s="16">
        <f t="shared" si="290"/>
        <v>29.011429367033397</v>
      </c>
      <c r="J1510" s="13">
        <f t="shared" si="284"/>
        <v>27.388385700505861</v>
      </c>
      <c r="K1510" s="13">
        <f t="shared" si="285"/>
        <v>1.6230436665275363</v>
      </c>
      <c r="L1510" s="13">
        <f t="shared" si="286"/>
        <v>0</v>
      </c>
      <c r="M1510" s="13">
        <f t="shared" si="291"/>
        <v>0.15833861754294667</v>
      </c>
      <c r="N1510" s="13">
        <f t="shared" si="287"/>
        <v>8.2995672635546962E-3</v>
      </c>
      <c r="O1510" s="13">
        <f t="shared" si="288"/>
        <v>8.2995672635546962E-3</v>
      </c>
      <c r="Q1510">
        <v>12.593432597776779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1.583897585535935</v>
      </c>
      <c r="G1511" s="13">
        <f t="shared" si="282"/>
        <v>0</v>
      </c>
      <c r="H1511" s="13">
        <f t="shared" si="283"/>
        <v>1.583897585535935</v>
      </c>
      <c r="I1511" s="16">
        <f t="shared" si="290"/>
        <v>3.206941252063471</v>
      </c>
      <c r="J1511" s="13">
        <f t="shared" si="284"/>
        <v>3.2050841782643653</v>
      </c>
      <c r="K1511" s="13">
        <f t="shared" si="285"/>
        <v>1.8570737991057129E-3</v>
      </c>
      <c r="L1511" s="13">
        <f t="shared" si="286"/>
        <v>0</v>
      </c>
      <c r="M1511" s="13">
        <f t="shared" si="291"/>
        <v>0.15003905027939199</v>
      </c>
      <c r="N1511" s="13">
        <f t="shared" si="287"/>
        <v>7.8645324133635522E-3</v>
      </c>
      <c r="O1511" s="13">
        <f t="shared" si="288"/>
        <v>7.8645324133635522E-3</v>
      </c>
      <c r="Q1511">
        <v>14.42325700246051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0.85427892042267839</v>
      </c>
      <c r="G1512" s="13">
        <f t="shared" si="282"/>
        <v>0</v>
      </c>
      <c r="H1512" s="13">
        <f t="shared" si="283"/>
        <v>0.85427892042267839</v>
      </c>
      <c r="I1512" s="16">
        <f t="shared" si="290"/>
        <v>0.8561359942217841</v>
      </c>
      <c r="J1512" s="13">
        <f t="shared" si="284"/>
        <v>0.85610966007284528</v>
      </c>
      <c r="K1512" s="13">
        <f t="shared" si="285"/>
        <v>2.6334148938822466E-5</v>
      </c>
      <c r="L1512" s="13">
        <f t="shared" si="286"/>
        <v>0</v>
      </c>
      <c r="M1512" s="13">
        <f t="shared" si="291"/>
        <v>0.14217451786602844</v>
      </c>
      <c r="N1512" s="13">
        <f t="shared" si="287"/>
        <v>7.4523005979416895E-3</v>
      </c>
      <c r="O1512" s="13">
        <f t="shared" si="288"/>
        <v>7.4523005979416895E-3</v>
      </c>
      <c r="Q1512">
        <v>16.53381252125893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4.8655075671645367</v>
      </c>
      <c r="G1513" s="13">
        <f t="shared" si="282"/>
        <v>0</v>
      </c>
      <c r="H1513" s="13">
        <f t="shared" si="283"/>
        <v>4.8655075671645367</v>
      </c>
      <c r="I1513" s="16">
        <f t="shared" si="290"/>
        <v>4.8655339013134755</v>
      </c>
      <c r="J1513" s="13">
        <f t="shared" si="284"/>
        <v>4.8638720588073872</v>
      </c>
      <c r="K1513" s="13">
        <f t="shared" si="285"/>
        <v>1.6618425060883624E-3</v>
      </c>
      <c r="L1513" s="13">
        <f t="shared" si="286"/>
        <v>0</v>
      </c>
      <c r="M1513" s="13">
        <f t="shared" si="291"/>
        <v>0.13472221726808675</v>
      </c>
      <c r="N1513" s="13">
        <f t="shared" si="287"/>
        <v>7.0616765604161E-3</v>
      </c>
      <c r="O1513" s="13">
        <f t="shared" si="288"/>
        <v>7.0616765604161E-3</v>
      </c>
      <c r="Q1513">
        <v>24.09345934577777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16.743379280771151</v>
      </c>
      <c r="G1514" s="13">
        <f t="shared" si="282"/>
        <v>0</v>
      </c>
      <c r="H1514" s="13">
        <f t="shared" si="283"/>
        <v>16.743379280771151</v>
      </c>
      <c r="I1514" s="16">
        <f t="shared" si="290"/>
        <v>16.74504112327724</v>
      </c>
      <c r="J1514" s="13">
        <f t="shared" si="284"/>
        <v>16.665666875779525</v>
      </c>
      <c r="K1514" s="13">
        <f t="shared" si="285"/>
        <v>7.9374247497714379E-2</v>
      </c>
      <c r="L1514" s="13">
        <f t="shared" si="286"/>
        <v>0</v>
      </c>
      <c r="M1514" s="13">
        <f t="shared" si="291"/>
        <v>0.12766054070767066</v>
      </c>
      <c r="N1514" s="13">
        <f t="shared" si="287"/>
        <v>6.6915276951795806E-3</v>
      </c>
      <c r="O1514" s="13">
        <f t="shared" si="288"/>
        <v>6.6915276951795806E-3</v>
      </c>
      <c r="Q1514">
        <v>22.917326474046011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22.481123661992839</v>
      </c>
      <c r="G1515" s="13">
        <f t="shared" si="282"/>
        <v>0</v>
      </c>
      <c r="H1515" s="13">
        <f t="shared" si="283"/>
        <v>22.481123661992839</v>
      </c>
      <c r="I1515" s="16">
        <f t="shared" si="290"/>
        <v>22.560497909490554</v>
      </c>
      <c r="J1515" s="13">
        <f t="shared" si="284"/>
        <v>22.437466751419336</v>
      </c>
      <c r="K1515" s="13">
        <f t="shared" si="285"/>
        <v>0.12303115807121756</v>
      </c>
      <c r="L1515" s="13">
        <f t="shared" si="286"/>
        <v>0</v>
      </c>
      <c r="M1515" s="13">
        <f t="shared" si="291"/>
        <v>0.12096901301249108</v>
      </c>
      <c r="N1515" s="13">
        <f t="shared" si="287"/>
        <v>6.340780763926258E-3</v>
      </c>
      <c r="O1515" s="13">
        <f t="shared" si="288"/>
        <v>6.340780763926258E-3</v>
      </c>
      <c r="Q1515">
        <v>26.178132595652421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0.12757860589318801</v>
      </c>
      <c r="G1516" s="13">
        <f t="shared" si="282"/>
        <v>0</v>
      </c>
      <c r="H1516" s="13">
        <f t="shared" si="283"/>
        <v>0.12757860589318801</v>
      </c>
      <c r="I1516" s="16">
        <f t="shared" si="290"/>
        <v>0.2506097639644056</v>
      </c>
      <c r="J1516" s="13">
        <f t="shared" si="284"/>
        <v>0.25060963587620916</v>
      </c>
      <c r="K1516" s="13">
        <f t="shared" si="285"/>
        <v>1.2808819643828073E-7</v>
      </c>
      <c r="L1516" s="13">
        <f t="shared" si="286"/>
        <v>0</v>
      </c>
      <c r="M1516" s="13">
        <f t="shared" si="291"/>
        <v>0.11462823224856482</v>
      </c>
      <c r="N1516" s="13">
        <f t="shared" si="287"/>
        <v>6.0084187838212724E-3</v>
      </c>
      <c r="O1516" s="13">
        <f t="shared" si="288"/>
        <v>6.0084187838212724E-3</v>
      </c>
      <c r="Q1516">
        <v>28.24738740640543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4.119626492860144</v>
      </c>
      <c r="G1517" s="13">
        <f t="shared" si="282"/>
        <v>0</v>
      </c>
      <c r="H1517" s="13">
        <f t="shared" si="283"/>
        <v>4.119626492860144</v>
      </c>
      <c r="I1517" s="16">
        <f t="shared" si="290"/>
        <v>4.1196266209483401</v>
      </c>
      <c r="J1517" s="13">
        <f t="shared" si="284"/>
        <v>4.1190275338866043</v>
      </c>
      <c r="K1517" s="13">
        <f t="shared" si="285"/>
        <v>5.9908706173583681E-4</v>
      </c>
      <c r="L1517" s="13">
        <f t="shared" si="286"/>
        <v>0</v>
      </c>
      <c r="M1517" s="13">
        <f t="shared" si="291"/>
        <v>0.10861981346474354</v>
      </c>
      <c r="N1517" s="13">
        <f t="shared" si="287"/>
        <v>5.6934780787819316E-3</v>
      </c>
      <c r="O1517" s="13">
        <f t="shared" si="288"/>
        <v>5.6934780787819316E-3</v>
      </c>
      <c r="Q1517">
        <v>27.866222193548381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3.846666667</v>
      </c>
      <c r="G1518" s="13">
        <f t="shared" si="282"/>
        <v>0</v>
      </c>
      <c r="H1518" s="13">
        <f t="shared" si="283"/>
        <v>3.846666667</v>
      </c>
      <c r="I1518" s="16">
        <f t="shared" si="290"/>
        <v>3.8472657540617359</v>
      </c>
      <c r="J1518" s="13">
        <f t="shared" si="284"/>
        <v>3.8466101299682345</v>
      </c>
      <c r="K1518" s="13">
        <f t="shared" si="285"/>
        <v>6.5562409350139461E-4</v>
      </c>
      <c r="L1518" s="13">
        <f t="shared" si="286"/>
        <v>0</v>
      </c>
      <c r="M1518" s="13">
        <f t="shared" si="291"/>
        <v>0.10292633538596162</v>
      </c>
      <c r="N1518" s="13">
        <f t="shared" si="287"/>
        <v>5.3950454853205921E-3</v>
      </c>
      <c r="O1518" s="13">
        <f t="shared" si="288"/>
        <v>5.3950454853205921E-3</v>
      </c>
      <c r="Q1518">
        <v>25.71563052902215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2.2941058214607639</v>
      </c>
      <c r="G1519" s="13">
        <f t="shared" si="282"/>
        <v>0</v>
      </c>
      <c r="H1519" s="13">
        <f t="shared" si="283"/>
        <v>2.2941058214607639</v>
      </c>
      <c r="I1519" s="16">
        <f t="shared" si="290"/>
        <v>2.2947614455542653</v>
      </c>
      <c r="J1519" s="13">
        <f t="shared" si="284"/>
        <v>2.2944502416902721</v>
      </c>
      <c r="K1519" s="13">
        <f t="shared" si="285"/>
        <v>3.1120386399319244E-4</v>
      </c>
      <c r="L1519" s="13">
        <f t="shared" si="286"/>
        <v>0</v>
      </c>
      <c r="M1519" s="13">
        <f t="shared" si="291"/>
        <v>9.7531289900641027E-2</v>
      </c>
      <c r="N1519" s="13">
        <f t="shared" si="287"/>
        <v>5.1122557048476729E-3</v>
      </c>
      <c r="O1519" s="13">
        <f t="shared" si="288"/>
        <v>5.1122557048476729E-3</v>
      </c>
      <c r="Q1519">
        <v>19.98811985452453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45.210175101362921</v>
      </c>
      <c r="G1520" s="13">
        <f t="shared" si="282"/>
        <v>0</v>
      </c>
      <c r="H1520" s="13">
        <f t="shared" si="283"/>
        <v>45.210175101362921</v>
      </c>
      <c r="I1520" s="16">
        <f t="shared" si="290"/>
        <v>45.210486305226915</v>
      </c>
      <c r="J1520" s="13">
        <f t="shared" si="284"/>
        <v>40.938122041453418</v>
      </c>
      <c r="K1520" s="13">
        <f t="shared" si="285"/>
        <v>4.2723642637734969</v>
      </c>
      <c r="L1520" s="13">
        <f t="shared" si="286"/>
        <v>0</v>
      </c>
      <c r="M1520" s="13">
        <f t="shared" si="291"/>
        <v>9.2419034195793351E-2</v>
      </c>
      <c r="N1520" s="13">
        <f t="shared" si="287"/>
        <v>4.8442887947578702E-3</v>
      </c>
      <c r="O1520" s="13">
        <f t="shared" si="288"/>
        <v>4.8442887947578702E-3</v>
      </c>
      <c r="Q1520">
        <v>14.76786916764876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35.902456758684274</v>
      </c>
      <c r="G1521" s="13">
        <f t="shared" si="282"/>
        <v>0</v>
      </c>
      <c r="H1521" s="13">
        <f t="shared" si="283"/>
        <v>35.902456758684274</v>
      </c>
      <c r="I1521" s="16">
        <f t="shared" si="290"/>
        <v>40.17482102245777</v>
      </c>
      <c r="J1521" s="13">
        <f t="shared" si="284"/>
        <v>36.074336122386129</v>
      </c>
      <c r="K1521" s="13">
        <f t="shared" si="285"/>
        <v>4.1004849000716419</v>
      </c>
      <c r="L1521" s="13">
        <f t="shared" si="286"/>
        <v>0</v>
      </c>
      <c r="M1521" s="13">
        <f t="shared" si="291"/>
        <v>8.7574745401035478E-2</v>
      </c>
      <c r="N1521" s="13">
        <f t="shared" si="287"/>
        <v>4.5903677910250178E-3</v>
      </c>
      <c r="O1521" s="13">
        <f t="shared" si="288"/>
        <v>4.5903677910250178E-3</v>
      </c>
      <c r="Q1521">
        <v>12.40051362258065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45.045767143591</v>
      </c>
      <c r="G1522" s="13">
        <f t="shared" si="282"/>
        <v>0</v>
      </c>
      <c r="H1522" s="13">
        <f t="shared" si="283"/>
        <v>45.045767143591</v>
      </c>
      <c r="I1522" s="16">
        <f t="shared" si="290"/>
        <v>49.146252043662642</v>
      </c>
      <c r="J1522" s="13">
        <f t="shared" si="284"/>
        <v>42.587675033415728</v>
      </c>
      <c r="K1522" s="13">
        <f t="shared" si="285"/>
        <v>6.5585770102469141</v>
      </c>
      <c r="L1522" s="13">
        <f t="shared" si="286"/>
        <v>0</v>
      </c>
      <c r="M1522" s="13">
        <f t="shared" si="291"/>
        <v>8.2984377610010457E-2</v>
      </c>
      <c r="N1522" s="13">
        <f t="shared" si="287"/>
        <v>4.3497564554123794E-3</v>
      </c>
      <c r="O1522" s="13">
        <f t="shared" si="288"/>
        <v>4.3497564554123794E-3</v>
      </c>
      <c r="Q1522">
        <v>12.989815686563009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20.51384776925044</v>
      </c>
      <c r="G1523" s="13">
        <f t="shared" si="282"/>
        <v>0</v>
      </c>
      <c r="H1523" s="13">
        <f t="shared" si="283"/>
        <v>20.51384776925044</v>
      </c>
      <c r="I1523" s="16">
        <f t="shared" si="290"/>
        <v>27.072424779497354</v>
      </c>
      <c r="J1523" s="13">
        <f t="shared" si="284"/>
        <v>26.016597986611007</v>
      </c>
      <c r="K1523" s="13">
        <f t="shared" si="285"/>
        <v>1.0558267928863465</v>
      </c>
      <c r="L1523" s="13">
        <f t="shared" si="286"/>
        <v>0</v>
      </c>
      <c r="M1523" s="13">
        <f t="shared" si="291"/>
        <v>7.8634621154598072E-2</v>
      </c>
      <c r="N1523" s="13">
        <f t="shared" si="287"/>
        <v>4.1217571407664464E-3</v>
      </c>
      <c r="O1523" s="13">
        <f t="shared" si="288"/>
        <v>4.1217571407664464E-3</v>
      </c>
      <c r="Q1523">
        <v>14.40534665074189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11.38911933828696</v>
      </c>
      <c r="G1524" s="13">
        <f t="shared" si="282"/>
        <v>0</v>
      </c>
      <c r="H1524" s="13">
        <f t="shared" si="283"/>
        <v>11.38911933828696</v>
      </c>
      <c r="I1524" s="16">
        <f t="shared" si="290"/>
        <v>12.444946131173307</v>
      </c>
      <c r="J1524" s="13">
        <f t="shared" si="284"/>
        <v>12.35806422492054</v>
      </c>
      <c r="K1524" s="13">
        <f t="shared" si="285"/>
        <v>8.6881906252767038E-2</v>
      </c>
      <c r="L1524" s="13">
        <f t="shared" si="286"/>
        <v>0</v>
      </c>
      <c r="M1524" s="13">
        <f t="shared" si="291"/>
        <v>7.4512864013831628E-2</v>
      </c>
      <c r="N1524" s="13">
        <f t="shared" si="287"/>
        <v>3.905708768204715E-3</v>
      </c>
      <c r="O1524" s="13">
        <f t="shared" si="288"/>
        <v>3.905708768204715E-3</v>
      </c>
      <c r="Q1524">
        <v>15.949555924267861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22.234250857241591</v>
      </c>
      <c r="G1525" s="13">
        <f t="shared" si="282"/>
        <v>0</v>
      </c>
      <c r="H1525" s="13">
        <f t="shared" si="283"/>
        <v>22.234250857241591</v>
      </c>
      <c r="I1525" s="16">
        <f t="shared" si="290"/>
        <v>22.321132763494358</v>
      </c>
      <c r="J1525" s="13">
        <f t="shared" si="284"/>
        <v>22.060812742204739</v>
      </c>
      <c r="K1525" s="13">
        <f t="shared" si="285"/>
        <v>0.26032002128961906</v>
      </c>
      <c r="L1525" s="13">
        <f t="shared" si="286"/>
        <v>0</v>
      </c>
      <c r="M1525" s="13">
        <f t="shared" si="291"/>
        <v>7.0607155245626912E-2</v>
      </c>
      <c r="N1525" s="13">
        <f t="shared" si="287"/>
        <v>3.7009849103323412E-3</v>
      </c>
      <c r="O1525" s="13">
        <f t="shared" si="288"/>
        <v>3.7009849103323412E-3</v>
      </c>
      <c r="Q1525">
        <v>20.539387252065062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26.20828232604466</v>
      </c>
      <c r="G1526" s="13">
        <f t="shared" si="282"/>
        <v>0</v>
      </c>
      <c r="H1526" s="13">
        <f t="shared" si="283"/>
        <v>26.20828232604466</v>
      </c>
      <c r="I1526" s="16">
        <f t="shared" si="290"/>
        <v>26.468602347334279</v>
      </c>
      <c r="J1526" s="13">
        <f t="shared" si="284"/>
        <v>25.972517005279837</v>
      </c>
      <c r="K1526" s="13">
        <f t="shared" si="285"/>
        <v>0.49608534205444244</v>
      </c>
      <c r="L1526" s="13">
        <f t="shared" si="286"/>
        <v>0</v>
      </c>
      <c r="M1526" s="13">
        <f t="shared" si="291"/>
        <v>6.6906170335294571E-2</v>
      </c>
      <c r="N1526" s="13">
        <f t="shared" si="287"/>
        <v>3.506991974930004E-3</v>
      </c>
      <c r="O1526" s="13">
        <f t="shared" si="288"/>
        <v>3.506991974930004E-3</v>
      </c>
      <c r="Q1526">
        <v>19.520221742915432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1.9905990342538329E-2</v>
      </c>
      <c r="G1527" s="13">
        <f t="shared" si="282"/>
        <v>0</v>
      </c>
      <c r="H1527" s="13">
        <f t="shared" si="283"/>
        <v>1.9905990342538329E-2</v>
      </c>
      <c r="I1527" s="16">
        <f t="shared" si="290"/>
        <v>0.51599133239698081</v>
      </c>
      <c r="J1527" s="13">
        <f t="shared" si="284"/>
        <v>0.51598980271365313</v>
      </c>
      <c r="K1527" s="13">
        <f t="shared" si="285"/>
        <v>1.5296833276723376E-6</v>
      </c>
      <c r="L1527" s="13">
        <f t="shared" si="286"/>
        <v>0</v>
      </c>
      <c r="M1527" s="13">
        <f t="shared" si="291"/>
        <v>6.3399178360364572E-2</v>
      </c>
      <c r="N1527" s="13">
        <f t="shared" si="287"/>
        <v>3.3231674838466244E-3</v>
      </c>
      <c r="O1527" s="13">
        <f t="shared" si="288"/>
        <v>3.3231674838466244E-3</v>
      </c>
      <c r="Q1527">
        <v>25.959089044289829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0.26859850590635531</v>
      </c>
      <c r="G1528" s="13">
        <f t="shared" si="282"/>
        <v>0</v>
      </c>
      <c r="H1528" s="13">
        <f t="shared" si="283"/>
        <v>0.26859850590635531</v>
      </c>
      <c r="I1528" s="16">
        <f t="shared" si="290"/>
        <v>0.26860003558968298</v>
      </c>
      <c r="J1528" s="13">
        <f t="shared" si="284"/>
        <v>0.26859983316301606</v>
      </c>
      <c r="K1528" s="13">
        <f t="shared" si="285"/>
        <v>2.0242666692871225E-7</v>
      </c>
      <c r="L1528" s="13">
        <f t="shared" si="286"/>
        <v>0</v>
      </c>
      <c r="M1528" s="13">
        <f t="shared" si="291"/>
        <v>6.0076010876517948E-2</v>
      </c>
      <c r="N1528" s="13">
        <f t="shared" si="287"/>
        <v>3.1489784421066206E-3</v>
      </c>
      <c r="O1528" s="13">
        <f t="shared" si="288"/>
        <v>3.1489784421066206E-3</v>
      </c>
      <c r="Q1528">
        <v>26.421596193548389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0.30014917410839131</v>
      </c>
      <c r="G1529" s="13">
        <f t="shared" si="282"/>
        <v>0</v>
      </c>
      <c r="H1529" s="13">
        <f t="shared" si="283"/>
        <v>0.30014917410839131</v>
      </c>
      <c r="I1529" s="16">
        <f t="shared" si="290"/>
        <v>0.30014937653505824</v>
      </c>
      <c r="J1529" s="13">
        <f t="shared" si="284"/>
        <v>0.30014909734269513</v>
      </c>
      <c r="K1529" s="13">
        <f t="shared" si="285"/>
        <v>2.7919236311735318E-7</v>
      </c>
      <c r="L1529" s="13">
        <f t="shared" si="286"/>
        <v>0</v>
      </c>
      <c r="M1529" s="13">
        <f t="shared" si="291"/>
        <v>5.6927032434411329E-2</v>
      </c>
      <c r="N1529" s="13">
        <f t="shared" si="287"/>
        <v>2.9839197925029706E-3</v>
      </c>
      <c r="O1529" s="13">
        <f t="shared" si="288"/>
        <v>2.9839197925029706E-3</v>
      </c>
      <c r="Q1529">
        <v>26.506150722941239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18.712113325266099</v>
      </c>
      <c r="G1530" s="13">
        <f t="shared" si="282"/>
        <v>0</v>
      </c>
      <c r="H1530" s="13">
        <f t="shared" si="283"/>
        <v>18.712113325266099</v>
      </c>
      <c r="I1530" s="16">
        <f t="shared" si="290"/>
        <v>18.712113604458462</v>
      </c>
      <c r="J1530" s="13">
        <f t="shared" si="284"/>
        <v>18.63631550602021</v>
      </c>
      <c r="K1530" s="13">
        <f t="shared" si="285"/>
        <v>7.5798098438252026E-2</v>
      </c>
      <c r="L1530" s="13">
        <f t="shared" si="286"/>
        <v>0</v>
      </c>
      <c r="M1530" s="13">
        <f t="shared" si="291"/>
        <v>5.3943112641908361E-2</v>
      </c>
      <c r="N1530" s="13">
        <f t="shared" si="287"/>
        <v>2.8275129511952054E-3</v>
      </c>
      <c r="O1530" s="13">
        <f t="shared" si="288"/>
        <v>2.8275129511952054E-3</v>
      </c>
      <c r="Q1530">
        <v>25.638762659133249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2.64</v>
      </c>
      <c r="G1531" s="13">
        <f t="shared" si="282"/>
        <v>0</v>
      </c>
      <c r="H1531" s="13">
        <f t="shared" si="283"/>
        <v>2.64</v>
      </c>
      <c r="I1531" s="16">
        <f t="shared" si="290"/>
        <v>2.7157980984382522</v>
      </c>
      <c r="J1531" s="13">
        <f t="shared" si="284"/>
        <v>2.7153223668630369</v>
      </c>
      <c r="K1531" s="13">
        <f t="shared" si="285"/>
        <v>4.7573157521529907E-4</v>
      </c>
      <c r="L1531" s="13">
        <f t="shared" si="286"/>
        <v>0</v>
      </c>
      <c r="M1531" s="13">
        <f t="shared" si="291"/>
        <v>5.1115599690713158E-2</v>
      </c>
      <c r="N1531" s="13">
        <f t="shared" si="287"/>
        <v>2.679304420066332E-3</v>
      </c>
      <c r="O1531" s="13">
        <f t="shared" si="288"/>
        <v>2.679304420066332E-3</v>
      </c>
      <c r="Q1531">
        <v>20.559301064188869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33.901272336048002</v>
      </c>
      <c r="G1532" s="13">
        <f t="shared" si="282"/>
        <v>0</v>
      </c>
      <c r="H1532" s="13">
        <f t="shared" si="283"/>
        <v>33.901272336048002</v>
      </c>
      <c r="I1532" s="16">
        <f t="shared" si="290"/>
        <v>33.901748067623217</v>
      </c>
      <c r="J1532" s="13">
        <f t="shared" si="284"/>
        <v>32.07168688806852</v>
      </c>
      <c r="K1532" s="13">
        <f t="shared" si="285"/>
        <v>1.830061179554697</v>
      </c>
      <c r="L1532" s="13">
        <f t="shared" si="286"/>
        <v>0</v>
      </c>
      <c r="M1532" s="13">
        <f t="shared" si="291"/>
        <v>4.8436295270646829E-2</v>
      </c>
      <c r="N1532" s="13">
        <f t="shared" si="287"/>
        <v>2.5388644718152462E-3</v>
      </c>
      <c r="O1532" s="13">
        <f t="shared" si="288"/>
        <v>2.5388644718152462E-3</v>
      </c>
      <c r="Q1532">
        <v>15.132344151521069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22.483491091809171</v>
      </c>
      <c r="G1533" s="13">
        <f t="shared" si="282"/>
        <v>0</v>
      </c>
      <c r="H1533" s="13">
        <f t="shared" si="283"/>
        <v>22.483491091809171</v>
      </c>
      <c r="I1533" s="16">
        <f t="shared" si="290"/>
        <v>24.313552271363868</v>
      </c>
      <c r="J1533" s="13">
        <f t="shared" si="284"/>
        <v>23.576309729956321</v>
      </c>
      <c r="K1533" s="13">
        <f t="shared" si="285"/>
        <v>0.73724254140754653</v>
      </c>
      <c r="L1533" s="13">
        <f t="shared" si="286"/>
        <v>0</v>
      </c>
      <c r="M1533" s="13">
        <f t="shared" si="291"/>
        <v>4.589743079883158E-2</v>
      </c>
      <c r="N1533" s="13">
        <f t="shared" si="287"/>
        <v>2.4057859039720939E-3</v>
      </c>
      <c r="O1533" s="13">
        <f t="shared" si="288"/>
        <v>2.4057859039720939E-3</v>
      </c>
      <c r="Q1533">
        <v>14.7674859886564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51.59399405203682</v>
      </c>
      <c r="G1534" s="13">
        <f t="shared" si="282"/>
        <v>0</v>
      </c>
      <c r="H1534" s="13">
        <f t="shared" si="283"/>
        <v>51.59399405203682</v>
      </c>
      <c r="I1534" s="16">
        <f t="shared" si="290"/>
        <v>52.331236593444366</v>
      </c>
      <c r="J1534" s="13">
        <f t="shared" si="284"/>
        <v>43.133287960861971</v>
      </c>
      <c r="K1534" s="13">
        <f t="shared" si="285"/>
        <v>9.1979486325823956</v>
      </c>
      <c r="L1534" s="13">
        <f t="shared" si="286"/>
        <v>0</v>
      </c>
      <c r="M1534" s="13">
        <f t="shared" si="291"/>
        <v>4.3491644894859488E-2</v>
      </c>
      <c r="N1534" s="13">
        <f t="shared" si="287"/>
        <v>2.2796828582238742E-3</v>
      </c>
      <c r="O1534" s="13">
        <f t="shared" si="288"/>
        <v>2.2796828582238742E-3</v>
      </c>
      <c r="Q1534">
        <v>11.320223622580651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7.7749787634429373</v>
      </c>
      <c r="G1535" s="13">
        <f t="shared" si="282"/>
        <v>0</v>
      </c>
      <c r="H1535" s="13">
        <f t="shared" si="283"/>
        <v>7.7749787634429373</v>
      </c>
      <c r="I1535" s="16">
        <f t="shared" si="290"/>
        <v>16.972927396025334</v>
      </c>
      <c r="J1535" s="13">
        <f t="shared" si="284"/>
        <v>16.69089312712801</v>
      </c>
      <c r="K1535" s="13">
        <f t="shared" si="285"/>
        <v>0.28203426889732341</v>
      </c>
      <c r="L1535" s="13">
        <f t="shared" si="286"/>
        <v>0</v>
      </c>
      <c r="M1535" s="13">
        <f t="shared" si="291"/>
        <v>4.1211962036635616E-2</v>
      </c>
      <c r="N1535" s="13">
        <f t="shared" si="287"/>
        <v>2.1601897016269383E-3</v>
      </c>
      <c r="O1535" s="13">
        <f t="shared" si="288"/>
        <v>2.1601897016269383E-3</v>
      </c>
      <c r="Q1535">
        <v>14.073605863555571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3.8453810117756082</v>
      </c>
      <c r="G1536" s="13">
        <f t="shared" si="282"/>
        <v>0</v>
      </c>
      <c r="H1536" s="13">
        <f t="shared" si="283"/>
        <v>3.8453810117756082</v>
      </c>
      <c r="I1536" s="16">
        <f t="shared" si="290"/>
        <v>4.1274152806729312</v>
      </c>
      <c r="J1536" s="13">
        <f t="shared" si="284"/>
        <v>4.1256916374310766</v>
      </c>
      <c r="K1536" s="13">
        <f t="shared" si="285"/>
        <v>1.7236432418545888E-3</v>
      </c>
      <c r="L1536" s="13">
        <f t="shared" si="286"/>
        <v>0</v>
      </c>
      <c r="M1536" s="13">
        <f t="shared" si="291"/>
        <v>3.9051772335008679E-2</v>
      </c>
      <c r="N1536" s="13">
        <f t="shared" si="287"/>
        <v>2.0469599664625013E-3</v>
      </c>
      <c r="O1536" s="13">
        <f t="shared" si="288"/>
        <v>2.0469599664625013E-3</v>
      </c>
      <c r="Q1536">
        <v>20.333297736971321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39.791443713302407</v>
      </c>
      <c r="G1537" s="13">
        <f t="shared" si="282"/>
        <v>0</v>
      </c>
      <c r="H1537" s="13">
        <f t="shared" si="283"/>
        <v>39.791443713302407</v>
      </c>
      <c r="I1537" s="16">
        <f t="shared" si="290"/>
        <v>39.793167356544259</v>
      </c>
      <c r="J1537" s="13">
        <f t="shared" si="284"/>
        <v>37.220747269509779</v>
      </c>
      <c r="K1537" s="13">
        <f t="shared" si="285"/>
        <v>2.5724200870344802</v>
      </c>
      <c r="L1537" s="13">
        <f t="shared" si="286"/>
        <v>0</v>
      </c>
      <c r="M1537" s="13">
        <f t="shared" si="291"/>
        <v>3.7004812368546178E-2</v>
      </c>
      <c r="N1537" s="13">
        <f t="shared" si="287"/>
        <v>1.9396653456612855E-3</v>
      </c>
      <c r="O1537" s="13">
        <f t="shared" si="288"/>
        <v>1.9396653456612855E-3</v>
      </c>
      <c r="Q1537">
        <v>16.012374590551051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9.5022596468674863</v>
      </c>
      <c r="G1538" s="13">
        <f t="shared" si="282"/>
        <v>0</v>
      </c>
      <c r="H1538" s="13">
        <f t="shared" si="283"/>
        <v>9.5022596468674863</v>
      </c>
      <c r="I1538" s="16">
        <f t="shared" si="290"/>
        <v>12.074679733901966</v>
      </c>
      <c r="J1538" s="13">
        <f t="shared" si="284"/>
        <v>12.026333760895428</v>
      </c>
      <c r="K1538" s="13">
        <f t="shared" si="285"/>
        <v>4.8345973006538756E-2</v>
      </c>
      <c r="L1538" s="13">
        <f t="shared" si="286"/>
        <v>0</v>
      </c>
      <c r="M1538" s="13">
        <f t="shared" si="291"/>
        <v>3.5065147022884893E-2</v>
      </c>
      <c r="N1538" s="13">
        <f t="shared" si="287"/>
        <v>1.8379947408845609E-3</v>
      </c>
      <c r="O1538" s="13">
        <f t="shared" si="288"/>
        <v>1.8379947408845609E-3</v>
      </c>
      <c r="Q1538">
        <v>19.4935707381924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8.9818082773981924</v>
      </c>
      <c r="G1539" s="13">
        <f t="shared" si="282"/>
        <v>0</v>
      </c>
      <c r="H1539" s="13">
        <f t="shared" si="283"/>
        <v>8.9818082773981924</v>
      </c>
      <c r="I1539" s="16">
        <f t="shared" si="290"/>
        <v>9.0301542504047312</v>
      </c>
      <c r="J1539" s="13">
        <f t="shared" si="284"/>
        <v>9.0203949791768334</v>
      </c>
      <c r="K1539" s="13">
        <f t="shared" si="285"/>
        <v>9.75927122789777E-3</v>
      </c>
      <c r="L1539" s="13">
        <f t="shared" si="286"/>
        <v>0</v>
      </c>
      <c r="M1539" s="13">
        <f t="shared" si="291"/>
        <v>3.3227152282000336E-2</v>
      </c>
      <c r="N1539" s="13">
        <f t="shared" si="287"/>
        <v>1.7416533605015118E-3</v>
      </c>
      <c r="O1539" s="13">
        <f t="shared" si="288"/>
        <v>1.7416533605015118E-3</v>
      </c>
      <c r="Q1539">
        <v>24.693118186541589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5.0939497906047961</v>
      </c>
      <c r="G1540" s="13">
        <f t="shared" si="282"/>
        <v>0</v>
      </c>
      <c r="H1540" s="13">
        <f t="shared" si="283"/>
        <v>5.0939497906047961</v>
      </c>
      <c r="I1540" s="16">
        <f t="shared" si="290"/>
        <v>5.1037090618326939</v>
      </c>
      <c r="J1540" s="13">
        <f t="shared" si="284"/>
        <v>5.1022029361800758</v>
      </c>
      <c r="K1540" s="13">
        <f t="shared" si="285"/>
        <v>1.5061256526180955E-3</v>
      </c>
      <c r="L1540" s="13">
        <f t="shared" si="286"/>
        <v>0</v>
      </c>
      <c r="M1540" s="13">
        <f t="shared" si="291"/>
        <v>3.1485498921498822E-2</v>
      </c>
      <c r="N1540" s="13">
        <f t="shared" si="287"/>
        <v>1.6503618648475364E-3</v>
      </c>
      <c r="O1540" s="13">
        <f t="shared" si="288"/>
        <v>1.6503618648475364E-3</v>
      </c>
      <c r="Q1540">
        <v>25.83060219354838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2.517560127627001</v>
      </c>
      <c r="G1541" s="13">
        <f t="shared" si="282"/>
        <v>0</v>
      </c>
      <c r="H1541" s="13">
        <f t="shared" si="283"/>
        <v>2.517560127627001</v>
      </c>
      <c r="I1541" s="16">
        <f t="shared" si="290"/>
        <v>2.5190662532796191</v>
      </c>
      <c r="J1541" s="13">
        <f t="shared" si="284"/>
        <v>2.51888043749834</v>
      </c>
      <c r="K1541" s="13">
        <f t="shared" si="285"/>
        <v>1.8581578127907505E-4</v>
      </c>
      <c r="L1541" s="13">
        <f t="shared" si="286"/>
        <v>0</v>
      </c>
      <c r="M1541" s="13">
        <f t="shared" si="291"/>
        <v>2.9835137056651286E-2</v>
      </c>
      <c r="N1541" s="13">
        <f t="shared" si="287"/>
        <v>1.5638555562851762E-3</v>
      </c>
      <c r="O1541" s="13">
        <f t="shared" si="288"/>
        <v>1.5638555562851762E-3</v>
      </c>
      <c r="Q1541">
        <v>25.647451522351279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0.1343333653057848</v>
      </c>
      <c r="G1542" s="13">
        <f t="shared" ref="G1542:G1605" si="293">IF((F1542-$J$2)&gt;0,$I$2*(F1542-$J$2),0)</f>
        <v>0</v>
      </c>
      <c r="H1542" s="13">
        <f t="shared" ref="H1542:H1605" si="294">F1542-G1542</f>
        <v>0.1343333653057848</v>
      </c>
      <c r="I1542" s="16">
        <f t="shared" si="290"/>
        <v>0.13451918108706387</v>
      </c>
      <c r="J1542" s="13">
        <f t="shared" ref="J1542:J1605" si="295">I1542/SQRT(1+(I1542/($K$2*(300+(25*Q1542)+0.05*(Q1542)^3)))^2)</f>
        <v>0.13451914872118056</v>
      </c>
      <c r="K1542" s="13">
        <f t="shared" ref="K1542:K1605" si="296">I1542-J1542</f>
        <v>3.236588330679524E-8</v>
      </c>
      <c r="L1542" s="13">
        <f t="shared" ref="L1542:L1605" si="297">IF(K1542&gt;$N$2,(K1542-$N$2)/$L$2,0)</f>
        <v>0</v>
      </c>
      <c r="M1542" s="13">
        <f t="shared" si="291"/>
        <v>2.8271281500366108E-2</v>
      </c>
      <c r="N1542" s="13">
        <f t="shared" ref="N1542:N1605" si="298">$M$2*M1542</f>
        <v>1.4818836117192703E-3</v>
      </c>
      <c r="O1542" s="13">
        <f t="shared" ref="O1542:O1605" si="299">N1542+G1542</f>
        <v>1.4818836117192703E-3</v>
      </c>
      <c r="Q1542">
        <v>24.68158426324468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9.2017509456699287</v>
      </c>
      <c r="G1543" s="13">
        <f t="shared" si="293"/>
        <v>0</v>
      </c>
      <c r="H1543" s="13">
        <f t="shared" si="294"/>
        <v>9.2017509456699287</v>
      </c>
      <c r="I1543" s="16">
        <f t="shared" ref="I1543:I1606" si="301">H1543+K1542-L1542</f>
        <v>9.2017509780358111</v>
      </c>
      <c r="J1543" s="13">
        <f t="shared" si="295"/>
        <v>9.1783207588233093</v>
      </c>
      <c r="K1543" s="13">
        <f t="shared" si="296"/>
        <v>2.3430219212501768E-2</v>
      </c>
      <c r="L1543" s="13">
        <f t="shared" si="297"/>
        <v>0</v>
      </c>
      <c r="M1543" s="13">
        <f t="shared" ref="M1543:M1606" si="302">L1543+M1542-N1542</f>
        <v>2.678939788864684E-2</v>
      </c>
      <c r="N1543" s="13">
        <f t="shared" si="298"/>
        <v>1.4042083553410369E-3</v>
      </c>
      <c r="O1543" s="13">
        <f t="shared" si="299"/>
        <v>1.4042083553410369E-3</v>
      </c>
      <c r="Q1543">
        <v>18.86796859748182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14.417341132398811</v>
      </c>
      <c r="G1544" s="13">
        <f t="shared" si="293"/>
        <v>0</v>
      </c>
      <c r="H1544" s="13">
        <f t="shared" si="294"/>
        <v>14.417341132398811</v>
      </c>
      <c r="I1544" s="16">
        <f t="shared" si="301"/>
        <v>14.440771351611312</v>
      </c>
      <c r="J1544" s="13">
        <f t="shared" si="295"/>
        <v>14.291361669153726</v>
      </c>
      <c r="K1544" s="13">
        <f t="shared" si="296"/>
        <v>0.1494096824575859</v>
      </c>
      <c r="L1544" s="13">
        <f t="shared" si="297"/>
        <v>0</v>
      </c>
      <c r="M1544" s="13">
        <f t="shared" si="302"/>
        <v>2.5385189533305801E-2</v>
      </c>
      <c r="N1544" s="13">
        <f t="shared" si="298"/>
        <v>1.3306045694924113E-3</v>
      </c>
      <c r="O1544" s="13">
        <f t="shared" si="299"/>
        <v>1.3306045694924113E-3</v>
      </c>
      <c r="Q1544">
        <v>15.226942456538531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21.61468545084465</v>
      </c>
      <c r="G1545" s="13">
        <f t="shared" si="293"/>
        <v>0</v>
      </c>
      <c r="H1545" s="13">
        <f t="shared" si="294"/>
        <v>21.61468545084465</v>
      </c>
      <c r="I1545" s="16">
        <f t="shared" si="301"/>
        <v>21.764095133302234</v>
      </c>
      <c r="J1545" s="13">
        <f t="shared" si="295"/>
        <v>21.186639462509213</v>
      </c>
      <c r="K1545" s="13">
        <f t="shared" si="296"/>
        <v>0.57745567079302162</v>
      </c>
      <c r="L1545" s="13">
        <f t="shared" si="297"/>
        <v>0</v>
      </c>
      <c r="M1545" s="13">
        <f t="shared" si="302"/>
        <v>2.4054584963813391E-2</v>
      </c>
      <c r="N1545" s="13">
        <f t="shared" si="298"/>
        <v>1.2608588416525169E-3</v>
      </c>
      <c r="O1545" s="13">
        <f t="shared" si="299"/>
        <v>1.2608588416525169E-3</v>
      </c>
      <c r="Q1545">
        <v>14.175275401037769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65.715256139885142</v>
      </c>
      <c r="G1546" s="13">
        <f t="shared" si="293"/>
        <v>0.17167740709380183</v>
      </c>
      <c r="H1546" s="13">
        <f t="shared" si="294"/>
        <v>65.543578732791346</v>
      </c>
      <c r="I1546" s="16">
        <f t="shared" si="301"/>
        <v>66.12103440358436</v>
      </c>
      <c r="J1546" s="13">
        <f t="shared" si="295"/>
        <v>51.469425628421192</v>
      </c>
      <c r="K1546" s="13">
        <f t="shared" si="296"/>
        <v>14.651608775163169</v>
      </c>
      <c r="L1546" s="13">
        <f t="shared" si="297"/>
        <v>0</v>
      </c>
      <c r="M1546" s="13">
        <f t="shared" si="302"/>
        <v>2.2793726122160872E-2</v>
      </c>
      <c r="N1546" s="13">
        <f t="shared" si="298"/>
        <v>1.1947689456528604E-3</v>
      </c>
      <c r="O1546" s="13">
        <f t="shared" si="299"/>
        <v>0.17287217603945471</v>
      </c>
      <c r="Q1546">
        <v>12.40534862258065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58.343430217519398</v>
      </c>
      <c r="G1547" s="13">
        <f t="shared" si="293"/>
        <v>2.4240888646486953E-2</v>
      </c>
      <c r="H1547" s="13">
        <f t="shared" si="294"/>
        <v>58.319189328872909</v>
      </c>
      <c r="I1547" s="16">
        <f t="shared" si="301"/>
        <v>72.970798104036078</v>
      </c>
      <c r="J1547" s="13">
        <f t="shared" si="295"/>
        <v>58.382863356991194</v>
      </c>
      <c r="K1547" s="13">
        <f t="shared" si="296"/>
        <v>14.587934747044883</v>
      </c>
      <c r="L1547" s="13">
        <f t="shared" si="297"/>
        <v>0</v>
      </c>
      <c r="M1547" s="13">
        <f t="shared" si="302"/>
        <v>2.1598957176508012E-2</v>
      </c>
      <c r="N1547" s="13">
        <f t="shared" si="298"/>
        <v>1.1321432553271086E-3</v>
      </c>
      <c r="O1547" s="13">
        <f t="shared" si="299"/>
        <v>2.5373031901814062E-2</v>
      </c>
      <c r="Q1547">
        <v>14.89393572121898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45.02654795171879</v>
      </c>
      <c r="G1548" s="13">
        <f t="shared" si="293"/>
        <v>0</v>
      </c>
      <c r="H1548" s="13">
        <f t="shared" si="294"/>
        <v>45.02654795171879</v>
      </c>
      <c r="I1548" s="16">
        <f t="shared" si="301"/>
        <v>59.614482698763673</v>
      </c>
      <c r="J1548" s="13">
        <f t="shared" si="295"/>
        <v>50.833329941612469</v>
      </c>
      <c r="K1548" s="13">
        <f t="shared" si="296"/>
        <v>8.7811527571512045</v>
      </c>
      <c r="L1548" s="13">
        <f t="shared" si="297"/>
        <v>0</v>
      </c>
      <c r="M1548" s="13">
        <f t="shared" si="302"/>
        <v>2.0466813921180903E-2</v>
      </c>
      <c r="N1548" s="13">
        <f t="shared" si="298"/>
        <v>1.0728001888953296E-3</v>
      </c>
      <c r="O1548" s="13">
        <f t="shared" si="299"/>
        <v>1.0728001888953296E-3</v>
      </c>
      <c r="Q1548">
        <v>14.89160340060989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11.729828486962891</v>
      </c>
      <c r="G1549" s="13">
        <f t="shared" si="293"/>
        <v>0</v>
      </c>
      <c r="H1549" s="13">
        <f t="shared" si="294"/>
        <v>11.729828486962891</v>
      </c>
      <c r="I1549" s="16">
        <f t="shared" si="301"/>
        <v>20.510981244114095</v>
      </c>
      <c r="J1549" s="13">
        <f t="shared" si="295"/>
        <v>20.305947210264186</v>
      </c>
      <c r="K1549" s="13">
        <f t="shared" si="296"/>
        <v>0.20503403384990904</v>
      </c>
      <c r="L1549" s="13">
        <f t="shared" si="297"/>
        <v>0</v>
      </c>
      <c r="M1549" s="13">
        <f t="shared" si="302"/>
        <v>1.9394013732285574E-2</v>
      </c>
      <c r="N1549" s="13">
        <f t="shared" si="298"/>
        <v>1.016567682471709E-3</v>
      </c>
      <c r="O1549" s="13">
        <f t="shared" si="299"/>
        <v>1.016567682471709E-3</v>
      </c>
      <c r="Q1549">
        <v>20.451454414902109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3.14</v>
      </c>
      <c r="G1550" s="13">
        <f t="shared" si="293"/>
        <v>0</v>
      </c>
      <c r="H1550" s="13">
        <f t="shared" si="294"/>
        <v>3.14</v>
      </c>
      <c r="I1550" s="16">
        <f t="shared" si="301"/>
        <v>3.3450340338499092</v>
      </c>
      <c r="J1550" s="13">
        <f t="shared" si="295"/>
        <v>3.3446003631664287</v>
      </c>
      <c r="K1550" s="13">
        <f t="shared" si="296"/>
        <v>4.3367068348043603E-4</v>
      </c>
      <c r="L1550" s="13">
        <f t="shared" si="297"/>
        <v>0</v>
      </c>
      <c r="M1550" s="13">
        <f t="shared" si="302"/>
        <v>1.8377446049813864E-2</v>
      </c>
      <c r="N1550" s="13">
        <f t="shared" si="298"/>
        <v>9.6328269116918318E-4</v>
      </c>
      <c r="O1550" s="13">
        <f t="shared" si="299"/>
        <v>9.6328269116918318E-4</v>
      </c>
      <c r="Q1550">
        <v>25.67019864968745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7.4533333329999998</v>
      </c>
      <c r="G1551" s="13">
        <f t="shared" si="293"/>
        <v>0</v>
      </c>
      <c r="H1551" s="13">
        <f t="shared" si="294"/>
        <v>7.4533333329999998</v>
      </c>
      <c r="I1551" s="16">
        <f t="shared" si="301"/>
        <v>7.4537670036834802</v>
      </c>
      <c r="J1551" s="13">
        <f t="shared" si="295"/>
        <v>7.4477943110212781</v>
      </c>
      <c r="K1551" s="13">
        <f t="shared" si="296"/>
        <v>5.9726926622021281E-3</v>
      </c>
      <c r="L1551" s="13">
        <f t="shared" si="297"/>
        <v>0</v>
      </c>
      <c r="M1551" s="13">
        <f t="shared" si="302"/>
        <v>1.741416335864468E-2</v>
      </c>
      <c r="N1551" s="13">
        <f t="shared" si="298"/>
        <v>9.127907163544595E-4</v>
      </c>
      <c r="O1551" s="13">
        <f t="shared" si="299"/>
        <v>9.127907163544595E-4</v>
      </c>
      <c r="Q1551">
        <v>24.091088960767109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30.47325135835424</v>
      </c>
      <c r="G1552" s="13">
        <f t="shared" si="293"/>
        <v>0</v>
      </c>
      <c r="H1552" s="13">
        <f t="shared" si="294"/>
        <v>30.47325135835424</v>
      </c>
      <c r="I1552" s="16">
        <f t="shared" si="301"/>
        <v>30.479224051016441</v>
      </c>
      <c r="J1552" s="13">
        <f t="shared" si="295"/>
        <v>30.195176028629845</v>
      </c>
      <c r="K1552" s="13">
        <f t="shared" si="296"/>
        <v>0.28404802238659599</v>
      </c>
      <c r="L1552" s="13">
        <f t="shared" si="297"/>
        <v>0</v>
      </c>
      <c r="M1552" s="13">
        <f t="shared" si="302"/>
        <v>1.6501372642290221E-2</v>
      </c>
      <c r="N1552" s="13">
        <f t="shared" si="298"/>
        <v>8.6494535768270463E-4</v>
      </c>
      <c r="O1552" s="13">
        <f t="shared" si="299"/>
        <v>8.6494535768270463E-4</v>
      </c>
      <c r="Q1552">
        <v>26.613340854725919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1.0333333330000001</v>
      </c>
      <c r="G1553" s="13">
        <f t="shared" si="293"/>
        <v>0</v>
      </c>
      <c r="H1553" s="13">
        <f t="shared" si="294"/>
        <v>1.0333333330000001</v>
      </c>
      <c r="I1553" s="16">
        <f t="shared" si="301"/>
        <v>1.3173813553865961</v>
      </c>
      <c r="J1553" s="13">
        <f t="shared" si="295"/>
        <v>1.3173579024685398</v>
      </c>
      <c r="K1553" s="13">
        <f t="shared" si="296"/>
        <v>2.3452918056277028E-5</v>
      </c>
      <c r="L1553" s="13">
        <f t="shared" si="297"/>
        <v>0</v>
      </c>
      <c r="M1553" s="13">
        <f t="shared" si="302"/>
        <v>1.5636427284607516E-2</v>
      </c>
      <c r="N1553" s="13">
        <f t="shared" si="298"/>
        <v>8.1960788861303881E-4</v>
      </c>
      <c r="O1553" s="13">
        <f t="shared" si="299"/>
        <v>8.1960788861303881E-4</v>
      </c>
      <c r="Q1553">
        <v>26.553279193548381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0.14071083231011861</v>
      </c>
      <c r="G1554" s="13">
        <f t="shared" si="293"/>
        <v>0</v>
      </c>
      <c r="H1554" s="13">
        <f t="shared" si="294"/>
        <v>0.14071083231011861</v>
      </c>
      <c r="I1554" s="16">
        <f t="shared" si="301"/>
        <v>0.14073428522817488</v>
      </c>
      <c r="J1554" s="13">
        <f t="shared" si="295"/>
        <v>0.14073425404898418</v>
      </c>
      <c r="K1554" s="13">
        <f t="shared" si="296"/>
        <v>3.1179190701502435E-8</v>
      </c>
      <c r="L1554" s="13">
        <f t="shared" si="297"/>
        <v>0</v>
      </c>
      <c r="M1554" s="13">
        <f t="shared" si="302"/>
        <v>1.4816819395994477E-2</v>
      </c>
      <c r="N1554" s="13">
        <f t="shared" si="298"/>
        <v>7.7664685417405276E-4</v>
      </c>
      <c r="O1554" s="13">
        <f t="shared" si="299"/>
        <v>7.7664685417405276E-4</v>
      </c>
      <c r="Q1554">
        <v>25.925971671957019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7.7823217796102151</v>
      </c>
      <c r="G1555" s="13">
        <f t="shared" si="293"/>
        <v>0</v>
      </c>
      <c r="H1555" s="13">
        <f t="shared" si="294"/>
        <v>7.7823217796102151</v>
      </c>
      <c r="I1555" s="16">
        <f t="shared" si="301"/>
        <v>7.7823218107894059</v>
      </c>
      <c r="J1555" s="13">
        <f t="shared" si="295"/>
        <v>7.7709384927609877</v>
      </c>
      <c r="K1555" s="13">
        <f t="shared" si="296"/>
        <v>1.1383318028418188E-2</v>
      </c>
      <c r="L1555" s="13">
        <f t="shared" si="297"/>
        <v>0</v>
      </c>
      <c r="M1555" s="13">
        <f t="shared" si="302"/>
        <v>1.4040172541820424E-2</v>
      </c>
      <c r="N1555" s="13">
        <f t="shared" si="298"/>
        <v>7.3593768981307568E-4</v>
      </c>
      <c r="O1555" s="13">
        <f t="shared" si="299"/>
        <v>7.3593768981307568E-4</v>
      </c>
      <c r="Q1555">
        <v>20.42742415479314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31.826396097622851</v>
      </c>
      <c r="G1556" s="13">
        <f t="shared" si="293"/>
        <v>0</v>
      </c>
      <c r="H1556" s="13">
        <f t="shared" si="294"/>
        <v>31.826396097622851</v>
      </c>
      <c r="I1556" s="16">
        <f t="shared" si="301"/>
        <v>31.837779415651269</v>
      </c>
      <c r="J1556" s="13">
        <f t="shared" si="295"/>
        <v>30.484965749687614</v>
      </c>
      <c r="K1556" s="13">
        <f t="shared" si="296"/>
        <v>1.3528136659636552</v>
      </c>
      <c r="L1556" s="13">
        <f t="shared" si="297"/>
        <v>0</v>
      </c>
      <c r="M1556" s="13">
        <f t="shared" si="302"/>
        <v>1.3304234852007348E-2</v>
      </c>
      <c r="N1556" s="13">
        <f t="shared" si="298"/>
        <v>6.9736236022405749E-4</v>
      </c>
      <c r="O1556" s="13">
        <f t="shared" si="299"/>
        <v>6.9736236022405749E-4</v>
      </c>
      <c r="Q1556">
        <v>16.07637663451824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61.59455447156536</v>
      </c>
      <c r="G1557" s="13">
        <f t="shared" si="293"/>
        <v>8.9263373727406198E-2</v>
      </c>
      <c r="H1557" s="13">
        <f t="shared" si="294"/>
        <v>61.505291097837954</v>
      </c>
      <c r="I1557" s="16">
        <f t="shared" si="301"/>
        <v>62.858104763801606</v>
      </c>
      <c r="J1557" s="13">
        <f t="shared" si="295"/>
        <v>49.174149984775198</v>
      </c>
      <c r="K1557" s="13">
        <f t="shared" si="296"/>
        <v>13.683954779026408</v>
      </c>
      <c r="L1557" s="13">
        <f t="shared" si="297"/>
        <v>0</v>
      </c>
      <c r="M1557" s="13">
        <f t="shared" si="302"/>
        <v>1.2606872491783291E-2</v>
      </c>
      <c r="N1557" s="13">
        <f t="shared" si="298"/>
        <v>6.6080901710685504E-4</v>
      </c>
      <c r="O1557" s="13">
        <f t="shared" si="299"/>
        <v>8.9924182744513054E-2</v>
      </c>
      <c r="Q1557">
        <v>11.848444622580651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69.62861638943123</v>
      </c>
      <c r="G1558" s="13">
        <f t="shared" si="293"/>
        <v>0.2499446120847236</v>
      </c>
      <c r="H1558" s="13">
        <f t="shared" si="294"/>
        <v>69.378671777346511</v>
      </c>
      <c r="I1558" s="16">
        <f t="shared" si="301"/>
        <v>83.062626556372919</v>
      </c>
      <c r="J1558" s="13">
        <f t="shared" si="295"/>
        <v>60.95474766189875</v>
      </c>
      <c r="K1558" s="13">
        <f t="shared" si="296"/>
        <v>22.107878894474169</v>
      </c>
      <c r="L1558" s="13">
        <f t="shared" si="297"/>
        <v>0.24527907927143683</v>
      </c>
      <c r="M1558" s="13">
        <f t="shared" si="302"/>
        <v>0.25722514274611324</v>
      </c>
      <c r="N1558" s="13">
        <f t="shared" si="298"/>
        <v>1.3482859754789644E-2</v>
      </c>
      <c r="O1558" s="13">
        <f t="shared" si="299"/>
        <v>0.26342747183951326</v>
      </c>
      <c r="Q1558">
        <v>13.721070372065279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27.53780153731979</v>
      </c>
      <c r="G1559" s="13">
        <f t="shared" si="293"/>
        <v>0</v>
      </c>
      <c r="H1559" s="13">
        <f t="shared" si="294"/>
        <v>27.53780153731979</v>
      </c>
      <c r="I1559" s="16">
        <f t="shared" si="301"/>
        <v>49.400401352522529</v>
      </c>
      <c r="J1559" s="13">
        <f t="shared" si="295"/>
        <v>44.275007974574741</v>
      </c>
      <c r="K1559" s="13">
        <f t="shared" si="296"/>
        <v>5.1253933779477876</v>
      </c>
      <c r="L1559" s="13">
        <f t="shared" si="297"/>
        <v>0</v>
      </c>
      <c r="M1559" s="13">
        <f t="shared" si="302"/>
        <v>0.24374228299132361</v>
      </c>
      <c r="N1559" s="13">
        <f t="shared" si="298"/>
        <v>1.2776134489807463E-2</v>
      </c>
      <c r="O1559" s="13">
        <f t="shared" si="299"/>
        <v>1.2776134489807463E-2</v>
      </c>
      <c r="Q1559">
        <v>15.257382770971651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10.726079921249781</v>
      </c>
      <c r="G1560" s="13">
        <f t="shared" si="293"/>
        <v>0</v>
      </c>
      <c r="H1560" s="13">
        <f t="shared" si="294"/>
        <v>10.726079921249781</v>
      </c>
      <c r="I1560" s="16">
        <f t="shared" si="301"/>
        <v>15.851473299197568</v>
      </c>
      <c r="J1560" s="13">
        <f t="shared" si="295"/>
        <v>15.676918269471734</v>
      </c>
      <c r="K1560" s="13">
        <f t="shared" si="296"/>
        <v>0.17455502972583403</v>
      </c>
      <c r="L1560" s="13">
        <f t="shared" si="297"/>
        <v>0</v>
      </c>
      <c r="M1560" s="13">
        <f t="shared" si="302"/>
        <v>0.23096614850151614</v>
      </c>
      <c r="N1560" s="13">
        <f t="shared" si="298"/>
        <v>1.2106453339297118E-2</v>
      </c>
      <c r="O1560" s="13">
        <f t="shared" si="299"/>
        <v>1.2106453339297118E-2</v>
      </c>
      <c r="Q1560">
        <v>16.106824210507831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13.37034311340166</v>
      </c>
      <c r="G1561" s="13">
        <f t="shared" si="293"/>
        <v>0</v>
      </c>
      <c r="H1561" s="13">
        <f t="shared" si="294"/>
        <v>13.37034311340166</v>
      </c>
      <c r="I1561" s="16">
        <f t="shared" si="301"/>
        <v>13.544898143127494</v>
      </c>
      <c r="J1561" s="13">
        <f t="shared" si="295"/>
        <v>13.483177562237668</v>
      </c>
      <c r="K1561" s="13">
        <f t="shared" si="296"/>
        <v>6.1720580889826238E-2</v>
      </c>
      <c r="L1561" s="13">
        <f t="shared" si="297"/>
        <v>0</v>
      </c>
      <c r="M1561" s="13">
        <f t="shared" si="302"/>
        <v>0.21885969516221904</v>
      </c>
      <c r="N1561" s="13">
        <f t="shared" si="298"/>
        <v>1.1471874577831491E-2</v>
      </c>
      <c r="O1561" s="13">
        <f t="shared" si="299"/>
        <v>1.1471874577831491E-2</v>
      </c>
      <c r="Q1561">
        <v>20.196847204126829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91.760955610008295</v>
      </c>
      <c r="G1562" s="13">
        <f t="shared" si="293"/>
        <v>0.69259139649626489</v>
      </c>
      <c r="H1562" s="13">
        <f t="shared" si="294"/>
        <v>91.068364213512027</v>
      </c>
      <c r="I1562" s="16">
        <f t="shared" si="301"/>
        <v>91.130084794401853</v>
      </c>
      <c r="J1562" s="13">
        <f t="shared" si="295"/>
        <v>76.162117818682106</v>
      </c>
      <c r="K1562" s="13">
        <f t="shared" si="296"/>
        <v>14.967966975719747</v>
      </c>
      <c r="L1562" s="13">
        <f t="shared" si="297"/>
        <v>0</v>
      </c>
      <c r="M1562" s="13">
        <f t="shared" si="302"/>
        <v>0.20738782058438754</v>
      </c>
      <c r="N1562" s="13">
        <f t="shared" si="298"/>
        <v>1.0870558258570643E-2</v>
      </c>
      <c r="O1562" s="13">
        <f t="shared" si="299"/>
        <v>0.70346195475483553</v>
      </c>
      <c r="Q1562">
        <v>19.924955123543779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4.6096451611566591</v>
      </c>
      <c r="G1563" s="13">
        <f t="shared" si="293"/>
        <v>0</v>
      </c>
      <c r="H1563" s="13">
        <f t="shared" si="294"/>
        <v>4.6096451611566591</v>
      </c>
      <c r="I1563" s="16">
        <f t="shared" si="301"/>
        <v>19.577612136876407</v>
      </c>
      <c r="J1563" s="13">
        <f t="shared" si="295"/>
        <v>19.467635195801186</v>
      </c>
      <c r="K1563" s="13">
        <f t="shared" si="296"/>
        <v>0.10997694107522094</v>
      </c>
      <c r="L1563" s="13">
        <f t="shared" si="297"/>
        <v>0</v>
      </c>
      <c r="M1563" s="13">
        <f t="shared" si="302"/>
        <v>0.1965172623258169</v>
      </c>
      <c r="N1563" s="13">
        <f t="shared" si="298"/>
        <v>1.0300760878377361E-2</v>
      </c>
      <c r="O1563" s="13">
        <f t="shared" si="299"/>
        <v>1.0300760878377361E-2</v>
      </c>
      <c r="Q1563">
        <v>23.924513534082848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2.9622222843700712</v>
      </c>
      <c r="G1564" s="13">
        <f t="shared" si="293"/>
        <v>0</v>
      </c>
      <c r="H1564" s="13">
        <f t="shared" si="294"/>
        <v>2.9622222843700712</v>
      </c>
      <c r="I1564" s="16">
        <f t="shared" si="301"/>
        <v>3.0721992254452921</v>
      </c>
      <c r="J1564" s="13">
        <f t="shared" si="295"/>
        <v>3.0719488824197314</v>
      </c>
      <c r="K1564" s="13">
        <f t="shared" si="296"/>
        <v>2.5034302556070642E-4</v>
      </c>
      <c r="L1564" s="13">
        <f t="shared" si="297"/>
        <v>0</v>
      </c>
      <c r="M1564" s="13">
        <f t="shared" si="302"/>
        <v>0.18621650144743954</v>
      </c>
      <c r="N1564" s="13">
        <f t="shared" si="298"/>
        <v>9.7608303225690321E-3</v>
      </c>
      <c r="O1564" s="13">
        <f t="shared" si="299"/>
        <v>9.7608303225690321E-3</v>
      </c>
      <c r="Q1564">
        <v>27.811612193548381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2.2913015827559988</v>
      </c>
      <c r="G1565" s="13">
        <f t="shared" si="293"/>
        <v>0</v>
      </c>
      <c r="H1565" s="13">
        <f t="shared" si="294"/>
        <v>2.2913015827559988</v>
      </c>
      <c r="I1565" s="16">
        <f t="shared" si="301"/>
        <v>2.2915519257815595</v>
      </c>
      <c r="J1565" s="13">
        <f t="shared" si="295"/>
        <v>2.2914466882255988</v>
      </c>
      <c r="K1565" s="13">
        <f t="shared" si="296"/>
        <v>1.0523755596070217E-4</v>
      </c>
      <c r="L1565" s="13">
        <f t="shared" si="297"/>
        <v>0</v>
      </c>
      <c r="M1565" s="13">
        <f t="shared" si="302"/>
        <v>0.17645567112487051</v>
      </c>
      <c r="N1565" s="13">
        <f t="shared" si="298"/>
        <v>9.2492010746483017E-3</v>
      </c>
      <c r="O1565" s="13">
        <f t="shared" si="299"/>
        <v>9.2492010746483017E-3</v>
      </c>
      <c r="Q1565">
        <v>27.717464142232931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0.1316015646894349</v>
      </c>
      <c r="G1566" s="13">
        <f t="shared" si="293"/>
        <v>0</v>
      </c>
      <c r="H1566" s="13">
        <f t="shared" si="294"/>
        <v>0.1316015646894349</v>
      </c>
      <c r="I1566" s="16">
        <f t="shared" si="301"/>
        <v>0.1317068022453956</v>
      </c>
      <c r="J1566" s="13">
        <f t="shared" si="295"/>
        <v>0.13170677723075125</v>
      </c>
      <c r="K1566" s="13">
        <f t="shared" si="296"/>
        <v>2.5014644355891846E-8</v>
      </c>
      <c r="L1566" s="13">
        <f t="shared" si="297"/>
        <v>0</v>
      </c>
      <c r="M1566" s="13">
        <f t="shared" si="302"/>
        <v>0.16720647005022221</v>
      </c>
      <c r="N1566" s="13">
        <f t="shared" si="298"/>
        <v>8.7643896771232178E-3</v>
      </c>
      <c r="O1566" s="13">
        <f t="shared" si="299"/>
        <v>8.7643896771232178E-3</v>
      </c>
      <c r="Q1566">
        <v>26.080812167440119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26.81850020713782</v>
      </c>
      <c r="G1567" s="13">
        <f t="shared" si="293"/>
        <v>0</v>
      </c>
      <c r="H1567" s="13">
        <f t="shared" si="294"/>
        <v>26.81850020713782</v>
      </c>
      <c r="I1567" s="16">
        <f t="shared" si="301"/>
        <v>26.818500232152463</v>
      </c>
      <c r="J1567" s="13">
        <f t="shared" si="295"/>
        <v>26.435845972882746</v>
      </c>
      <c r="K1567" s="13">
        <f t="shared" si="296"/>
        <v>0.3826542592697173</v>
      </c>
      <c r="L1567" s="13">
        <f t="shared" si="297"/>
        <v>0</v>
      </c>
      <c r="M1567" s="13">
        <f t="shared" si="302"/>
        <v>0.15844208037309898</v>
      </c>
      <c r="N1567" s="13">
        <f t="shared" si="298"/>
        <v>8.3049904302556054E-3</v>
      </c>
      <c r="O1567" s="13">
        <f t="shared" si="299"/>
        <v>8.3049904302556054E-3</v>
      </c>
      <c r="Q1567">
        <v>21.680671217543221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38.373742758672677</v>
      </c>
      <c r="G1568" s="13">
        <f t="shared" si="293"/>
        <v>0</v>
      </c>
      <c r="H1568" s="13">
        <f t="shared" si="294"/>
        <v>38.373742758672677</v>
      </c>
      <c r="I1568" s="16">
        <f t="shared" si="301"/>
        <v>38.75639701794239</v>
      </c>
      <c r="J1568" s="13">
        <f t="shared" si="295"/>
        <v>36.329990085778824</v>
      </c>
      <c r="K1568" s="13">
        <f t="shared" si="296"/>
        <v>2.426406932163566</v>
      </c>
      <c r="L1568" s="13">
        <f t="shared" si="297"/>
        <v>0</v>
      </c>
      <c r="M1568" s="13">
        <f t="shared" si="302"/>
        <v>0.15013708994284339</v>
      </c>
      <c r="N1568" s="13">
        <f t="shared" si="298"/>
        <v>7.8696713162663169E-3</v>
      </c>
      <c r="O1568" s="13">
        <f t="shared" si="299"/>
        <v>7.8696713162663169E-3</v>
      </c>
      <c r="Q1568">
        <v>15.887737382822969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44.186824686219552</v>
      </c>
      <c r="G1569" s="13">
        <f t="shared" si="293"/>
        <v>0</v>
      </c>
      <c r="H1569" s="13">
        <f t="shared" si="294"/>
        <v>44.186824686219552</v>
      </c>
      <c r="I1569" s="16">
        <f t="shared" si="301"/>
        <v>46.613231618383118</v>
      </c>
      <c r="J1569" s="13">
        <f t="shared" si="295"/>
        <v>42.583092487055019</v>
      </c>
      <c r="K1569" s="13">
        <f t="shared" si="296"/>
        <v>4.0301391313280988</v>
      </c>
      <c r="L1569" s="13">
        <f t="shared" si="297"/>
        <v>0</v>
      </c>
      <c r="M1569" s="13">
        <f t="shared" si="302"/>
        <v>0.14226741862657707</v>
      </c>
      <c r="N1569" s="13">
        <f t="shared" si="298"/>
        <v>7.4571701371796426E-3</v>
      </c>
      <c r="O1569" s="13">
        <f t="shared" si="299"/>
        <v>7.4571701371796426E-3</v>
      </c>
      <c r="Q1569">
        <v>15.939244588369879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54.209097862796057</v>
      </c>
      <c r="G1570" s="13">
        <f t="shared" si="293"/>
        <v>0</v>
      </c>
      <c r="H1570" s="13">
        <f t="shared" si="294"/>
        <v>54.209097862796057</v>
      </c>
      <c r="I1570" s="16">
        <f t="shared" si="301"/>
        <v>58.239236994124155</v>
      </c>
      <c r="J1570" s="13">
        <f t="shared" si="295"/>
        <v>48.409058079611583</v>
      </c>
      <c r="K1570" s="13">
        <f t="shared" si="296"/>
        <v>9.8301789145125724</v>
      </c>
      <c r="L1570" s="13">
        <f t="shared" si="297"/>
        <v>0</v>
      </c>
      <c r="M1570" s="13">
        <f t="shared" si="302"/>
        <v>0.13481024848939743</v>
      </c>
      <c r="N1570" s="13">
        <f t="shared" si="298"/>
        <v>7.0662908551086924E-3</v>
      </c>
      <c r="O1570" s="13">
        <f t="shared" si="299"/>
        <v>7.0662908551086924E-3</v>
      </c>
      <c r="Q1570">
        <v>13.28451962258065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14.4567966088335</v>
      </c>
      <c r="G1571" s="13">
        <f t="shared" si="293"/>
        <v>0</v>
      </c>
      <c r="H1571" s="13">
        <f t="shared" si="294"/>
        <v>14.4567966088335</v>
      </c>
      <c r="I1571" s="16">
        <f t="shared" si="301"/>
        <v>24.286975523346072</v>
      </c>
      <c r="J1571" s="13">
        <f t="shared" si="295"/>
        <v>23.649927789847506</v>
      </c>
      <c r="K1571" s="13">
        <f t="shared" si="296"/>
        <v>0.6370477334985658</v>
      </c>
      <c r="L1571" s="13">
        <f t="shared" si="297"/>
        <v>0</v>
      </c>
      <c r="M1571" s="13">
        <f t="shared" si="302"/>
        <v>0.12774395763428875</v>
      </c>
      <c r="N1571" s="13">
        <f t="shared" si="298"/>
        <v>6.6959001243704448E-3</v>
      </c>
      <c r="O1571" s="13">
        <f t="shared" si="299"/>
        <v>6.6959001243704448E-3</v>
      </c>
      <c r="Q1571">
        <v>15.83630316722172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83.284256616678789</v>
      </c>
      <c r="G1572" s="13">
        <f t="shared" si="293"/>
        <v>0.52305741662967475</v>
      </c>
      <c r="H1572" s="13">
        <f t="shared" si="294"/>
        <v>82.76119920004912</v>
      </c>
      <c r="I1572" s="16">
        <f t="shared" si="301"/>
        <v>83.398246933547682</v>
      </c>
      <c r="J1572" s="13">
        <f t="shared" si="295"/>
        <v>63.557852069248653</v>
      </c>
      <c r="K1572" s="13">
        <f t="shared" si="296"/>
        <v>19.840394864299029</v>
      </c>
      <c r="L1572" s="13">
        <f t="shared" si="297"/>
        <v>0.15280620888482838</v>
      </c>
      <c r="M1572" s="13">
        <f t="shared" si="302"/>
        <v>0.27385426639474669</v>
      </c>
      <c r="N1572" s="13">
        <f t="shared" si="298"/>
        <v>1.4354501382065865E-2</v>
      </c>
      <c r="O1572" s="13">
        <f t="shared" si="299"/>
        <v>0.5374119180117406</v>
      </c>
      <c r="Q1572">
        <v>15.01767478201038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22.486663502482941</v>
      </c>
      <c r="G1573" s="13">
        <f t="shared" si="293"/>
        <v>0</v>
      </c>
      <c r="H1573" s="13">
        <f t="shared" si="294"/>
        <v>22.486663502482941</v>
      </c>
      <c r="I1573" s="16">
        <f t="shared" si="301"/>
        <v>42.174252157897143</v>
      </c>
      <c r="J1573" s="13">
        <f t="shared" si="295"/>
        <v>39.294169201138885</v>
      </c>
      <c r="K1573" s="13">
        <f t="shared" si="296"/>
        <v>2.8800829567582582</v>
      </c>
      <c r="L1573" s="13">
        <f t="shared" si="297"/>
        <v>0</v>
      </c>
      <c r="M1573" s="13">
        <f t="shared" si="302"/>
        <v>0.25949976501268085</v>
      </c>
      <c r="N1573" s="13">
        <f t="shared" si="298"/>
        <v>1.3602087652528719E-2</v>
      </c>
      <c r="O1573" s="13">
        <f t="shared" si="299"/>
        <v>1.3602087652528719E-2</v>
      </c>
      <c r="Q1573">
        <v>16.407576925929401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33.955756019741763</v>
      </c>
      <c r="G1574" s="13">
        <f t="shared" si="293"/>
        <v>0</v>
      </c>
      <c r="H1574" s="13">
        <f t="shared" si="294"/>
        <v>33.955756019741763</v>
      </c>
      <c r="I1574" s="16">
        <f t="shared" si="301"/>
        <v>36.835838976500021</v>
      </c>
      <c r="J1574" s="13">
        <f t="shared" si="295"/>
        <v>35.321791821167551</v>
      </c>
      <c r="K1574" s="13">
        <f t="shared" si="296"/>
        <v>1.5140471553324701</v>
      </c>
      <c r="L1574" s="13">
        <f t="shared" si="297"/>
        <v>0</v>
      </c>
      <c r="M1574" s="13">
        <f t="shared" si="302"/>
        <v>0.24589767736015214</v>
      </c>
      <c r="N1574" s="13">
        <f t="shared" si="298"/>
        <v>1.2889112870073587E-2</v>
      </c>
      <c r="O1574" s="13">
        <f t="shared" si="299"/>
        <v>1.2889112870073587E-2</v>
      </c>
      <c r="Q1574">
        <v>18.397117718512199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6.6666670000000003E-3</v>
      </c>
      <c r="G1575" s="13">
        <f t="shared" si="293"/>
        <v>0</v>
      </c>
      <c r="H1575" s="13">
        <f t="shared" si="294"/>
        <v>6.6666670000000003E-3</v>
      </c>
      <c r="I1575" s="16">
        <f t="shared" si="301"/>
        <v>1.5207138223324701</v>
      </c>
      <c r="J1575" s="13">
        <f t="shared" si="295"/>
        <v>1.5206531303711448</v>
      </c>
      <c r="K1575" s="13">
        <f t="shared" si="296"/>
        <v>6.0691961325298749E-5</v>
      </c>
      <c r="L1575" s="13">
        <f t="shared" si="297"/>
        <v>0</v>
      </c>
      <c r="M1575" s="13">
        <f t="shared" si="302"/>
        <v>0.23300856449007856</v>
      </c>
      <c r="N1575" s="13">
        <f t="shared" si="298"/>
        <v>1.2213509780361696E-2</v>
      </c>
      <c r="O1575" s="13">
        <f t="shared" si="299"/>
        <v>1.2213509780361696E-2</v>
      </c>
      <c r="Q1575">
        <v>22.820866176209549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2.4133134238561609</v>
      </c>
      <c r="G1576" s="13">
        <f t="shared" si="293"/>
        <v>0</v>
      </c>
      <c r="H1576" s="13">
        <f t="shared" si="294"/>
        <v>2.4133134238561609</v>
      </c>
      <c r="I1576" s="16">
        <f t="shared" si="301"/>
        <v>2.4133741158174864</v>
      </c>
      <c r="J1576" s="13">
        <f t="shared" si="295"/>
        <v>2.4132418867844185</v>
      </c>
      <c r="K1576" s="13">
        <f t="shared" si="296"/>
        <v>1.3222903306786549E-4</v>
      </c>
      <c r="L1576" s="13">
        <f t="shared" si="297"/>
        <v>0</v>
      </c>
      <c r="M1576" s="13">
        <f t="shared" si="302"/>
        <v>0.22079505470971686</v>
      </c>
      <c r="N1576" s="13">
        <f t="shared" si="298"/>
        <v>1.1573319487436465E-2</v>
      </c>
      <c r="O1576" s="13">
        <f t="shared" si="299"/>
        <v>1.1573319487436465E-2</v>
      </c>
      <c r="Q1576">
        <v>27.183612193548381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0.25361769004082702</v>
      </c>
      <c r="G1577" s="13">
        <f t="shared" si="293"/>
        <v>0</v>
      </c>
      <c r="H1577" s="13">
        <f t="shared" si="294"/>
        <v>0.25361769004082702</v>
      </c>
      <c r="I1577" s="16">
        <f t="shared" si="301"/>
        <v>0.25374991907389488</v>
      </c>
      <c r="J1577" s="13">
        <f t="shared" si="295"/>
        <v>0.25374976912614788</v>
      </c>
      <c r="K1577" s="13">
        <f t="shared" si="296"/>
        <v>1.4994774699683688E-7</v>
      </c>
      <c r="L1577" s="13">
        <f t="shared" si="297"/>
        <v>0</v>
      </c>
      <c r="M1577" s="13">
        <f t="shared" si="302"/>
        <v>0.20922173522228038</v>
      </c>
      <c r="N1577" s="13">
        <f t="shared" si="298"/>
        <v>1.096668577394876E-2</v>
      </c>
      <c r="O1577" s="13">
        <f t="shared" si="299"/>
        <v>1.096668577394876E-2</v>
      </c>
      <c r="Q1577">
        <v>27.364775193108159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2.1</v>
      </c>
      <c r="G1578" s="13">
        <f t="shared" si="293"/>
        <v>0</v>
      </c>
      <c r="H1578" s="13">
        <f t="shared" si="294"/>
        <v>2.1</v>
      </c>
      <c r="I1578" s="16">
        <f t="shared" si="301"/>
        <v>2.1000001499477472</v>
      </c>
      <c r="J1578" s="13">
        <f t="shared" si="295"/>
        <v>2.0998884942866591</v>
      </c>
      <c r="K1578" s="13">
        <f t="shared" si="296"/>
        <v>1.1165566108806146E-4</v>
      </c>
      <c r="L1578" s="13">
        <f t="shared" si="297"/>
        <v>0</v>
      </c>
      <c r="M1578" s="13">
        <f t="shared" si="302"/>
        <v>0.19825504944833161</v>
      </c>
      <c r="N1578" s="13">
        <f t="shared" si="298"/>
        <v>1.0391849719096449E-2</v>
      </c>
      <c r="O1578" s="13">
        <f t="shared" si="299"/>
        <v>1.0391849719096449E-2</v>
      </c>
      <c r="Q1578">
        <v>25.384422839116159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2.246666667</v>
      </c>
      <c r="G1579" s="13">
        <f t="shared" si="293"/>
        <v>0</v>
      </c>
      <c r="H1579" s="13">
        <f t="shared" si="294"/>
        <v>2.246666667</v>
      </c>
      <c r="I1579" s="16">
        <f t="shared" si="301"/>
        <v>2.246778322661088</v>
      </c>
      <c r="J1579" s="13">
        <f t="shared" si="295"/>
        <v>2.2465219394621134</v>
      </c>
      <c r="K1579" s="13">
        <f t="shared" si="296"/>
        <v>2.5638319897458572E-4</v>
      </c>
      <c r="L1579" s="13">
        <f t="shared" si="297"/>
        <v>0</v>
      </c>
      <c r="M1579" s="13">
        <f t="shared" si="302"/>
        <v>0.18786319972923515</v>
      </c>
      <c r="N1579" s="13">
        <f t="shared" si="298"/>
        <v>9.8471445986731271E-3</v>
      </c>
      <c r="O1579" s="13">
        <f t="shared" si="299"/>
        <v>9.8471445986731271E-3</v>
      </c>
      <c r="Q1579">
        <v>20.908958493882871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22.56160903924799</v>
      </c>
      <c r="G1580" s="13">
        <f t="shared" si="293"/>
        <v>0</v>
      </c>
      <c r="H1580" s="13">
        <f t="shared" si="294"/>
        <v>22.56160903924799</v>
      </c>
      <c r="I1580" s="16">
        <f t="shared" si="301"/>
        <v>22.561865422446964</v>
      </c>
      <c r="J1580" s="13">
        <f t="shared" si="295"/>
        <v>22.047109857007946</v>
      </c>
      <c r="K1580" s="13">
        <f t="shared" si="296"/>
        <v>0.51475556543901746</v>
      </c>
      <c r="L1580" s="13">
        <f t="shared" si="297"/>
        <v>0</v>
      </c>
      <c r="M1580" s="13">
        <f t="shared" si="302"/>
        <v>0.17801605513056201</v>
      </c>
      <c r="N1580" s="13">
        <f t="shared" si="298"/>
        <v>9.3309910524387741E-3</v>
      </c>
      <c r="O1580" s="13">
        <f t="shared" si="299"/>
        <v>9.3309910524387741E-3</v>
      </c>
      <c r="Q1580">
        <v>15.817644012177951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30.867453695803452</v>
      </c>
      <c r="G1581" s="13">
        <f t="shared" si="293"/>
        <v>0</v>
      </c>
      <c r="H1581" s="13">
        <f t="shared" si="294"/>
        <v>30.867453695803452</v>
      </c>
      <c r="I1581" s="16">
        <f t="shared" si="301"/>
        <v>31.382209261242469</v>
      </c>
      <c r="J1581" s="13">
        <f t="shared" si="295"/>
        <v>29.470712509638677</v>
      </c>
      <c r="K1581" s="13">
        <f t="shared" si="296"/>
        <v>1.9114967516037922</v>
      </c>
      <c r="L1581" s="13">
        <f t="shared" si="297"/>
        <v>0</v>
      </c>
      <c r="M1581" s="13">
        <f t="shared" si="302"/>
        <v>0.16868506407812323</v>
      </c>
      <c r="N1581" s="13">
        <f t="shared" si="298"/>
        <v>8.8418925048002767E-3</v>
      </c>
      <c r="O1581" s="13">
        <f t="shared" si="299"/>
        <v>8.8418925048002767E-3</v>
      </c>
      <c r="Q1581">
        <v>13.061786847039819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58.89709025169725</v>
      </c>
      <c r="G1582" s="13">
        <f t="shared" si="293"/>
        <v>3.5314089330043999E-2</v>
      </c>
      <c r="H1582" s="13">
        <f t="shared" si="294"/>
        <v>58.861776162367207</v>
      </c>
      <c r="I1582" s="16">
        <f t="shared" si="301"/>
        <v>60.773272913970999</v>
      </c>
      <c r="J1582" s="13">
        <f t="shared" si="295"/>
        <v>47.425947834995789</v>
      </c>
      <c r="K1582" s="13">
        <f t="shared" si="296"/>
        <v>13.34732507897521</v>
      </c>
      <c r="L1582" s="13">
        <f t="shared" si="297"/>
        <v>0</v>
      </c>
      <c r="M1582" s="13">
        <f t="shared" si="302"/>
        <v>0.15984317157332295</v>
      </c>
      <c r="N1582" s="13">
        <f t="shared" si="298"/>
        <v>8.3784308255241777E-3</v>
      </c>
      <c r="O1582" s="13">
        <f t="shared" si="299"/>
        <v>4.3692520155568175E-2</v>
      </c>
      <c r="Q1582">
        <v>11.255774622580651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13.51816595288726</v>
      </c>
      <c r="G1583" s="13">
        <f t="shared" si="293"/>
        <v>0</v>
      </c>
      <c r="H1583" s="13">
        <f t="shared" si="294"/>
        <v>13.51816595288726</v>
      </c>
      <c r="I1583" s="16">
        <f t="shared" si="301"/>
        <v>26.865491031862469</v>
      </c>
      <c r="J1583" s="13">
        <f t="shared" si="295"/>
        <v>25.951337929456383</v>
      </c>
      <c r="K1583" s="13">
        <f t="shared" si="296"/>
        <v>0.91415310240608605</v>
      </c>
      <c r="L1583" s="13">
        <f t="shared" si="297"/>
        <v>0</v>
      </c>
      <c r="M1583" s="13">
        <f t="shared" si="302"/>
        <v>0.15146474074779878</v>
      </c>
      <c r="N1583" s="13">
        <f t="shared" si="298"/>
        <v>7.9392622178999697E-3</v>
      </c>
      <c r="O1583" s="13">
        <f t="shared" si="299"/>
        <v>7.9392622178999697E-3</v>
      </c>
      <c r="Q1583">
        <v>15.33151371440435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44.789742950784579</v>
      </c>
      <c r="G1584" s="13">
        <f t="shared" si="293"/>
        <v>0</v>
      </c>
      <c r="H1584" s="13">
        <f t="shared" si="294"/>
        <v>44.789742950784579</v>
      </c>
      <c r="I1584" s="16">
        <f t="shared" si="301"/>
        <v>45.703896053190661</v>
      </c>
      <c r="J1584" s="13">
        <f t="shared" si="295"/>
        <v>41.768897028662217</v>
      </c>
      <c r="K1584" s="13">
        <f t="shared" si="296"/>
        <v>3.9349990245284445</v>
      </c>
      <c r="L1584" s="13">
        <f t="shared" si="297"/>
        <v>0</v>
      </c>
      <c r="M1584" s="13">
        <f t="shared" si="302"/>
        <v>0.1435254785298988</v>
      </c>
      <c r="N1584" s="13">
        <f t="shared" si="298"/>
        <v>7.5231133224317676E-3</v>
      </c>
      <c r="O1584" s="13">
        <f t="shared" si="299"/>
        <v>7.5231133224317676E-3</v>
      </c>
      <c r="Q1584">
        <v>15.69201537886584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3.1471363925016149E-2</v>
      </c>
      <c r="G1585" s="13">
        <f t="shared" si="293"/>
        <v>0</v>
      </c>
      <c r="H1585" s="13">
        <f t="shared" si="294"/>
        <v>3.1471363925016149E-2</v>
      </c>
      <c r="I1585" s="16">
        <f t="shared" si="301"/>
        <v>3.9664703884534607</v>
      </c>
      <c r="J1585" s="13">
        <f t="shared" si="295"/>
        <v>3.965280683727185</v>
      </c>
      <c r="K1585" s="13">
        <f t="shared" si="296"/>
        <v>1.1897047262756644E-3</v>
      </c>
      <c r="L1585" s="13">
        <f t="shared" si="297"/>
        <v>0</v>
      </c>
      <c r="M1585" s="13">
        <f t="shared" si="302"/>
        <v>0.13600236520746703</v>
      </c>
      <c r="N1585" s="13">
        <f t="shared" si="298"/>
        <v>7.1287775247611106E-3</v>
      </c>
      <c r="O1585" s="13">
        <f t="shared" si="299"/>
        <v>7.1287775247611106E-3</v>
      </c>
      <c r="Q1585">
        <v>22.111930262856529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11.71774645303319</v>
      </c>
      <c r="G1586" s="13">
        <f t="shared" si="293"/>
        <v>0</v>
      </c>
      <c r="H1586" s="13">
        <f t="shared" si="294"/>
        <v>11.71774645303319</v>
      </c>
      <c r="I1586" s="16">
        <f t="shared" si="301"/>
        <v>11.718936157759465</v>
      </c>
      <c r="J1586" s="13">
        <f t="shared" si="295"/>
        <v>11.676449927894838</v>
      </c>
      <c r="K1586" s="13">
        <f t="shared" si="296"/>
        <v>4.2486229864627134E-2</v>
      </c>
      <c r="L1586" s="13">
        <f t="shared" si="297"/>
        <v>0</v>
      </c>
      <c r="M1586" s="13">
        <f t="shared" si="302"/>
        <v>0.12887358768270593</v>
      </c>
      <c r="N1586" s="13">
        <f t="shared" si="298"/>
        <v>6.7551114571157743E-3</v>
      </c>
      <c r="O1586" s="13">
        <f t="shared" si="299"/>
        <v>6.7551114571157743E-3</v>
      </c>
      <c r="Q1586">
        <v>19.776344554440239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4.376306922775604</v>
      </c>
      <c r="G1587" s="13">
        <f t="shared" si="293"/>
        <v>0</v>
      </c>
      <c r="H1587" s="13">
        <f t="shared" si="294"/>
        <v>4.376306922775604</v>
      </c>
      <c r="I1587" s="16">
        <f t="shared" si="301"/>
        <v>4.4187931526402311</v>
      </c>
      <c r="J1587" s="13">
        <f t="shared" si="295"/>
        <v>4.4176657572881384</v>
      </c>
      <c r="K1587" s="13">
        <f t="shared" si="296"/>
        <v>1.1273953520927193E-3</v>
      </c>
      <c r="L1587" s="13">
        <f t="shared" si="297"/>
        <v>0</v>
      </c>
      <c r="M1587" s="13">
        <f t="shared" si="302"/>
        <v>0.12211847622559016</v>
      </c>
      <c r="N1587" s="13">
        <f t="shared" si="298"/>
        <v>6.4010316831406436E-3</v>
      </c>
      <c r="O1587" s="13">
        <f t="shared" si="299"/>
        <v>6.4010316831406436E-3</v>
      </c>
      <c r="Q1587">
        <v>24.803856712000279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0.18195462807390331</v>
      </c>
      <c r="G1588" s="13">
        <f t="shared" si="293"/>
        <v>0</v>
      </c>
      <c r="H1588" s="13">
        <f t="shared" si="294"/>
        <v>0.18195462807390331</v>
      </c>
      <c r="I1588" s="16">
        <f t="shared" si="301"/>
        <v>0.18308202342599603</v>
      </c>
      <c r="J1588" s="13">
        <f t="shared" si="295"/>
        <v>0.18308196961372245</v>
      </c>
      <c r="K1588" s="13">
        <f t="shared" si="296"/>
        <v>5.3812273581588244E-8</v>
      </c>
      <c r="L1588" s="13">
        <f t="shared" si="297"/>
        <v>0</v>
      </c>
      <c r="M1588" s="13">
        <f t="shared" si="302"/>
        <v>0.11571744454244952</v>
      </c>
      <c r="N1588" s="13">
        <f t="shared" si="298"/>
        <v>6.0655115564983795E-3</v>
      </c>
      <c r="O1588" s="13">
        <f t="shared" si="299"/>
        <v>6.0655115564983795E-3</v>
      </c>
      <c r="Q1588">
        <v>27.698329193548389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6.7451265871828587</v>
      </c>
      <c r="G1589" s="13">
        <f t="shared" si="293"/>
        <v>0</v>
      </c>
      <c r="H1589" s="13">
        <f t="shared" si="294"/>
        <v>6.7451265871828587</v>
      </c>
      <c r="I1589" s="16">
        <f t="shared" si="301"/>
        <v>6.7451266409951325</v>
      </c>
      <c r="J1589" s="13">
        <f t="shared" si="295"/>
        <v>6.742468339553132</v>
      </c>
      <c r="K1589" s="13">
        <f t="shared" si="296"/>
        <v>2.6583014420005213E-3</v>
      </c>
      <c r="L1589" s="13">
        <f t="shared" si="297"/>
        <v>0</v>
      </c>
      <c r="M1589" s="13">
        <f t="shared" si="302"/>
        <v>0.10965193298595113</v>
      </c>
      <c r="N1589" s="13">
        <f t="shared" si="298"/>
        <v>5.7475782441314674E-3</v>
      </c>
      <c r="O1589" s="13">
        <f t="shared" si="299"/>
        <v>5.7475782441314674E-3</v>
      </c>
      <c r="Q1589">
        <v>27.783715947897001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0.1652443552640589</v>
      </c>
      <c r="G1590" s="13">
        <f t="shared" si="293"/>
        <v>0</v>
      </c>
      <c r="H1590" s="13">
        <f t="shared" si="294"/>
        <v>0.1652443552640589</v>
      </c>
      <c r="I1590" s="16">
        <f t="shared" si="301"/>
        <v>0.16790265670605942</v>
      </c>
      <c r="J1590" s="13">
        <f t="shared" si="295"/>
        <v>0.16790259804813887</v>
      </c>
      <c r="K1590" s="13">
        <f t="shared" si="296"/>
        <v>5.8657920548599307E-8</v>
      </c>
      <c r="L1590" s="13">
        <f t="shared" si="297"/>
        <v>0</v>
      </c>
      <c r="M1590" s="13">
        <f t="shared" si="302"/>
        <v>0.10390435474181967</v>
      </c>
      <c r="N1590" s="13">
        <f t="shared" si="298"/>
        <v>5.4463099055546554E-3</v>
      </c>
      <c r="O1590" s="13">
        <f t="shared" si="299"/>
        <v>5.4463099055546554E-3</v>
      </c>
      <c r="Q1590">
        <v>25.187252324735841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1.583897585535935</v>
      </c>
      <c r="G1591" s="13">
        <f t="shared" si="293"/>
        <v>0</v>
      </c>
      <c r="H1591" s="13">
        <f t="shared" si="294"/>
        <v>1.583897585535935</v>
      </c>
      <c r="I1591" s="16">
        <f t="shared" si="301"/>
        <v>1.5838976441938555</v>
      </c>
      <c r="J1591" s="13">
        <f t="shared" si="295"/>
        <v>1.5837872817517082</v>
      </c>
      <c r="K1591" s="13">
        <f t="shared" si="296"/>
        <v>1.1036244214723823E-4</v>
      </c>
      <c r="L1591" s="13">
        <f t="shared" si="297"/>
        <v>0</v>
      </c>
      <c r="M1591" s="13">
        <f t="shared" si="302"/>
        <v>9.845804483626501E-2</v>
      </c>
      <c r="N1591" s="13">
        <f t="shared" si="298"/>
        <v>5.1608330199992107E-3</v>
      </c>
      <c r="O1591" s="13">
        <f t="shared" si="299"/>
        <v>5.1608330199992107E-3</v>
      </c>
      <c r="Q1591">
        <v>19.4555756079201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3.14</v>
      </c>
      <c r="G1592" s="13">
        <f t="shared" si="293"/>
        <v>0</v>
      </c>
      <c r="H1592" s="13">
        <f t="shared" si="294"/>
        <v>3.14</v>
      </c>
      <c r="I1592" s="16">
        <f t="shared" si="301"/>
        <v>3.1401103624421474</v>
      </c>
      <c r="J1592" s="13">
        <f t="shared" si="295"/>
        <v>3.1386696250523887</v>
      </c>
      <c r="K1592" s="13">
        <f t="shared" si="296"/>
        <v>1.440737389758695E-3</v>
      </c>
      <c r="L1592" s="13">
        <f t="shared" si="297"/>
        <v>0</v>
      </c>
      <c r="M1592" s="13">
        <f t="shared" si="302"/>
        <v>9.3297211816265796E-2</v>
      </c>
      <c r="N1592" s="13">
        <f t="shared" si="298"/>
        <v>4.890319853659105E-3</v>
      </c>
      <c r="O1592" s="13">
        <f t="shared" si="299"/>
        <v>4.890319853659105E-3</v>
      </c>
      <c r="Q1592">
        <v>15.792820902254141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18.57484414067525</v>
      </c>
      <c r="G1593" s="13">
        <f t="shared" si="293"/>
        <v>0</v>
      </c>
      <c r="H1593" s="13">
        <f t="shared" si="294"/>
        <v>18.57484414067525</v>
      </c>
      <c r="I1593" s="16">
        <f t="shared" si="301"/>
        <v>18.57628487806501</v>
      </c>
      <c r="J1593" s="13">
        <f t="shared" si="295"/>
        <v>18.085495545223843</v>
      </c>
      <c r="K1593" s="13">
        <f t="shared" si="296"/>
        <v>0.49078933284116744</v>
      </c>
      <c r="L1593" s="13">
        <f t="shared" si="297"/>
        <v>0</v>
      </c>
      <c r="M1593" s="13">
        <f t="shared" si="302"/>
        <v>8.840689196260669E-2</v>
      </c>
      <c r="N1593" s="13">
        <f t="shared" si="298"/>
        <v>4.6339860596954687E-3</v>
      </c>
      <c r="O1593" s="13">
        <f t="shared" si="299"/>
        <v>4.6339860596954687E-3</v>
      </c>
      <c r="Q1593">
        <v>11.89646462258065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5.3009496935426661</v>
      </c>
      <c r="G1594" s="13">
        <f t="shared" si="293"/>
        <v>0</v>
      </c>
      <c r="H1594" s="13">
        <f t="shared" si="294"/>
        <v>5.3009496935426661</v>
      </c>
      <c r="I1594" s="16">
        <f t="shared" si="301"/>
        <v>5.7917390263838335</v>
      </c>
      <c r="J1594" s="13">
        <f t="shared" si="295"/>
        <v>5.7800505462110303</v>
      </c>
      <c r="K1594" s="13">
        <f t="shared" si="296"/>
        <v>1.1688480172803217E-2</v>
      </c>
      <c r="L1594" s="13">
        <f t="shared" si="297"/>
        <v>0</v>
      </c>
      <c r="M1594" s="13">
        <f t="shared" si="302"/>
        <v>8.3772905902911227E-2</v>
      </c>
      <c r="N1594" s="13">
        <f t="shared" si="298"/>
        <v>4.3910884040405827E-3</v>
      </c>
      <c r="O1594" s="13">
        <f t="shared" si="299"/>
        <v>4.3910884040405827E-3</v>
      </c>
      <c r="Q1594">
        <v>13.92892105564847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15.34140005497277</v>
      </c>
      <c r="G1595" s="13">
        <f t="shared" si="293"/>
        <v>0</v>
      </c>
      <c r="H1595" s="13">
        <f t="shared" si="294"/>
        <v>15.34140005497277</v>
      </c>
      <c r="I1595" s="16">
        <f t="shared" si="301"/>
        <v>15.353088535145574</v>
      </c>
      <c r="J1595" s="13">
        <f t="shared" si="295"/>
        <v>15.177243818062655</v>
      </c>
      <c r="K1595" s="13">
        <f t="shared" si="296"/>
        <v>0.17584471708291893</v>
      </c>
      <c r="L1595" s="13">
        <f t="shared" si="297"/>
        <v>0</v>
      </c>
      <c r="M1595" s="13">
        <f t="shared" si="302"/>
        <v>7.9381817498870647E-2</v>
      </c>
      <c r="N1595" s="13">
        <f t="shared" si="298"/>
        <v>4.1609226104074226E-3</v>
      </c>
      <c r="O1595" s="13">
        <f t="shared" si="299"/>
        <v>4.1609226104074226E-3</v>
      </c>
      <c r="Q1595">
        <v>15.364483159156119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7.6792230785994073</v>
      </c>
      <c r="G1596" s="13">
        <f t="shared" si="293"/>
        <v>0</v>
      </c>
      <c r="H1596" s="13">
        <f t="shared" si="294"/>
        <v>7.6792230785994073</v>
      </c>
      <c r="I1596" s="16">
        <f t="shared" si="301"/>
        <v>7.8550677956823263</v>
      </c>
      <c r="J1596" s="13">
        <f t="shared" si="295"/>
        <v>7.8319316121659437</v>
      </c>
      <c r="K1596" s="13">
        <f t="shared" si="296"/>
        <v>2.313618351638258E-2</v>
      </c>
      <c r="L1596" s="13">
        <f t="shared" si="297"/>
        <v>0</v>
      </c>
      <c r="M1596" s="13">
        <f t="shared" si="302"/>
        <v>7.522089488846323E-2</v>
      </c>
      <c r="N1596" s="13">
        <f t="shared" si="298"/>
        <v>3.9428213182564082E-3</v>
      </c>
      <c r="O1596" s="13">
        <f t="shared" si="299"/>
        <v>3.9428213182564082E-3</v>
      </c>
      <c r="Q1596">
        <v>15.58352745133856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17.428731942034339</v>
      </c>
      <c r="G1597" s="13">
        <f t="shared" si="293"/>
        <v>0</v>
      </c>
      <c r="H1597" s="13">
        <f t="shared" si="294"/>
        <v>17.428731942034339</v>
      </c>
      <c r="I1597" s="16">
        <f t="shared" si="301"/>
        <v>17.451868125550721</v>
      </c>
      <c r="J1597" s="13">
        <f t="shared" si="295"/>
        <v>17.252831366648159</v>
      </c>
      <c r="K1597" s="13">
        <f t="shared" si="296"/>
        <v>0.19903675890256167</v>
      </c>
      <c r="L1597" s="13">
        <f t="shared" si="297"/>
        <v>0</v>
      </c>
      <c r="M1597" s="13">
        <f t="shared" si="302"/>
        <v>7.1278073570206824E-2</v>
      </c>
      <c r="N1597" s="13">
        <f t="shared" si="298"/>
        <v>3.7361521477985394E-3</v>
      </c>
      <c r="O1597" s="13">
        <f t="shared" si="299"/>
        <v>3.7361521477985394E-3</v>
      </c>
      <c r="Q1597">
        <v>17.22127417601984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30.490706261817369</v>
      </c>
      <c r="G1598" s="13">
        <f t="shared" si="293"/>
        <v>0</v>
      </c>
      <c r="H1598" s="13">
        <f t="shared" si="294"/>
        <v>30.490706261817369</v>
      </c>
      <c r="I1598" s="16">
        <f t="shared" si="301"/>
        <v>30.689743020719931</v>
      </c>
      <c r="J1598" s="13">
        <f t="shared" si="295"/>
        <v>29.83741018249917</v>
      </c>
      <c r="K1598" s="13">
        <f t="shared" si="296"/>
        <v>0.85233283822076089</v>
      </c>
      <c r="L1598" s="13">
        <f t="shared" si="297"/>
        <v>0</v>
      </c>
      <c r="M1598" s="13">
        <f t="shared" si="302"/>
        <v>6.754192142240828E-2</v>
      </c>
      <c r="N1598" s="13">
        <f t="shared" si="298"/>
        <v>3.5403158664244279E-3</v>
      </c>
      <c r="O1598" s="13">
        <f t="shared" si="299"/>
        <v>3.5403158664244279E-3</v>
      </c>
      <c r="Q1598">
        <v>18.734677309284852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6.6666670000000003E-3</v>
      </c>
      <c r="G1599" s="13">
        <f t="shared" si="293"/>
        <v>0</v>
      </c>
      <c r="H1599" s="13">
        <f t="shared" si="294"/>
        <v>6.6666670000000003E-3</v>
      </c>
      <c r="I1599" s="16">
        <f t="shared" si="301"/>
        <v>0.85899950522076085</v>
      </c>
      <c r="J1599" s="13">
        <f t="shared" si="295"/>
        <v>0.8589924116442893</v>
      </c>
      <c r="K1599" s="13">
        <f t="shared" si="296"/>
        <v>7.0935764715507332E-6</v>
      </c>
      <c r="L1599" s="13">
        <f t="shared" si="297"/>
        <v>0</v>
      </c>
      <c r="M1599" s="13">
        <f t="shared" si="302"/>
        <v>6.4001605555983845E-2</v>
      </c>
      <c r="N1599" s="13">
        <f t="shared" si="298"/>
        <v>3.3547446512428259E-3</v>
      </c>
      <c r="O1599" s="13">
        <f t="shared" si="299"/>
        <v>3.3547446512428259E-3</v>
      </c>
      <c r="Q1599">
        <v>25.92219846801548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0.26139955563561768</v>
      </c>
      <c r="G1600" s="13">
        <f t="shared" si="293"/>
        <v>0</v>
      </c>
      <c r="H1600" s="13">
        <f t="shared" si="294"/>
        <v>0.26139955563561768</v>
      </c>
      <c r="I1600" s="16">
        <f t="shared" si="301"/>
        <v>0.26140664921208923</v>
      </c>
      <c r="J1600" s="13">
        <f t="shared" si="295"/>
        <v>0.26140641639159795</v>
      </c>
      <c r="K1600" s="13">
        <f t="shared" si="296"/>
        <v>2.328204912749321E-7</v>
      </c>
      <c r="L1600" s="13">
        <f t="shared" si="297"/>
        <v>0</v>
      </c>
      <c r="M1600" s="13">
        <f t="shared" si="302"/>
        <v>6.0646860904741022E-2</v>
      </c>
      <c r="N1600" s="13">
        <f t="shared" si="298"/>
        <v>3.1789004426909344E-3</v>
      </c>
      <c r="O1600" s="13">
        <f t="shared" si="299"/>
        <v>3.1789004426909344E-3</v>
      </c>
      <c r="Q1600">
        <v>24.82466819354838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0.28865167170511619</v>
      </c>
      <c r="G1601" s="13">
        <f t="shared" si="293"/>
        <v>0</v>
      </c>
      <c r="H1601" s="13">
        <f t="shared" si="294"/>
        <v>0.28865167170511619</v>
      </c>
      <c r="I1601" s="16">
        <f t="shared" si="301"/>
        <v>0.28865190452560746</v>
      </c>
      <c r="J1601" s="13">
        <f t="shared" si="295"/>
        <v>0.28865158602465874</v>
      </c>
      <c r="K1601" s="13">
        <f t="shared" si="296"/>
        <v>3.1850094872609702E-7</v>
      </c>
      <c r="L1601" s="13">
        <f t="shared" si="297"/>
        <v>0</v>
      </c>
      <c r="M1601" s="13">
        <f t="shared" si="302"/>
        <v>5.7467960462050091E-2</v>
      </c>
      <c r="N1601" s="13">
        <f t="shared" si="298"/>
        <v>3.0122733844428029E-3</v>
      </c>
      <c r="O1601" s="13">
        <f t="shared" si="299"/>
        <v>3.0122733844428029E-3</v>
      </c>
      <c r="Q1601">
        <v>24.710425287364181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0.1055289871183604</v>
      </c>
      <c r="G1602" s="13">
        <f t="shared" si="293"/>
        <v>0</v>
      </c>
      <c r="H1602" s="13">
        <f t="shared" si="294"/>
        <v>0.1055289871183604</v>
      </c>
      <c r="I1602" s="16">
        <f t="shared" si="301"/>
        <v>0.10552930561930912</v>
      </c>
      <c r="J1602" s="13">
        <f t="shared" si="295"/>
        <v>0.1055292925977121</v>
      </c>
      <c r="K1602" s="13">
        <f t="shared" si="296"/>
        <v>1.3021597022877529E-8</v>
      </c>
      <c r="L1602" s="13">
        <f t="shared" si="297"/>
        <v>0</v>
      </c>
      <c r="M1602" s="13">
        <f t="shared" si="302"/>
        <v>5.4455687077607291E-2</v>
      </c>
      <c r="N1602" s="13">
        <f t="shared" si="298"/>
        <v>2.8543803450923892E-3</v>
      </c>
      <c r="O1602" s="13">
        <f t="shared" si="299"/>
        <v>2.8543803450923892E-3</v>
      </c>
      <c r="Q1602">
        <v>25.994582267698782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15.98698298082506</v>
      </c>
      <c r="G1603" s="13">
        <f t="shared" si="293"/>
        <v>0</v>
      </c>
      <c r="H1603" s="13">
        <f t="shared" si="294"/>
        <v>15.98698298082506</v>
      </c>
      <c r="I1603" s="16">
        <f t="shared" si="301"/>
        <v>15.986982993846656</v>
      </c>
      <c r="J1603" s="13">
        <f t="shared" si="295"/>
        <v>15.859796465775144</v>
      </c>
      <c r="K1603" s="13">
        <f t="shared" si="296"/>
        <v>0.12718652807151187</v>
      </c>
      <c r="L1603" s="13">
        <f t="shared" si="297"/>
        <v>0</v>
      </c>
      <c r="M1603" s="13">
        <f t="shared" si="302"/>
        <v>5.1601306732514902E-2</v>
      </c>
      <c r="N1603" s="13">
        <f t="shared" si="298"/>
        <v>2.7047635173249166E-3</v>
      </c>
      <c r="O1603" s="13">
        <f t="shared" si="299"/>
        <v>2.7047635173249166E-3</v>
      </c>
      <c r="Q1603">
        <v>18.566648336227829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1.6266666670000001</v>
      </c>
      <c r="G1604" s="13">
        <f t="shared" si="293"/>
        <v>0</v>
      </c>
      <c r="H1604" s="13">
        <f t="shared" si="294"/>
        <v>1.6266666670000001</v>
      </c>
      <c r="I1604" s="16">
        <f t="shared" si="301"/>
        <v>1.7538531950715119</v>
      </c>
      <c r="J1604" s="13">
        <f t="shared" si="295"/>
        <v>1.7536307311324608</v>
      </c>
      <c r="K1604" s="13">
        <f t="shared" si="296"/>
        <v>2.2246393905112072E-4</v>
      </c>
      <c r="L1604" s="13">
        <f t="shared" si="297"/>
        <v>0</v>
      </c>
      <c r="M1604" s="13">
        <f t="shared" si="302"/>
        <v>4.8896543215189985E-2</v>
      </c>
      <c r="N1604" s="13">
        <f t="shared" si="298"/>
        <v>2.5629890905148672E-3</v>
      </c>
      <c r="O1604" s="13">
        <f t="shared" si="299"/>
        <v>2.5629890905148672E-3</v>
      </c>
      <c r="Q1604">
        <v>16.657453117412391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12.34397696297469</v>
      </c>
      <c r="G1605" s="13">
        <f t="shared" si="293"/>
        <v>0</v>
      </c>
      <c r="H1605" s="13">
        <f t="shared" si="294"/>
        <v>12.34397696297469</v>
      </c>
      <c r="I1605" s="16">
        <f t="shared" si="301"/>
        <v>12.344199426913741</v>
      </c>
      <c r="J1605" s="13">
        <f t="shared" si="295"/>
        <v>12.203483880297078</v>
      </c>
      <c r="K1605" s="13">
        <f t="shared" si="296"/>
        <v>0.14071554661666319</v>
      </c>
      <c r="L1605" s="13">
        <f t="shared" si="297"/>
        <v>0</v>
      </c>
      <c r="M1605" s="13">
        <f t="shared" si="302"/>
        <v>4.6333554124675116E-2</v>
      </c>
      <c r="N1605" s="13">
        <f t="shared" si="298"/>
        <v>2.4286459929018325E-3</v>
      </c>
      <c r="O1605" s="13">
        <f t="shared" si="299"/>
        <v>2.4286459929018325E-3</v>
      </c>
      <c r="Q1605">
        <v>12.236619622580649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39.839732175273078</v>
      </c>
      <c r="G1606" s="13">
        <f t="shared" ref="G1606:G1669" si="304">IF((F1606-$J$2)&gt;0,$I$2*(F1606-$J$2),0)</f>
        <v>0</v>
      </c>
      <c r="H1606" s="13">
        <f t="shared" ref="H1606:H1669" si="305">F1606-G1606</f>
        <v>39.839732175273078</v>
      </c>
      <c r="I1606" s="16">
        <f t="shared" si="301"/>
        <v>39.980447721889739</v>
      </c>
      <c r="J1606" s="13">
        <f t="shared" ref="J1606:J1669" si="306">I1606/SQRT(1+(I1606/($K$2*(300+(25*Q1606)+0.05*(Q1606)^3)))^2)</f>
        <v>36.044212355570117</v>
      </c>
      <c r="K1606" s="13">
        <f t="shared" ref="K1606:K1669" si="307">I1606-J1606</f>
        <v>3.9362353663196217</v>
      </c>
      <c r="L1606" s="13">
        <f t="shared" ref="L1606:L1669" si="308">IF(K1606&gt;$N$2,(K1606-$N$2)/$L$2,0)</f>
        <v>0</v>
      </c>
      <c r="M1606" s="13">
        <f t="shared" si="302"/>
        <v>4.3904908131773286E-2</v>
      </c>
      <c r="N1606" s="13">
        <f t="shared" ref="N1606:N1669" si="309">$M$2*M1606</f>
        <v>2.3013446996971968E-3</v>
      </c>
      <c r="O1606" s="13">
        <f t="shared" ref="O1606:O1669" si="310">N1606+G1606</f>
        <v>2.3013446996971968E-3</v>
      </c>
      <c r="Q1606">
        <v>12.63841225753041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9.3612794884025821</v>
      </c>
      <c r="G1607" s="13">
        <f t="shared" si="304"/>
        <v>0</v>
      </c>
      <c r="H1607" s="13">
        <f t="shared" si="305"/>
        <v>9.3612794884025821</v>
      </c>
      <c r="I1607" s="16">
        <f t="shared" ref="I1607:I1670" si="312">H1607+K1606-L1606</f>
        <v>13.297514854722204</v>
      </c>
      <c r="J1607" s="13">
        <f t="shared" si="306"/>
        <v>13.189784430783977</v>
      </c>
      <c r="K1607" s="13">
        <f t="shared" si="307"/>
        <v>0.10773042393822685</v>
      </c>
      <c r="L1607" s="13">
        <f t="shared" si="308"/>
        <v>0</v>
      </c>
      <c r="M1607" s="13">
        <f t="shared" ref="M1607:M1670" si="313">L1607+M1606-N1606</f>
        <v>4.1603563432076086E-2</v>
      </c>
      <c r="N1607" s="13">
        <f t="shared" si="309"/>
        <v>2.1807161036657748E-3</v>
      </c>
      <c r="O1607" s="13">
        <f t="shared" si="310"/>
        <v>2.1807161036657748E-3</v>
      </c>
      <c r="Q1607">
        <v>15.821102485164699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13.371854614055881</v>
      </c>
      <c r="G1608" s="13">
        <f t="shared" si="304"/>
        <v>0</v>
      </c>
      <c r="H1608" s="13">
        <f t="shared" si="305"/>
        <v>13.371854614055881</v>
      </c>
      <c r="I1608" s="16">
        <f t="shared" si="312"/>
        <v>13.479585037994108</v>
      </c>
      <c r="J1608" s="13">
        <f t="shared" si="306"/>
        <v>13.3801153751975</v>
      </c>
      <c r="K1608" s="13">
        <f t="shared" si="307"/>
        <v>9.9469662796607849E-2</v>
      </c>
      <c r="L1608" s="13">
        <f t="shared" si="308"/>
        <v>0</v>
      </c>
      <c r="M1608" s="13">
        <f t="shared" si="313"/>
        <v>3.942284732841031E-2</v>
      </c>
      <c r="N1608" s="13">
        <f t="shared" si="309"/>
        <v>2.0664104449076895E-3</v>
      </c>
      <c r="O1608" s="13">
        <f t="shared" si="310"/>
        <v>2.0664104449076895E-3</v>
      </c>
      <c r="Q1608">
        <v>16.688128697121421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22.48288246989825</v>
      </c>
      <c r="G1609" s="13">
        <f t="shared" si="304"/>
        <v>0</v>
      </c>
      <c r="H1609" s="13">
        <f t="shared" si="305"/>
        <v>22.48288246989825</v>
      </c>
      <c r="I1609" s="16">
        <f t="shared" si="312"/>
        <v>22.582352132694858</v>
      </c>
      <c r="J1609" s="13">
        <f t="shared" si="306"/>
        <v>22.137110960861342</v>
      </c>
      <c r="K1609" s="13">
        <f t="shared" si="307"/>
        <v>0.44524117183351564</v>
      </c>
      <c r="L1609" s="13">
        <f t="shared" si="308"/>
        <v>0</v>
      </c>
      <c r="M1609" s="13">
        <f t="shared" si="313"/>
        <v>3.7356436883502618E-2</v>
      </c>
      <c r="N1609" s="13">
        <f t="shared" si="309"/>
        <v>1.9580962967374136E-3</v>
      </c>
      <c r="O1609" s="13">
        <f t="shared" si="310"/>
        <v>1.9580962967374136E-3</v>
      </c>
      <c r="Q1609">
        <v>16.90425757835364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16.39543331625045</v>
      </c>
      <c r="G1610" s="13">
        <f t="shared" si="304"/>
        <v>0</v>
      </c>
      <c r="H1610" s="13">
        <f t="shared" si="305"/>
        <v>16.39543331625045</v>
      </c>
      <c r="I1610" s="16">
        <f t="shared" si="312"/>
        <v>16.840674488083966</v>
      </c>
      <c r="J1610" s="13">
        <f t="shared" si="306"/>
        <v>16.75263143316376</v>
      </c>
      <c r="K1610" s="13">
        <f t="shared" si="307"/>
        <v>8.8043054920206032E-2</v>
      </c>
      <c r="L1610" s="13">
        <f t="shared" si="308"/>
        <v>0</v>
      </c>
      <c r="M1610" s="13">
        <f t="shared" si="313"/>
        <v>3.5398340586765206E-2</v>
      </c>
      <c r="N1610" s="13">
        <f t="shared" si="309"/>
        <v>1.8554596047195512E-3</v>
      </c>
      <c r="O1610" s="13">
        <f t="shared" si="310"/>
        <v>1.8554596047195512E-3</v>
      </c>
      <c r="Q1610">
        <v>22.297769823791459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6.6666670000000003E-3</v>
      </c>
      <c r="G1611" s="13">
        <f t="shared" si="304"/>
        <v>0</v>
      </c>
      <c r="H1611" s="13">
        <f t="shared" si="305"/>
        <v>6.6666670000000003E-3</v>
      </c>
      <c r="I1611" s="16">
        <f t="shared" si="312"/>
        <v>9.4709721920206033E-2</v>
      </c>
      <c r="J1611" s="13">
        <f t="shared" si="306"/>
        <v>9.4709712489733811E-2</v>
      </c>
      <c r="K1611" s="13">
        <f t="shared" si="307"/>
        <v>9.4304722225713178E-9</v>
      </c>
      <c r="L1611" s="13">
        <f t="shared" si="308"/>
        <v>0</v>
      </c>
      <c r="M1611" s="13">
        <f t="shared" si="313"/>
        <v>3.3542880982045657E-2</v>
      </c>
      <c r="N1611" s="13">
        <f t="shared" si="309"/>
        <v>1.7582027760750694E-3</v>
      </c>
      <c r="O1611" s="13">
        <f t="shared" si="310"/>
        <v>1.7582027760750694E-3</v>
      </c>
      <c r="Q1611">
        <v>25.981178822884178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2.2913015827559988</v>
      </c>
      <c r="G1612" s="13">
        <f t="shared" si="304"/>
        <v>0</v>
      </c>
      <c r="H1612" s="13">
        <f t="shared" si="305"/>
        <v>2.2913015827559988</v>
      </c>
      <c r="I1612" s="16">
        <f t="shared" si="312"/>
        <v>2.2913015921864712</v>
      </c>
      <c r="J1612" s="13">
        <f t="shared" si="306"/>
        <v>2.2911674736875454</v>
      </c>
      <c r="K1612" s="13">
        <f t="shared" si="307"/>
        <v>1.3411849892586147E-4</v>
      </c>
      <c r="L1612" s="13">
        <f t="shared" si="308"/>
        <v>0</v>
      </c>
      <c r="M1612" s="13">
        <f t="shared" si="313"/>
        <v>3.1784678205970585E-2</v>
      </c>
      <c r="N1612" s="13">
        <f t="shared" si="309"/>
        <v>1.6660438168177314E-3</v>
      </c>
      <c r="O1612" s="13">
        <f t="shared" si="310"/>
        <v>1.6660438168177314E-3</v>
      </c>
      <c r="Q1612">
        <v>25.949034759038991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0.44316967957926129</v>
      </c>
      <c r="G1613" s="13">
        <f t="shared" si="304"/>
        <v>0</v>
      </c>
      <c r="H1613" s="13">
        <f t="shared" si="305"/>
        <v>0.44316967957926129</v>
      </c>
      <c r="I1613" s="16">
        <f t="shared" si="312"/>
        <v>0.44330379807818715</v>
      </c>
      <c r="J1613" s="13">
        <f t="shared" si="306"/>
        <v>0.44330284676279164</v>
      </c>
      <c r="K1613" s="13">
        <f t="shared" si="307"/>
        <v>9.5131539551429611E-7</v>
      </c>
      <c r="L1613" s="13">
        <f t="shared" si="308"/>
        <v>0</v>
      </c>
      <c r="M1613" s="13">
        <f t="shared" si="313"/>
        <v>3.0118634389152854E-2</v>
      </c>
      <c r="N1613" s="13">
        <f t="shared" si="309"/>
        <v>1.5787155141188797E-3</v>
      </c>
      <c r="O1613" s="13">
        <f t="shared" si="310"/>
        <v>1.5787155141188797E-3</v>
      </c>
      <c r="Q1613">
        <v>26.09995219354839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2.3715313121200001</v>
      </c>
      <c r="G1614" s="13">
        <f t="shared" si="304"/>
        <v>0</v>
      </c>
      <c r="H1614" s="13">
        <f t="shared" si="305"/>
        <v>2.3715313121200001</v>
      </c>
      <c r="I1614" s="16">
        <f t="shared" si="312"/>
        <v>2.3715322634353955</v>
      </c>
      <c r="J1614" s="13">
        <f t="shared" si="306"/>
        <v>2.3713831891454307</v>
      </c>
      <c r="K1614" s="13">
        <f t="shared" si="307"/>
        <v>1.4907428996480121E-4</v>
      </c>
      <c r="L1614" s="13">
        <f t="shared" si="308"/>
        <v>0</v>
      </c>
      <c r="M1614" s="13">
        <f t="shared" si="313"/>
        <v>2.8539918875033973E-2</v>
      </c>
      <c r="N1614" s="13">
        <f t="shared" si="309"/>
        <v>1.4959646615298509E-3</v>
      </c>
      <c r="O1614" s="13">
        <f t="shared" si="310"/>
        <v>1.4959646615298509E-3</v>
      </c>
      <c r="Q1614">
        <v>25.931110389070021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19.320190025577421</v>
      </c>
      <c r="G1615" s="13">
        <f t="shared" si="304"/>
        <v>0</v>
      </c>
      <c r="H1615" s="13">
        <f t="shared" si="305"/>
        <v>19.320190025577421</v>
      </c>
      <c r="I1615" s="16">
        <f t="shared" si="312"/>
        <v>19.320339099867386</v>
      </c>
      <c r="J1615" s="13">
        <f t="shared" si="306"/>
        <v>19.138169533248742</v>
      </c>
      <c r="K1615" s="13">
        <f t="shared" si="307"/>
        <v>0.18216956661864359</v>
      </c>
      <c r="L1615" s="13">
        <f t="shared" si="308"/>
        <v>0</v>
      </c>
      <c r="M1615" s="13">
        <f t="shared" si="313"/>
        <v>2.7043954213504123E-2</v>
      </c>
      <c r="N1615" s="13">
        <f t="shared" si="309"/>
        <v>1.4175513248155763E-3</v>
      </c>
      <c r="O1615" s="13">
        <f t="shared" si="310"/>
        <v>1.4175513248155763E-3</v>
      </c>
      <c r="Q1615">
        <v>20.025709726476919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54.18918547139053</v>
      </c>
      <c r="G1616" s="13">
        <f t="shared" si="304"/>
        <v>0</v>
      </c>
      <c r="H1616" s="13">
        <f t="shared" si="305"/>
        <v>54.18918547139053</v>
      </c>
      <c r="I1616" s="16">
        <f t="shared" si="312"/>
        <v>54.37135503800917</v>
      </c>
      <c r="J1616" s="13">
        <f t="shared" si="306"/>
        <v>48.872484314806698</v>
      </c>
      <c r="K1616" s="13">
        <f t="shared" si="307"/>
        <v>5.4988707232024723</v>
      </c>
      <c r="L1616" s="13">
        <f t="shared" si="308"/>
        <v>0</v>
      </c>
      <c r="M1616" s="13">
        <f t="shared" si="313"/>
        <v>2.5626402888688546E-2</v>
      </c>
      <c r="N1616" s="13">
        <f t="shared" si="309"/>
        <v>1.3432481462706653E-3</v>
      </c>
      <c r="O1616" s="13">
        <f t="shared" si="310"/>
        <v>1.3432481462706653E-3</v>
      </c>
      <c r="Q1616">
        <v>16.839528692632069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57.075605187075112</v>
      </c>
      <c r="G1617" s="13">
        <f t="shared" si="304"/>
        <v>0</v>
      </c>
      <c r="H1617" s="13">
        <f t="shared" si="305"/>
        <v>57.075605187075112</v>
      </c>
      <c r="I1617" s="16">
        <f t="shared" si="312"/>
        <v>62.574475910277584</v>
      </c>
      <c r="J1617" s="13">
        <f t="shared" si="306"/>
        <v>49.639195212795023</v>
      </c>
      <c r="K1617" s="13">
        <f t="shared" si="307"/>
        <v>12.935280697482561</v>
      </c>
      <c r="L1617" s="13">
        <f t="shared" si="308"/>
        <v>0</v>
      </c>
      <c r="M1617" s="13">
        <f t="shared" si="313"/>
        <v>2.4283154742417882E-2</v>
      </c>
      <c r="N1617" s="13">
        <f t="shared" si="309"/>
        <v>1.2728396855008551E-3</v>
      </c>
      <c r="O1617" s="13">
        <f t="shared" si="310"/>
        <v>1.2728396855008551E-3</v>
      </c>
      <c r="Q1617">
        <v>12.322565072031679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54.302396977419257</v>
      </c>
      <c r="G1618" s="13">
        <f t="shared" si="304"/>
        <v>0</v>
      </c>
      <c r="H1618" s="13">
        <f t="shared" si="305"/>
        <v>54.302396977419257</v>
      </c>
      <c r="I1618" s="16">
        <f t="shared" si="312"/>
        <v>67.237677674901818</v>
      </c>
      <c r="J1618" s="13">
        <f t="shared" si="306"/>
        <v>50.35841712130042</v>
      </c>
      <c r="K1618" s="13">
        <f t="shared" si="307"/>
        <v>16.879260553601398</v>
      </c>
      <c r="L1618" s="13">
        <f t="shared" si="308"/>
        <v>3.2044789767212367E-2</v>
      </c>
      <c r="M1618" s="13">
        <f t="shared" si="313"/>
        <v>5.505510482412939E-2</v>
      </c>
      <c r="N1618" s="13">
        <f t="shared" si="309"/>
        <v>2.8857997674886925E-3</v>
      </c>
      <c r="O1618" s="13">
        <f t="shared" si="310"/>
        <v>2.8857997674886925E-3</v>
      </c>
      <c r="Q1618">
        <v>11.28624062258065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29.921716357617932</v>
      </c>
      <c r="G1619" s="13">
        <f t="shared" si="304"/>
        <v>0</v>
      </c>
      <c r="H1619" s="13">
        <f t="shared" si="305"/>
        <v>29.921716357617932</v>
      </c>
      <c r="I1619" s="16">
        <f t="shared" si="312"/>
        <v>46.768932121452117</v>
      </c>
      <c r="J1619" s="13">
        <f t="shared" si="306"/>
        <v>42.406843977112104</v>
      </c>
      <c r="K1619" s="13">
        <f t="shared" si="307"/>
        <v>4.3620881443400137</v>
      </c>
      <c r="L1619" s="13">
        <f t="shared" si="308"/>
        <v>0</v>
      </c>
      <c r="M1619" s="13">
        <f t="shared" si="313"/>
        <v>5.2169305056640698E-2</v>
      </c>
      <c r="N1619" s="13">
        <f t="shared" si="309"/>
        <v>2.7345360413611945E-3</v>
      </c>
      <c r="O1619" s="13">
        <f t="shared" si="310"/>
        <v>2.7345360413611945E-3</v>
      </c>
      <c r="Q1619">
        <v>15.36331215084294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3.9648302747559119</v>
      </c>
      <c r="G1620" s="13">
        <f t="shared" si="304"/>
        <v>0</v>
      </c>
      <c r="H1620" s="13">
        <f t="shared" si="305"/>
        <v>3.9648302747559119</v>
      </c>
      <c r="I1620" s="16">
        <f t="shared" si="312"/>
        <v>8.3269184190959251</v>
      </c>
      <c r="J1620" s="13">
        <f t="shared" si="306"/>
        <v>8.3052491375667881</v>
      </c>
      <c r="K1620" s="13">
        <f t="shared" si="307"/>
        <v>2.1669281529137052E-2</v>
      </c>
      <c r="L1620" s="13">
        <f t="shared" si="308"/>
        <v>0</v>
      </c>
      <c r="M1620" s="13">
        <f t="shared" si="313"/>
        <v>4.9434769015279503E-2</v>
      </c>
      <c r="N1620" s="13">
        <f t="shared" si="309"/>
        <v>2.5912010409546381E-3</v>
      </c>
      <c r="O1620" s="13">
        <f t="shared" si="310"/>
        <v>2.5912010409546381E-3</v>
      </c>
      <c r="Q1620">
        <v>17.29963114498609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1.583897585535935</v>
      </c>
      <c r="G1621" s="13">
        <f t="shared" si="304"/>
        <v>0</v>
      </c>
      <c r="H1621" s="13">
        <f t="shared" si="305"/>
        <v>1.583897585535935</v>
      </c>
      <c r="I1621" s="16">
        <f t="shared" si="312"/>
        <v>1.605566867065072</v>
      </c>
      <c r="J1621" s="13">
        <f t="shared" si="306"/>
        <v>1.6054631574252718</v>
      </c>
      <c r="K1621" s="13">
        <f t="shared" si="307"/>
        <v>1.0370963980022019E-4</v>
      </c>
      <c r="L1621" s="13">
        <f t="shared" si="308"/>
        <v>0</v>
      </c>
      <c r="M1621" s="13">
        <f t="shared" si="313"/>
        <v>4.6843567974324866E-2</v>
      </c>
      <c r="N1621" s="13">
        <f t="shared" si="309"/>
        <v>2.4553791696605883E-3</v>
      </c>
      <c r="O1621" s="13">
        <f t="shared" si="310"/>
        <v>2.4553791696605883E-3</v>
      </c>
      <c r="Q1621">
        <v>20.18226878234859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19.406538087971811</v>
      </c>
      <c r="G1622" s="13">
        <f t="shared" si="304"/>
        <v>0</v>
      </c>
      <c r="H1622" s="13">
        <f t="shared" si="305"/>
        <v>19.406538087971811</v>
      </c>
      <c r="I1622" s="16">
        <f t="shared" si="312"/>
        <v>19.406641797611609</v>
      </c>
      <c r="J1622" s="13">
        <f t="shared" si="306"/>
        <v>19.206366853694256</v>
      </c>
      <c r="K1622" s="13">
        <f t="shared" si="307"/>
        <v>0.20027494391735345</v>
      </c>
      <c r="L1622" s="13">
        <f t="shared" si="308"/>
        <v>0</v>
      </c>
      <c r="M1622" s="13">
        <f t="shared" si="313"/>
        <v>4.4388188804664275E-2</v>
      </c>
      <c r="N1622" s="13">
        <f t="shared" si="309"/>
        <v>2.3266766150194132E-3</v>
      </c>
      <c r="O1622" s="13">
        <f t="shared" si="310"/>
        <v>2.3266766150194132E-3</v>
      </c>
      <c r="Q1622">
        <v>19.441698954670191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7.1105345744091499</v>
      </c>
      <c r="G1623" s="13">
        <f t="shared" si="304"/>
        <v>0</v>
      </c>
      <c r="H1623" s="13">
        <f t="shared" si="305"/>
        <v>7.1105345744091499</v>
      </c>
      <c r="I1623" s="16">
        <f t="shared" si="312"/>
        <v>7.3108095183265034</v>
      </c>
      <c r="J1623" s="13">
        <f t="shared" si="306"/>
        <v>7.3031734934175541</v>
      </c>
      <c r="K1623" s="13">
        <f t="shared" si="307"/>
        <v>7.6360249089493237E-3</v>
      </c>
      <c r="L1623" s="13">
        <f t="shared" si="308"/>
        <v>0</v>
      </c>
      <c r="M1623" s="13">
        <f t="shared" si="313"/>
        <v>4.2061512189644865E-2</v>
      </c>
      <c r="N1623" s="13">
        <f t="shared" si="309"/>
        <v>2.2047202068699251E-3</v>
      </c>
      <c r="O1623" s="13">
        <f t="shared" si="310"/>
        <v>2.2047202068699251E-3</v>
      </c>
      <c r="Q1623">
        <v>21.92879630553665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5.5295784630191527</v>
      </c>
      <c r="G1624" s="13">
        <f t="shared" si="304"/>
        <v>0</v>
      </c>
      <c r="H1624" s="13">
        <f t="shared" si="305"/>
        <v>5.5295784630191527</v>
      </c>
      <c r="I1624" s="16">
        <f t="shared" si="312"/>
        <v>5.537214487928102</v>
      </c>
      <c r="J1624" s="13">
        <f t="shared" si="306"/>
        <v>5.5353818030518749</v>
      </c>
      <c r="K1624" s="13">
        <f t="shared" si="307"/>
        <v>1.8326848762271197E-3</v>
      </c>
      <c r="L1624" s="13">
        <f t="shared" si="308"/>
        <v>0</v>
      </c>
      <c r="M1624" s="13">
        <f t="shared" si="313"/>
        <v>3.985679198277494E-2</v>
      </c>
      <c r="N1624" s="13">
        <f t="shared" si="309"/>
        <v>2.0891563353508872E-3</v>
      </c>
      <c r="O1624" s="13">
        <f t="shared" si="310"/>
        <v>2.0891563353508872E-3</v>
      </c>
      <c r="Q1624">
        <v>26.17986013702069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1.06</v>
      </c>
      <c r="G1625" s="13">
        <f t="shared" si="304"/>
        <v>0</v>
      </c>
      <c r="H1625" s="13">
        <f t="shared" si="305"/>
        <v>1.06</v>
      </c>
      <c r="I1625" s="16">
        <f t="shared" si="312"/>
        <v>1.0618326848762272</v>
      </c>
      <c r="J1625" s="13">
        <f t="shared" si="306"/>
        <v>1.0618202868694691</v>
      </c>
      <c r="K1625" s="13">
        <f t="shared" si="307"/>
        <v>1.239800675811864E-5</v>
      </c>
      <c r="L1625" s="13">
        <f t="shared" si="308"/>
        <v>0</v>
      </c>
      <c r="M1625" s="13">
        <f t="shared" si="313"/>
        <v>3.7767635647424053E-2</v>
      </c>
      <c r="N1625" s="13">
        <f t="shared" si="309"/>
        <v>1.9796499256171836E-3</v>
      </c>
      <c r="O1625" s="13">
        <f t="shared" si="310"/>
        <v>1.9796499256171836E-3</v>
      </c>
      <c r="Q1625">
        <v>26.484424193548382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1.06</v>
      </c>
      <c r="G1626" s="13">
        <f t="shared" si="304"/>
        <v>0</v>
      </c>
      <c r="H1626" s="13">
        <f t="shared" si="305"/>
        <v>1.06</v>
      </c>
      <c r="I1626" s="16">
        <f t="shared" si="312"/>
        <v>1.0600123980067582</v>
      </c>
      <c r="J1626" s="13">
        <f t="shared" si="306"/>
        <v>1.0599989945042043</v>
      </c>
      <c r="K1626" s="13">
        <f t="shared" si="307"/>
        <v>1.3403502553854807E-5</v>
      </c>
      <c r="L1626" s="13">
        <f t="shared" si="308"/>
        <v>0</v>
      </c>
      <c r="M1626" s="13">
        <f t="shared" si="313"/>
        <v>3.5787985721806873E-2</v>
      </c>
      <c r="N1626" s="13">
        <f t="shared" si="309"/>
        <v>1.8758834662978426E-3</v>
      </c>
      <c r="O1626" s="13">
        <f t="shared" si="310"/>
        <v>1.8758834662978426E-3</v>
      </c>
      <c r="Q1626">
        <v>25.88221955743499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13.36921970892015</v>
      </c>
      <c r="G1627" s="13">
        <f t="shared" si="304"/>
        <v>0</v>
      </c>
      <c r="H1627" s="13">
        <f t="shared" si="305"/>
        <v>13.36921970892015</v>
      </c>
      <c r="I1627" s="16">
        <f t="shared" si="312"/>
        <v>13.369233112422704</v>
      </c>
      <c r="J1627" s="13">
        <f t="shared" si="306"/>
        <v>13.323547782259423</v>
      </c>
      <c r="K1627" s="13">
        <f t="shared" si="307"/>
        <v>4.5685330163280469E-2</v>
      </c>
      <c r="L1627" s="13">
        <f t="shared" si="308"/>
        <v>0</v>
      </c>
      <c r="M1627" s="13">
        <f t="shared" si="313"/>
        <v>3.391210225550903E-2</v>
      </c>
      <c r="N1627" s="13">
        <f t="shared" si="309"/>
        <v>1.7775560888789621E-3</v>
      </c>
      <c r="O1627" s="13">
        <f t="shared" si="310"/>
        <v>1.7775560888789621E-3</v>
      </c>
      <c r="Q1627">
        <v>22.058660496258671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8.5103091561358273</v>
      </c>
      <c r="G1628" s="13">
        <f t="shared" si="304"/>
        <v>0</v>
      </c>
      <c r="H1628" s="13">
        <f t="shared" si="305"/>
        <v>8.5103091561358273</v>
      </c>
      <c r="I1628" s="16">
        <f t="shared" si="312"/>
        <v>8.5559944862991077</v>
      </c>
      <c r="J1628" s="13">
        <f t="shared" si="306"/>
        <v>8.530845578688286</v>
      </c>
      <c r="K1628" s="13">
        <f t="shared" si="307"/>
        <v>2.514890761082178E-2</v>
      </c>
      <c r="L1628" s="13">
        <f t="shared" si="308"/>
        <v>0</v>
      </c>
      <c r="M1628" s="13">
        <f t="shared" si="313"/>
        <v>3.2134546166630071E-2</v>
      </c>
      <c r="N1628" s="13">
        <f t="shared" si="309"/>
        <v>1.6843826953422234E-3</v>
      </c>
      <c r="O1628" s="13">
        <f t="shared" si="310"/>
        <v>1.6843826953422234E-3</v>
      </c>
      <c r="Q1628">
        <v>16.81683127078751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22.48034337285722</v>
      </c>
      <c r="G1629" s="13">
        <f t="shared" si="304"/>
        <v>0</v>
      </c>
      <c r="H1629" s="13">
        <f t="shared" si="305"/>
        <v>22.48034337285722</v>
      </c>
      <c r="I1629" s="16">
        <f t="shared" si="312"/>
        <v>22.50549228046804</v>
      </c>
      <c r="J1629" s="13">
        <f t="shared" si="306"/>
        <v>21.87689915527325</v>
      </c>
      <c r="K1629" s="13">
        <f t="shared" si="307"/>
        <v>0.62859312519479005</v>
      </c>
      <c r="L1629" s="13">
        <f t="shared" si="308"/>
        <v>0</v>
      </c>
      <c r="M1629" s="13">
        <f t="shared" si="313"/>
        <v>3.0450163471287848E-2</v>
      </c>
      <c r="N1629" s="13">
        <f t="shared" si="309"/>
        <v>1.5960931315296015E-3</v>
      </c>
      <c r="O1629" s="13">
        <f t="shared" si="310"/>
        <v>1.5960931315296015E-3</v>
      </c>
      <c r="Q1629">
        <v>14.272596554126279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85.320666683248703</v>
      </c>
      <c r="G1630" s="13">
        <f t="shared" si="304"/>
        <v>0.56378561796107307</v>
      </c>
      <c r="H1630" s="13">
        <f t="shared" si="305"/>
        <v>84.756881065287629</v>
      </c>
      <c r="I1630" s="16">
        <f t="shared" si="312"/>
        <v>85.385474190482427</v>
      </c>
      <c r="J1630" s="13">
        <f t="shared" si="306"/>
        <v>57.930935418710447</v>
      </c>
      <c r="K1630" s="13">
        <f t="shared" si="307"/>
        <v>27.454538771771979</v>
      </c>
      <c r="L1630" s="13">
        <f t="shared" si="308"/>
        <v>0.46332735624053695</v>
      </c>
      <c r="M1630" s="13">
        <f t="shared" si="313"/>
        <v>0.49218142658029523</v>
      </c>
      <c r="N1630" s="13">
        <f t="shared" si="309"/>
        <v>2.5798462302902888E-2</v>
      </c>
      <c r="O1630" s="13">
        <f t="shared" si="310"/>
        <v>0.58958408026397591</v>
      </c>
      <c r="Q1630">
        <v>11.83209662258065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45.081791329155507</v>
      </c>
      <c r="G1631" s="13">
        <f t="shared" si="304"/>
        <v>0</v>
      </c>
      <c r="H1631" s="13">
        <f t="shared" si="305"/>
        <v>45.081791329155507</v>
      </c>
      <c r="I1631" s="16">
        <f t="shared" si="312"/>
        <v>72.073002744686946</v>
      </c>
      <c r="J1631" s="13">
        <f t="shared" si="306"/>
        <v>54.949135781152243</v>
      </c>
      <c r="K1631" s="13">
        <f t="shared" si="307"/>
        <v>17.123866963534702</v>
      </c>
      <c r="L1631" s="13">
        <f t="shared" si="308"/>
        <v>4.2020364695406653E-2</v>
      </c>
      <c r="M1631" s="13">
        <f t="shared" si="313"/>
        <v>0.50840332897279905</v>
      </c>
      <c r="N1631" s="13">
        <f t="shared" si="309"/>
        <v>2.6648758788615771E-2</v>
      </c>
      <c r="O1631" s="13">
        <f t="shared" si="310"/>
        <v>2.6648758788615771E-2</v>
      </c>
      <c r="Q1631">
        <v>12.91882180206246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30.459969352068121</v>
      </c>
      <c r="G1632" s="13">
        <f t="shared" si="304"/>
        <v>0</v>
      </c>
      <c r="H1632" s="13">
        <f t="shared" si="305"/>
        <v>30.459969352068121</v>
      </c>
      <c r="I1632" s="16">
        <f t="shared" si="312"/>
        <v>47.54181595090742</v>
      </c>
      <c r="J1632" s="13">
        <f t="shared" si="306"/>
        <v>43.411211731648372</v>
      </c>
      <c r="K1632" s="13">
        <f t="shared" si="307"/>
        <v>4.1306042192590482</v>
      </c>
      <c r="L1632" s="13">
        <f t="shared" si="308"/>
        <v>0</v>
      </c>
      <c r="M1632" s="13">
        <f t="shared" si="313"/>
        <v>0.48175457018418327</v>
      </c>
      <c r="N1632" s="13">
        <f t="shared" si="309"/>
        <v>2.5251922252535926E-2</v>
      </c>
      <c r="O1632" s="13">
        <f t="shared" si="310"/>
        <v>2.5251922252535926E-2</v>
      </c>
      <c r="Q1632">
        <v>16.180671683286359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19.571309670122339</v>
      </c>
      <c r="G1633" s="13">
        <f t="shared" si="304"/>
        <v>0</v>
      </c>
      <c r="H1633" s="13">
        <f t="shared" si="305"/>
        <v>19.571309670122339</v>
      </c>
      <c r="I1633" s="16">
        <f t="shared" si="312"/>
        <v>23.701913889381387</v>
      </c>
      <c r="J1633" s="13">
        <f t="shared" si="306"/>
        <v>23.293633747748274</v>
      </c>
      <c r="K1633" s="13">
        <f t="shared" si="307"/>
        <v>0.40828014163311366</v>
      </c>
      <c r="L1633" s="13">
        <f t="shared" si="308"/>
        <v>0</v>
      </c>
      <c r="M1633" s="13">
        <f t="shared" si="313"/>
        <v>0.45650264793164735</v>
      </c>
      <c r="N1633" s="13">
        <f t="shared" si="309"/>
        <v>2.3928303096822822E-2</v>
      </c>
      <c r="O1633" s="13">
        <f t="shared" si="310"/>
        <v>2.3928303096822822E-2</v>
      </c>
      <c r="Q1633">
        <v>18.57323419975932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4.9108064215459546</v>
      </c>
      <c r="G1634" s="13">
        <f t="shared" si="304"/>
        <v>0</v>
      </c>
      <c r="H1634" s="13">
        <f t="shared" si="305"/>
        <v>4.9108064215459546</v>
      </c>
      <c r="I1634" s="16">
        <f t="shared" si="312"/>
        <v>5.3190865631790682</v>
      </c>
      <c r="J1634" s="13">
        <f t="shared" si="306"/>
        <v>5.316242726879997</v>
      </c>
      <c r="K1634" s="13">
        <f t="shared" si="307"/>
        <v>2.8438362990712562E-3</v>
      </c>
      <c r="L1634" s="13">
        <f t="shared" si="308"/>
        <v>0</v>
      </c>
      <c r="M1634" s="13">
        <f t="shared" si="313"/>
        <v>0.43257434483482454</v>
      </c>
      <c r="N1634" s="13">
        <f t="shared" si="309"/>
        <v>2.2674063517517794E-2</v>
      </c>
      <c r="O1634" s="13">
        <f t="shared" si="310"/>
        <v>2.2674063517517794E-2</v>
      </c>
      <c r="Q1634">
        <v>22.17196795901032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48.293570900087268</v>
      </c>
      <c r="G1635" s="13">
        <f t="shared" si="304"/>
        <v>0</v>
      </c>
      <c r="H1635" s="13">
        <f t="shared" si="305"/>
        <v>48.293570900087268</v>
      </c>
      <c r="I1635" s="16">
        <f t="shared" si="312"/>
        <v>48.296414736386339</v>
      </c>
      <c r="J1635" s="13">
        <f t="shared" si="306"/>
        <v>46.690943443926187</v>
      </c>
      <c r="K1635" s="13">
        <f t="shared" si="307"/>
        <v>1.6054712924601517</v>
      </c>
      <c r="L1635" s="13">
        <f t="shared" si="308"/>
        <v>0</v>
      </c>
      <c r="M1635" s="13">
        <f t="shared" si="313"/>
        <v>0.40990028131730677</v>
      </c>
      <c r="N1635" s="13">
        <f t="shared" si="309"/>
        <v>2.148556687518284E-2</v>
      </c>
      <c r="O1635" s="13">
        <f t="shared" si="310"/>
        <v>2.148556687518284E-2</v>
      </c>
      <c r="Q1635">
        <v>23.82181502354279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2.2733333330000001</v>
      </c>
      <c r="G1636" s="13">
        <f t="shared" si="304"/>
        <v>0</v>
      </c>
      <c r="H1636" s="13">
        <f t="shared" si="305"/>
        <v>2.2733333330000001</v>
      </c>
      <c r="I1636" s="16">
        <f t="shared" si="312"/>
        <v>3.8788046254601518</v>
      </c>
      <c r="J1636" s="13">
        <f t="shared" si="306"/>
        <v>3.8781605273373465</v>
      </c>
      <c r="K1636" s="13">
        <f t="shared" si="307"/>
        <v>6.4409812280530332E-4</v>
      </c>
      <c r="L1636" s="13">
        <f t="shared" si="308"/>
        <v>0</v>
      </c>
      <c r="M1636" s="13">
        <f t="shared" si="313"/>
        <v>0.38841471444212394</v>
      </c>
      <c r="N1636" s="13">
        <f t="shared" si="309"/>
        <v>2.0359367150546391E-2</v>
      </c>
      <c r="O1636" s="13">
        <f t="shared" si="310"/>
        <v>2.0359367150546391E-2</v>
      </c>
      <c r="Q1636">
        <v>26.020878756735041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1.5</v>
      </c>
      <c r="G1637" s="13">
        <f t="shared" si="304"/>
        <v>0</v>
      </c>
      <c r="H1637" s="13">
        <f t="shared" si="305"/>
        <v>1.5</v>
      </c>
      <c r="I1637" s="16">
        <f t="shared" si="312"/>
        <v>1.5006440981228053</v>
      </c>
      <c r="J1637" s="13">
        <f t="shared" si="306"/>
        <v>1.5006094228603482</v>
      </c>
      <c r="K1637" s="13">
        <f t="shared" si="307"/>
        <v>3.4675262457151135E-5</v>
      </c>
      <c r="L1637" s="13">
        <f t="shared" si="308"/>
        <v>0</v>
      </c>
      <c r="M1637" s="13">
        <f t="shared" si="313"/>
        <v>0.36805534729157757</v>
      </c>
      <c r="N1637" s="13">
        <f t="shared" si="309"/>
        <v>1.9292198952847974E-2</v>
      </c>
      <c r="O1637" s="13">
        <f t="shared" si="310"/>
        <v>1.9292198952847974E-2</v>
      </c>
      <c r="Q1637">
        <v>26.55114219354838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2.421468172332025</v>
      </c>
      <c r="G1638" s="13">
        <f t="shared" si="304"/>
        <v>0</v>
      </c>
      <c r="H1638" s="13">
        <f t="shared" si="305"/>
        <v>2.421468172332025</v>
      </c>
      <c r="I1638" s="16">
        <f t="shared" si="312"/>
        <v>2.421502847594482</v>
      </c>
      <c r="J1638" s="13">
        <f t="shared" si="306"/>
        <v>2.4213368585214767</v>
      </c>
      <c r="K1638" s="13">
        <f t="shared" si="307"/>
        <v>1.6598907300524601E-4</v>
      </c>
      <c r="L1638" s="13">
        <f t="shared" si="308"/>
        <v>0</v>
      </c>
      <c r="M1638" s="13">
        <f t="shared" si="313"/>
        <v>0.34876314833872962</v>
      </c>
      <c r="N1638" s="13">
        <f t="shared" si="309"/>
        <v>1.8280968051911178E-2</v>
      </c>
      <c r="O1638" s="13">
        <f t="shared" si="310"/>
        <v>1.8280968051911178E-2</v>
      </c>
      <c r="Q1638">
        <v>25.606629405405862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0.87428405326591108</v>
      </c>
      <c r="G1639" s="13">
        <f t="shared" si="304"/>
        <v>0</v>
      </c>
      <c r="H1639" s="13">
        <f t="shared" si="305"/>
        <v>0.87428405326591108</v>
      </c>
      <c r="I1639" s="16">
        <f t="shared" si="312"/>
        <v>0.87445004233891632</v>
      </c>
      <c r="J1639" s="13">
        <f t="shared" si="306"/>
        <v>0.87443279617122094</v>
      </c>
      <c r="K1639" s="13">
        <f t="shared" si="307"/>
        <v>1.7246167695383896E-5</v>
      </c>
      <c r="L1639" s="13">
        <f t="shared" si="308"/>
        <v>0</v>
      </c>
      <c r="M1639" s="13">
        <f t="shared" si="313"/>
        <v>0.33048218028681842</v>
      </c>
      <c r="N1639" s="13">
        <f t="shared" si="309"/>
        <v>1.7322742406492876E-2</v>
      </c>
      <c r="O1639" s="13">
        <f t="shared" si="310"/>
        <v>1.7322742406492876E-2</v>
      </c>
      <c r="Q1639">
        <v>19.978696988720039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19.326267206486079</v>
      </c>
      <c r="G1640" s="13">
        <f t="shared" si="304"/>
        <v>0</v>
      </c>
      <c r="H1640" s="13">
        <f t="shared" si="305"/>
        <v>19.326267206486079</v>
      </c>
      <c r="I1640" s="16">
        <f t="shared" si="312"/>
        <v>19.326284452653773</v>
      </c>
      <c r="J1640" s="13">
        <f t="shared" si="306"/>
        <v>18.961862343258396</v>
      </c>
      <c r="K1640" s="13">
        <f t="shared" si="307"/>
        <v>0.36442210939537745</v>
      </c>
      <c r="L1640" s="13">
        <f t="shared" si="308"/>
        <v>0</v>
      </c>
      <c r="M1640" s="13">
        <f t="shared" si="313"/>
        <v>0.31315943788032552</v>
      </c>
      <c r="N1640" s="13">
        <f t="shared" si="309"/>
        <v>1.6414743662895637E-2</v>
      </c>
      <c r="O1640" s="13">
        <f t="shared" si="310"/>
        <v>1.6414743662895637E-2</v>
      </c>
      <c r="Q1640">
        <v>15.009000069301459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33.757270270100641</v>
      </c>
      <c r="G1641" s="13">
        <f t="shared" si="304"/>
        <v>0</v>
      </c>
      <c r="H1641" s="13">
        <f t="shared" si="305"/>
        <v>33.757270270100641</v>
      </c>
      <c r="I1641" s="16">
        <f t="shared" si="312"/>
        <v>34.121692379496018</v>
      </c>
      <c r="J1641" s="13">
        <f t="shared" si="306"/>
        <v>31.562085547386886</v>
      </c>
      <c r="K1641" s="13">
        <f t="shared" si="307"/>
        <v>2.5596068321091323</v>
      </c>
      <c r="L1641" s="13">
        <f t="shared" si="308"/>
        <v>0</v>
      </c>
      <c r="M1641" s="13">
        <f t="shared" si="313"/>
        <v>0.29674469421742988</v>
      </c>
      <c r="N1641" s="13">
        <f t="shared" si="309"/>
        <v>1.5554339099193678E-2</v>
      </c>
      <c r="O1641" s="13">
        <f t="shared" si="310"/>
        <v>1.5554339099193678E-2</v>
      </c>
      <c r="Q1641">
        <v>12.595083453601619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86.179064784808347</v>
      </c>
      <c r="G1642" s="13">
        <f t="shared" si="304"/>
        <v>0.58095357999226593</v>
      </c>
      <c r="H1642" s="13">
        <f t="shared" si="305"/>
        <v>85.598111204816078</v>
      </c>
      <c r="I1642" s="16">
        <f t="shared" si="312"/>
        <v>88.157718036925218</v>
      </c>
      <c r="J1642" s="13">
        <f t="shared" si="306"/>
        <v>56.050276766737191</v>
      </c>
      <c r="K1642" s="13">
        <f t="shared" si="307"/>
        <v>32.107441270188026</v>
      </c>
      <c r="L1642" s="13">
        <f t="shared" si="308"/>
        <v>0.65308271677744001</v>
      </c>
      <c r="M1642" s="13">
        <f t="shared" si="313"/>
        <v>0.93427307189567621</v>
      </c>
      <c r="N1642" s="13">
        <f t="shared" si="309"/>
        <v>4.8971390069279079E-2</v>
      </c>
      <c r="O1642" s="13">
        <f t="shared" si="310"/>
        <v>0.62992497006154502</v>
      </c>
      <c r="Q1642">
        <v>10.609068622580651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5.1634638699131994</v>
      </c>
      <c r="G1643" s="13">
        <f t="shared" si="304"/>
        <v>0</v>
      </c>
      <c r="H1643" s="13">
        <f t="shared" si="305"/>
        <v>5.1634638699131994</v>
      </c>
      <c r="I1643" s="16">
        <f t="shared" si="312"/>
        <v>36.617822423323787</v>
      </c>
      <c r="J1643" s="13">
        <f t="shared" si="306"/>
        <v>34.060865367771989</v>
      </c>
      <c r="K1643" s="13">
        <f t="shared" si="307"/>
        <v>2.5569570555517984</v>
      </c>
      <c r="L1643" s="13">
        <f t="shared" si="308"/>
        <v>0</v>
      </c>
      <c r="M1643" s="13">
        <f t="shared" si="313"/>
        <v>0.88530168182639712</v>
      </c>
      <c r="N1643" s="13">
        <f t="shared" si="309"/>
        <v>4.6404477763381781E-2</v>
      </c>
      <c r="O1643" s="13">
        <f t="shared" si="310"/>
        <v>4.6404477763381781E-2</v>
      </c>
      <c r="Q1643">
        <v>14.20469089515883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1.06</v>
      </c>
      <c r="G1644" s="13">
        <f t="shared" si="304"/>
        <v>0</v>
      </c>
      <c r="H1644" s="13">
        <f t="shared" si="305"/>
        <v>1.06</v>
      </c>
      <c r="I1644" s="16">
        <f t="shared" si="312"/>
        <v>3.6169570555517985</v>
      </c>
      <c r="J1644" s="13">
        <f t="shared" si="306"/>
        <v>3.6151365253679946</v>
      </c>
      <c r="K1644" s="13">
        <f t="shared" si="307"/>
        <v>1.8205301838039034E-3</v>
      </c>
      <c r="L1644" s="13">
        <f t="shared" si="308"/>
        <v>0</v>
      </c>
      <c r="M1644" s="13">
        <f t="shared" si="313"/>
        <v>0.83889720406301538</v>
      </c>
      <c r="N1644" s="13">
        <f t="shared" si="309"/>
        <v>4.3972114196592062E-2</v>
      </c>
      <c r="O1644" s="13">
        <f t="shared" si="310"/>
        <v>4.3972114196592062E-2</v>
      </c>
      <c r="Q1644">
        <v>17.145977345777769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5.5277819741122878</v>
      </c>
      <c r="G1645" s="13">
        <f t="shared" si="304"/>
        <v>0</v>
      </c>
      <c r="H1645" s="13">
        <f t="shared" si="305"/>
        <v>5.5277819741122878</v>
      </c>
      <c r="I1645" s="16">
        <f t="shared" si="312"/>
        <v>5.5296025042960917</v>
      </c>
      <c r="J1645" s="13">
        <f t="shared" si="306"/>
        <v>5.5245938683490818</v>
      </c>
      <c r="K1645" s="13">
        <f t="shared" si="307"/>
        <v>5.0086359470098429E-3</v>
      </c>
      <c r="L1645" s="13">
        <f t="shared" si="308"/>
        <v>0</v>
      </c>
      <c r="M1645" s="13">
        <f t="shared" si="313"/>
        <v>0.7949250898664233</v>
      </c>
      <c r="N1645" s="13">
        <f t="shared" si="309"/>
        <v>4.1667246785479679E-2</v>
      </c>
      <c r="O1645" s="13">
        <f t="shared" si="310"/>
        <v>4.1667246785479679E-2</v>
      </c>
      <c r="Q1645">
        <v>18.99153424501965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2.4133134238561609</v>
      </c>
      <c r="G1646" s="13">
        <f t="shared" si="304"/>
        <v>0</v>
      </c>
      <c r="H1646" s="13">
        <f t="shared" si="305"/>
        <v>2.4133134238561609</v>
      </c>
      <c r="I1646" s="16">
        <f t="shared" si="312"/>
        <v>2.4183220598031707</v>
      </c>
      <c r="J1646" s="13">
        <f t="shared" si="306"/>
        <v>2.4180980553269222</v>
      </c>
      <c r="K1646" s="13">
        <f t="shared" si="307"/>
        <v>2.2400447624848496E-4</v>
      </c>
      <c r="L1646" s="13">
        <f t="shared" si="308"/>
        <v>0</v>
      </c>
      <c r="M1646" s="13">
        <f t="shared" si="313"/>
        <v>0.75325784308094357</v>
      </c>
      <c r="N1646" s="13">
        <f t="shared" si="309"/>
        <v>3.9483192618848952E-2</v>
      </c>
      <c r="O1646" s="13">
        <f t="shared" si="310"/>
        <v>3.9483192618848952E-2</v>
      </c>
      <c r="Q1646">
        <v>23.430669752995119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6.4668474329676933</v>
      </c>
      <c r="G1647" s="13">
        <f t="shared" si="304"/>
        <v>0</v>
      </c>
      <c r="H1647" s="13">
        <f t="shared" si="305"/>
        <v>6.4668474329676933</v>
      </c>
      <c r="I1647" s="16">
        <f t="shared" si="312"/>
        <v>6.4670714374439413</v>
      </c>
      <c r="J1647" s="13">
        <f t="shared" si="306"/>
        <v>6.4637841305698283</v>
      </c>
      <c r="K1647" s="13">
        <f t="shared" si="307"/>
        <v>3.2873068741130496E-3</v>
      </c>
      <c r="L1647" s="13">
        <f t="shared" si="308"/>
        <v>0</v>
      </c>
      <c r="M1647" s="13">
        <f t="shared" si="313"/>
        <v>0.71377465046209465</v>
      </c>
      <c r="N1647" s="13">
        <f t="shared" si="309"/>
        <v>3.7413619080788087E-2</v>
      </c>
      <c r="O1647" s="13">
        <f t="shared" si="310"/>
        <v>3.7413619080788087E-2</v>
      </c>
      <c r="Q1647">
        <v>25.321562833894362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4.0033333764045036</v>
      </c>
      <c r="G1648" s="13">
        <f t="shared" si="304"/>
        <v>0</v>
      </c>
      <c r="H1648" s="13">
        <f t="shared" si="305"/>
        <v>4.0033333764045036</v>
      </c>
      <c r="I1648" s="16">
        <f t="shared" si="312"/>
        <v>4.0066206832786166</v>
      </c>
      <c r="J1648" s="13">
        <f t="shared" si="306"/>
        <v>4.0060315239851736</v>
      </c>
      <c r="K1648" s="13">
        <f t="shared" si="307"/>
        <v>5.891592934430534E-4</v>
      </c>
      <c r="L1648" s="13">
        <f t="shared" si="308"/>
        <v>0</v>
      </c>
      <c r="M1648" s="13">
        <f t="shared" si="313"/>
        <v>0.67636103138130654</v>
      </c>
      <c r="N1648" s="13">
        <f t="shared" si="309"/>
        <v>3.5452525489391838E-2</v>
      </c>
      <c r="O1648" s="13">
        <f t="shared" si="310"/>
        <v>3.5452525489391838E-2</v>
      </c>
      <c r="Q1648">
        <v>27.377048193548379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0.28096976557039322</v>
      </c>
      <c r="G1649" s="13">
        <f t="shared" si="304"/>
        <v>0</v>
      </c>
      <c r="H1649" s="13">
        <f t="shared" si="305"/>
        <v>0.28096976557039322</v>
      </c>
      <c r="I1649" s="16">
        <f t="shared" si="312"/>
        <v>0.28155892486383627</v>
      </c>
      <c r="J1649" s="13">
        <f t="shared" si="306"/>
        <v>0.28155872001480603</v>
      </c>
      <c r="K1649" s="13">
        <f t="shared" si="307"/>
        <v>2.0484903023865186E-7</v>
      </c>
      <c r="L1649" s="13">
        <f t="shared" si="308"/>
        <v>0</v>
      </c>
      <c r="M1649" s="13">
        <f t="shared" si="313"/>
        <v>0.64090850589191473</v>
      </c>
      <c r="N1649" s="13">
        <f t="shared" si="309"/>
        <v>3.359422569791938E-2</v>
      </c>
      <c r="O1649" s="13">
        <f t="shared" si="310"/>
        <v>3.359422569791938E-2</v>
      </c>
      <c r="Q1649">
        <v>27.364709527730788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4.4274546024411947</v>
      </c>
      <c r="G1650" s="13">
        <f t="shared" si="304"/>
        <v>0</v>
      </c>
      <c r="H1650" s="13">
        <f t="shared" si="305"/>
        <v>4.4274546024411947</v>
      </c>
      <c r="I1650" s="16">
        <f t="shared" si="312"/>
        <v>4.4274548072902249</v>
      </c>
      <c r="J1650" s="13">
        <f t="shared" si="306"/>
        <v>4.4263887787708533</v>
      </c>
      <c r="K1650" s="13">
        <f t="shared" si="307"/>
        <v>1.0660285193715424E-3</v>
      </c>
      <c r="L1650" s="13">
        <f t="shared" si="308"/>
        <v>0</v>
      </c>
      <c r="M1650" s="13">
        <f t="shared" si="313"/>
        <v>0.60731428019399536</v>
      </c>
      <c r="N1650" s="13">
        <f t="shared" si="309"/>
        <v>3.1833331607939754E-2</v>
      </c>
      <c r="O1650" s="13">
        <f t="shared" si="310"/>
        <v>3.1833331607939754E-2</v>
      </c>
      <c r="Q1650">
        <v>25.248395298084159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4.4380772526814107</v>
      </c>
      <c r="G1651" s="13">
        <f t="shared" si="304"/>
        <v>0</v>
      </c>
      <c r="H1651" s="13">
        <f t="shared" si="305"/>
        <v>4.4380772526814107</v>
      </c>
      <c r="I1651" s="16">
        <f t="shared" si="312"/>
        <v>4.4391432812007823</v>
      </c>
      <c r="J1651" s="13">
        <f t="shared" si="306"/>
        <v>4.4372317974215116</v>
      </c>
      <c r="K1651" s="13">
        <f t="shared" si="307"/>
        <v>1.9114837792706396E-3</v>
      </c>
      <c r="L1651" s="13">
        <f t="shared" si="308"/>
        <v>0</v>
      </c>
      <c r="M1651" s="13">
        <f t="shared" si="313"/>
        <v>0.57548094858605559</v>
      </c>
      <c r="N1651" s="13">
        <f t="shared" si="309"/>
        <v>3.0164737546661696E-2</v>
      </c>
      <c r="O1651" s="13">
        <f t="shared" si="310"/>
        <v>3.0164737546661696E-2</v>
      </c>
      <c r="Q1651">
        <v>21.145351203863051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60.233909373109427</v>
      </c>
      <c r="G1652" s="13">
        <f t="shared" si="304"/>
        <v>6.2050471758287533E-2</v>
      </c>
      <c r="H1652" s="13">
        <f t="shared" si="305"/>
        <v>60.171858901351136</v>
      </c>
      <c r="I1652" s="16">
        <f t="shared" si="312"/>
        <v>60.17377038513041</v>
      </c>
      <c r="J1652" s="13">
        <f t="shared" si="306"/>
        <v>50.856393427849284</v>
      </c>
      <c r="K1652" s="13">
        <f t="shared" si="307"/>
        <v>9.3173769572811267</v>
      </c>
      <c r="L1652" s="13">
        <f t="shared" si="308"/>
        <v>0</v>
      </c>
      <c r="M1652" s="13">
        <f t="shared" si="313"/>
        <v>0.54531621103939387</v>
      </c>
      <c r="N1652" s="13">
        <f t="shared" si="309"/>
        <v>2.8583605463150304E-2</v>
      </c>
      <c r="O1652" s="13">
        <f t="shared" si="310"/>
        <v>9.0634077221437834E-2</v>
      </c>
      <c r="Q1652">
        <v>14.56820725724719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134.08668241958091</v>
      </c>
      <c r="G1653" s="13">
        <f t="shared" si="304"/>
        <v>1.5391059326877172</v>
      </c>
      <c r="H1653" s="13">
        <f t="shared" si="305"/>
        <v>132.54757648689321</v>
      </c>
      <c r="I1653" s="16">
        <f t="shared" si="312"/>
        <v>141.86495344417432</v>
      </c>
      <c r="J1653" s="13">
        <f t="shared" si="306"/>
        <v>71.121729976372521</v>
      </c>
      <c r="K1653" s="13">
        <f t="shared" si="307"/>
        <v>70.743223467801798</v>
      </c>
      <c r="L1653" s="13">
        <f t="shared" si="308"/>
        <v>2.2287329228647628</v>
      </c>
      <c r="M1653" s="13">
        <f t="shared" si="313"/>
        <v>2.7454655284410068</v>
      </c>
      <c r="N1653" s="13">
        <f t="shared" si="309"/>
        <v>0.14390788663344561</v>
      </c>
      <c r="O1653" s="13">
        <f t="shared" si="310"/>
        <v>1.6830138193211628</v>
      </c>
      <c r="Q1653">
        <v>12.44245962258065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63.030797310086449</v>
      </c>
      <c r="G1654" s="13">
        <f t="shared" si="304"/>
        <v>0.11798823049782797</v>
      </c>
      <c r="H1654" s="13">
        <f t="shared" si="305"/>
        <v>62.912809079588619</v>
      </c>
      <c r="I1654" s="16">
        <f t="shared" si="312"/>
        <v>131.42729962452566</v>
      </c>
      <c r="J1654" s="13">
        <f t="shared" si="306"/>
        <v>71.248981312901364</v>
      </c>
      <c r="K1654" s="13">
        <f t="shared" si="307"/>
        <v>60.178318311624295</v>
      </c>
      <c r="L1654" s="13">
        <f t="shared" si="308"/>
        <v>1.7978733921457954</v>
      </c>
      <c r="M1654" s="13">
        <f t="shared" si="313"/>
        <v>4.3994310339533564</v>
      </c>
      <c r="N1654" s="13">
        <f t="shared" si="309"/>
        <v>0.23060308567972831</v>
      </c>
      <c r="O1654" s="13">
        <f t="shared" si="310"/>
        <v>0.34859131617755629</v>
      </c>
      <c r="Q1654">
        <v>12.89695682407941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74.066179042932561</v>
      </c>
      <c r="G1655" s="13">
        <f t="shared" si="304"/>
        <v>0.3386958651547502</v>
      </c>
      <c r="H1655" s="13">
        <f t="shared" si="305"/>
        <v>73.727483177777813</v>
      </c>
      <c r="I1655" s="16">
        <f t="shared" si="312"/>
        <v>132.10792809725632</v>
      </c>
      <c r="J1655" s="13">
        <f t="shared" si="306"/>
        <v>74.401592836631238</v>
      </c>
      <c r="K1655" s="13">
        <f t="shared" si="307"/>
        <v>57.706335260625082</v>
      </c>
      <c r="L1655" s="13">
        <f t="shared" si="308"/>
        <v>1.6970606123286487</v>
      </c>
      <c r="M1655" s="13">
        <f t="shared" si="313"/>
        <v>5.8658885606022766</v>
      </c>
      <c r="N1655" s="13">
        <f t="shared" si="309"/>
        <v>0.30746975958679079</v>
      </c>
      <c r="O1655" s="13">
        <f t="shared" si="310"/>
        <v>0.64616562474154104</v>
      </c>
      <c r="Q1655">
        <v>13.771058107234269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4.9635206584830014</v>
      </c>
      <c r="G1656" s="13">
        <f t="shared" si="304"/>
        <v>0</v>
      </c>
      <c r="H1656" s="13">
        <f t="shared" si="305"/>
        <v>4.9635206584830014</v>
      </c>
      <c r="I1656" s="16">
        <f t="shared" si="312"/>
        <v>60.972795306779432</v>
      </c>
      <c r="J1656" s="13">
        <f t="shared" si="306"/>
        <v>53.275428826815357</v>
      </c>
      <c r="K1656" s="13">
        <f t="shared" si="307"/>
        <v>7.6973664799640744</v>
      </c>
      <c r="L1656" s="13">
        <f t="shared" si="308"/>
        <v>0</v>
      </c>
      <c r="M1656" s="13">
        <f t="shared" si="313"/>
        <v>5.5584188010154856</v>
      </c>
      <c r="N1656" s="13">
        <f t="shared" si="309"/>
        <v>0.29135324934564633</v>
      </c>
      <c r="O1656" s="13">
        <f t="shared" si="310"/>
        <v>0.29135324934564633</v>
      </c>
      <c r="Q1656">
        <v>16.584197237205849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13.52815074560249</v>
      </c>
      <c r="G1657" s="13">
        <f t="shared" si="304"/>
        <v>0</v>
      </c>
      <c r="H1657" s="13">
        <f t="shared" si="305"/>
        <v>13.52815074560249</v>
      </c>
      <c r="I1657" s="16">
        <f t="shared" si="312"/>
        <v>21.225517225566563</v>
      </c>
      <c r="J1657" s="13">
        <f t="shared" si="306"/>
        <v>20.870881570273223</v>
      </c>
      <c r="K1657" s="13">
        <f t="shared" si="307"/>
        <v>0.35463565529333962</v>
      </c>
      <c r="L1657" s="13">
        <f t="shared" si="308"/>
        <v>0</v>
      </c>
      <c r="M1657" s="13">
        <f t="shared" si="313"/>
        <v>5.2670655516698393</v>
      </c>
      <c r="N1657" s="13">
        <f t="shared" si="309"/>
        <v>0.27608151129511327</v>
      </c>
      <c r="O1657" s="13">
        <f t="shared" si="310"/>
        <v>0.27608151129511327</v>
      </c>
      <c r="Q1657">
        <v>17.23250902118837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11.166022398655141</v>
      </c>
      <c r="G1658" s="13">
        <f t="shared" si="304"/>
        <v>0</v>
      </c>
      <c r="H1658" s="13">
        <f t="shared" si="305"/>
        <v>11.166022398655141</v>
      </c>
      <c r="I1658" s="16">
        <f t="shared" si="312"/>
        <v>11.52065805394848</v>
      </c>
      <c r="J1658" s="13">
        <f t="shared" si="306"/>
        <v>11.471980234602803</v>
      </c>
      <c r="K1658" s="13">
        <f t="shared" si="307"/>
        <v>4.8677819345677165E-2</v>
      </c>
      <c r="L1658" s="13">
        <f t="shared" si="308"/>
        <v>0</v>
      </c>
      <c r="M1658" s="13">
        <f t="shared" si="313"/>
        <v>4.9909840403747259</v>
      </c>
      <c r="N1658" s="13">
        <f t="shared" si="309"/>
        <v>0.26161026537435023</v>
      </c>
      <c r="O1658" s="13">
        <f t="shared" si="310"/>
        <v>0.26161026537435023</v>
      </c>
      <c r="Q1658">
        <v>18.447681927142369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6.6666670000000003E-3</v>
      </c>
      <c r="G1659" s="13">
        <f t="shared" si="304"/>
        <v>0</v>
      </c>
      <c r="H1659" s="13">
        <f t="shared" si="305"/>
        <v>6.6666670000000003E-3</v>
      </c>
      <c r="I1659" s="16">
        <f t="shared" si="312"/>
        <v>5.5344486345677166E-2</v>
      </c>
      <c r="J1659" s="13">
        <f t="shared" si="306"/>
        <v>5.5344484168287425E-2</v>
      </c>
      <c r="K1659" s="13">
        <f t="shared" si="307"/>
        <v>2.1773897407317833E-9</v>
      </c>
      <c r="L1659" s="13">
        <f t="shared" si="308"/>
        <v>0</v>
      </c>
      <c r="M1659" s="13">
        <f t="shared" si="313"/>
        <v>4.7293737750003757</v>
      </c>
      <c r="N1659" s="13">
        <f t="shared" si="309"/>
        <v>0.2478975525314337</v>
      </c>
      <c r="O1659" s="13">
        <f t="shared" si="310"/>
        <v>0.2478975525314337</v>
      </c>
      <c r="Q1659">
        <v>24.929774431298341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0.17255509961836649</v>
      </c>
      <c r="G1660" s="13">
        <f t="shared" si="304"/>
        <v>0</v>
      </c>
      <c r="H1660" s="13">
        <f t="shared" si="305"/>
        <v>0.17255509961836649</v>
      </c>
      <c r="I1660" s="16">
        <f t="shared" si="312"/>
        <v>0.17255510179575623</v>
      </c>
      <c r="J1660" s="13">
        <f t="shared" si="306"/>
        <v>0.17255504183598494</v>
      </c>
      <c r="K1660" s="13">
        <f t="shared" si="307"/>
        <v>5.9959771286921537E-8</v>
      </c>
      <c r="L1660" s="13">
        <f t="shared" si="308"/>
        <v>0</v>
      </c>
      <c r="M1660" s="13">
        <f t="shared" si="313"/>
        <v>4.4814762224689417</v>
      </c>
      <c r="N1660" s="13">
        <f t="shared" si="309"/>
        <v>0.23490361306403135</v>
      </c>
      <c r="O1660" s="13">
        <f t="shared" si="310"/>
        <v>0.23490361306403135</v>
      </c>
      <c r="Q1660">
        <v>25.619792193548381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3.781520419429333</v>
      </c>
      <c r="G1661" s="13">
        <f t="shared" si="304"/>
        <v>0</v>
      </c>
      <c r="H1661" s="13">
        <f t="shared" si="305"/>
        <v>3.781520419429333</v>
      </c>
      <c r="I1661" s="16">
        <f t="shared" si="312"/>
        <v>3.7815204793891044</v>
      </c>
      <c r="J1661" s="13">
        <f t="shared" si="306"/>
        <v>3.7808697195406982</v>
      </c>
      <c r="K1661" s="13">
        <f t="shared" si="307"/>
        <v>6.5075984840623491E-4</v>
      </c>
      <c r="L1661" s="13">
        <f t="shared" si="308"/>
        <v>0</v>
      </c>
      <c r="M1661" s="13">
        <f t="shared" si="313"/>
        <v>4.2465726094049101</v>
      </c>
      <c r="N1661" s="13">
        <f t="shared" si="309"/>
        <v>0.22259077133703975</v>
      </c>
      <c r="O1661" s="13">
        <f t="shared" si="310"/>
        <v>0.22259077133703975</v>
      </c>
      <c r="Q1661">
        <v>25.3964290242725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4.3301462269602649</v>
      </c>
      <c r="G1662" s="13">
        <f t="shared" si="304"/>
        <v>0</v>
      </c>
      <c r="H1662" s="13">
        <f t="shared" si="305"/>
        <v>4.3301462269602649</v>
      </c>
      <c r="I1662" s="16">
        <f t="shared" si="312"/>
        <v>4.3307969868086715</v>
      </c>
      <c r="J1662" s="13">
        <f t="shared" si="306"/>
        <v>4.3298645561993352</v>
      </c>
      <c r="K1662" s="13">
        <f t="shared" si="307"/>
        <v>9.3243060933634325E-4</v>
      </c>
      <c r="L1662" s="13">
        <f t="shared" si="308"/>
        <v>0</v>
      </c>
      <c r="M1662" s="13">
        <f t="shared" si="313"/>
        <v>4.0239818380678702</v>
      </c>
      <c r="N1662" s="13">
        <f t="shared" si="309"/>
        <v>0.21092332654292814</v>
      </c>
      <c r="O1662" s="13">
        <f t="shared" si="310"/>
        <v>0.21092332654292814</v>
      </c>
      <c r="Q1662">
        <v>25.736511285567051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0.88160430916456689</v>
      </c>
      <c r="G1663" s="13">
        <f t="shared" si="304"/>
        <v>0</v>
      </c>
      <c r="H1663" s="13">
        <f t="shared" si="305"/>
        <v>0.88160430916456689</v>
      </c>
      <c r="I1663" s="16">
        <f t="shared" si="312"/>
        <v>0.88253673977390323</v>
      </c>
      <c r="J1663" s="13">
        <f t="shared" si="306"/>
        <v>0.88252108424888331</v>
      </c>
      <c r="K1663" s="13">
        <f t="shared" si="307"/>
        <v>1.5655525019919736E-5</v>
      </c>
      <c r="L1663" s="13">
        <f t="shared" si="308"/>
        <v>0</v>
      </c>
      <c r="M1663" s="13">
        <f t="shared" si="313"/>
        <v>3.8130585115249422</v>
      </c>
      <c r="N1663" s="13">
        <f t="shared" si="309"/>
        <v>0.19986744918805019</v>
      </c>
      <c r="O1663" s="13">
        <f t="shared" si="310"/>
        <v>0.19986744918805019</v>
      </c>
      <c r="Q1663">
        <v>20.856946469723969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29.391126966979019</v>
      </c>
      <c r="G1664" s="13">
        <f t="shared" si="304"/>
        <v>0</v>
      </c>
      <c r="H1664" s="13">
        <f t="shared" si="305"/>
        <v>29.391126966979019</v>
      </c>
      <c r="I1664" s="16">
        <f t="shared" si="312"/>
        <v>29.391142622504038</v>
      </c>
      <c r="J1664" s="13">
        <f t="shared" si="306"/>
        <v>28.394017820011452</v>
      </c>
      <c r="K1664" s="13">
        <f t="shared" si="307"/>
        <v>0.99712480249258562</v>
      </c>
      <c r="L1664" s="13">
        <f t="shared" si="308"/>
        <v>0</v>
      </c>
      <c r="M1664" s="13">
        <f t="shared" si="313"/>
        <v>3.6131910623368921</v>
      </c>
      <c r="N1664" s="13">
        <f t="shared" si="309"/>
        <v>0.18939108300478857</v>
      </c>
      <c r="O1664" s="13">
        <f t="shared" si="310"/>
        <v>0.18939108300478857</v>
      </c>
      <c r="Q1664">
        <v>16.636383462756999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65.604761485227755</v>
      </c>
      <c r="G1665" s="13">
        <f t="shared" si="304"/>
        <v>0.1694675140006541</v>
      </c>
      <c r="H1665" s="13">
        <f t="shared" si="305"/>
        <v>65.435293971227097</v>
      </c>
      <c r="I1665" s="16">
        <f t="shared" si="312"/>
        <v>66.432418773719689</v>
      </c>
      <c r="J1665" s="13">
        <f t="shared" si="306"/>
        <v>53.415321553916975</v>
      </c>
      <c r="K1665" s="13">
        <f t="shared" si="307"/>
        <v>13.017097219802714</v>
      </c>
      <c r="L1665" s="13">
        <f t="shared" si="308"/>
        <v>0</v>
      </c>
      <c r="M1665" s="13">
        <f t="shared" si="313"/>
        <v>3.4237999793321037</v>
      </c>
      <c r="N1665" s="13">
        <f t="shared" si="309"/>
        <v>0.17946385200512815</v>
      </c>
      <c r="O1665" s="13">
        <f t="shared" si="310"/>
        <v>0.34893136600578223</v>
      </c>
      <c r="Q1665">
        <v>13.73915976672617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79.933726813480192</v>
      </c>
      <c r="G1666" s="13">
        <f t="shared" si="304"/>
        <v>0.45604682056570284</v>
      </c>
      <c r="H1666" s="13">
        <f t="shared" si="305"/>
        <v>79.477679992914489</v>
      </c>
      <c r="I1666" s="16">
        <f t="shared" si="312"/>
        <v>92.494777212717196</v>
      </c>
      <c r="J1666" s="13">
        <f t="shared" si="306"/>
        <v>58.208891125394331</v>
      </c>
      <c r="K1666" s="13">
        <f t="shared" si="307"/>
        <v>34.285886087322865</v>
      </c>
      <c r="L1666" s="13">
        <f t="shared" si="308"/>
        <v>0.74192437675761158</v>
      </c>
      <c r="M1666" s="13">
        <f t="shared" si="313"/>
        <v>3.9862605040845871</v>
      </c>
      <c r="N1666" s="13">
        <f t="shared" si="309"/>
        <v>0.20894610359174026</v>
      </c>
      <c r="O1666" s="13">
        <f t="shared" si="310"/>
        <v>0.66499292415744304</v>
      </c>
      <c r="Q1666">
        <v>11.07007462258065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98.428400276908235</v>
      </c>
      <c r="G1667" s="13">
        <f t="shared" si="304"/>
        <v>0.82594028983426371</v>
      </c>
      <c r="H1667" s="13">
        <f t="shared" si="305"/>
        <v>97.602459987073971</v>
      </c>
      <c r="I1667" s="16">
        <f t="shared" si="312"/>
        <v>131.14642169763923</v>
      </c>
      <c r="J1667" s="13">
        <f t="shared" si="306"/>
        <v>74.333949139787592</v>
      </c>
      <c r="K1667" s="13">
        <f t="shared" si="307"/>
        <v>56.812472557851635</v>
      </c>
      <c r="L1667" s="13">
        <f t="shared" si="308"/>
        <v>1.6606069708665705</v>
      </c>
      <c r="M1667" s="13">
        <f t="shared" si="313"/>
        <v>5.4379213713594172</v>
      </c>
      <c r="N1667" s="13">
        <f t="shared" si="309"/>
        <v>0.28503718736383232</v>
      </c>
      <c r="O1667" s="13">
        <f t="shared" si="310"/>
        <v>1.110977477198096</v>
      </c>
      <c r="Q1667">
        <v>13.80134247617716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18.664168209687809</v>
      </c>
      <c r="G1668" s="13">
        <f t="shared" si="304"/>
        <v>0</v>
      </c>
      <c r="H1668" s="13">
        <f t="shared" si="305"/>
        <v>18.664168209687809</v>
      </c>
      <c r="I1668" s="16">
        <f t="shared" si="312"/>
        <v>73.816033796672869</v>
      </c>
      <c r="J1668" s="13">
        <f t="shared" si="306"/>
        <v>61.048622260565629</v>
      </c>
      <c r="K1668" s="13">
        <f t="shared" si="307"/>
        <v>12.76741153610724</v>
      </c>
      <c r="L1668" s="13">
        <f t="shared" si="308"/>
        <v>0</v>
      </c>
      <c r="M1668" s="13">
        <f t="shared" si="313"/>
        <v>5.1528841839955852</v>
      </c>
      <c r="N1668" s="13">
        <f t="shared" si="309"/>
        <v>0.27009651561962617</v>
      </c>
      <c r="O1668" s="13">
        <f t="shared" si="310"/>
        <v>0.27009651561962617</v>
      </c>
      <c r="Q1668">
        <v>16.4615970517109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11.702945263237011</v>
      </c>
      <c r="G1669" s="13">
        <f t="shared" si="304"/>
        <v>0</v>
      </c>
      <c r="H1669" s="13">
        <f t="shared" si="305"/>
        <v>11.702945263237011</v>
      </c>
      <c r="I1669" s="16">
        <f t="shared" si="312"/>
        <v>24.470356799344252</v>
      </c>
      <c r="J1669" s="13">
        <f t="shared" si="306"/>
        <v>23.981579702867435</v>
      </c>
      <c r="K1669" s="13">
        <f t="shared" si="307"/>
        <v>0.48877709647681655</v>
      </c>
      <c r="L1669" s="13">
        <f t="shared" si="308"/>
        <v>0</v>
      </c>
      <c r="M1669" s="13">
        <f t="shared" si="313"/>
        <v>4.8827876683759595</v>
      </c>
      <c r="N1669" s="13">
        <f t="shared" si="309"/>
        <v>0.25593898264489995</v>
      </c>
      <c r="O1669" s="13">
        <f t="shared" si="310"/>
        <v>0.25593898264489995</v>
      </c>
      <c r="Q1669">
        <v>17.947768255713559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13.37080851991878</v>
      </c>
      <c r="G1670" s="13">
        <f t="shared" ref="G1670:G1733" si="315">IF((F1670-$J$2)&gt;0,$I$2*(F1670-$J$2),0)</f>
        <v>0</v>
      </c>
      <c r="H1670" s="13">
        <f t="shared" ref="H1670:H1733" si="316">F1670-G1670</f>
        <v>13.37080851991878</v>
      </c>
      <c r="I1670" s="16">
        <f t="shared" si="312"/>
        <v>13.859585616395597</v>
      </c>
      <c r="J1670" s="13">
        <f t="shared" ref="J1670:J1733" si="317">I1670/SQRT(1+(I1670/($K$2*(300+(25*Q1670)+0.05*(Q1670)^3)))^2)</f>
        <v>13.76621534132204</v>
      </c>
      <c r="K1670" s="13">
        <f t="shared" ref="K1670:K1733" si="318">I1670-J1670</f>
        <v>9.3370275073556996E-2</v>
      </c>
      <c r="L1670" s="13">
        <f t="shared" ref="L1670:L1733" si="319">IF(K1670&gt;$N$2,(K1670-$N$2)/$L$2,0)</f>
        <v>0</v>
      </c>
      <c r="M1670" s="13">
        <f t="shared" si="313"/>
        <v>4.6268486857310593</v>
      </c>
      <c r="N1670" s="13">
        <f t="shared" ref="N1670:N1733" si="320">$M$2*M1670</f>
        <v>0.24252353899135812</v>
      </c>
      <c r="O1670" s="13">
        <f t="shared" ref="O1670:O1733" si="321">N1670+G1670</f>
        <v>0.24252353899135812</v>
      </c>
      <c r="Q1670">
        <v>17.735728036363909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14.312926291827941</v>
      </c>
      <c r="G1671" s="13">
        <f t="shared" si="315"/>
        <v>0</v>
      </c>
      <c r="H1671" s="13">
        <f t="shared" si="316"/>
        <v>14.312926291827941</v>
      </c>
      <c r="I1671" s="16">
        <f t="shared" ref="I1671:I1734" si="323">H1671+K1670-L1670</f>
        <v>14.406296566901498</v>
      </c>
      <c r="J1671" s="13">
        <f t="shared" si="317"/>
        <v>14.375312287519547</v>
      </c>
      <c r="K1671" s="13">
        <f t="shared" si="318"/>
        <v>3.0984279381950586E-2</v>
      </c>
      <c r="L1671" s="13">
        <f t="shared" si="319"/>
        <v>0</v>
      </c>
      <c r="M1671" s="13">
        <f t="shared" ref="M1671:M1734" si="324">L1671+M1670-N1670</f>
        <v>4.3843251467397009</v>
      </c>
      <c r="N1671" s="13">
        <f t="shared" si="320"/>
        <v>0.22981128688199409</v>
      </c>
      <c r="O1671" s="13">
        <f t="shared" si="321"/>
        <v>0.22981128688199409</v>
      </c>
      <c r="Q1671">
        <v>26.45607219354838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7.4716603219907816</v>
      </c>
      <c r="G1672" s="13">
        <f t="shared" si="315"/>
        <v>0</v>
      </c>
      <c r="H1672" s="13">
        <f t="shared" si="316"/>
        <v>7.4716603219907816</v>
      </c>
      <c r="I1672" s="16">
        <f t="shared" si="323"/>
        <v>7.5026446013727321</v>
      </c>
      <c r="J1672" s="13">
        <f t="shared" si="317"/>
        <v>7.4980623486960543</v>
      </c>
      <c r="K1672" s="13">
        <f t="shared" si="318"/>
        <v>4.5822526766778893E-3</v>
      </c>
      <c r="L1672" s="13">
        <f t="shared" si="319"/>
        <v>0</v>
      </c>
      <c r="M1672" s="13">
        <f t="shared" si="324"/>
        <v>4.1545138598577065</v>
      </c>
      <c r="N1672" s="13">
        <f t="shared" si="320"/>
        <v>0.21776536742786065</v>
      </c>
      <c r="O1672" s="13">
        <f t="shared" si="321"/>
        <v>0.21776536742786065</v>
      </c>
      <c r="Q1672">
        <v>26.139759532923701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0.26724257792575551</v>
      </c>
      <c r="G1673" s="13">
        <f t="shared" si="315"/>
        <v>0</v>
      </c>
      <c r="H1673" s="13">
        <f t="shared" si="316"/>
        <v>0.26724257792575551</v>
      </c>
      <c r="I1673" s="16">
        <f t="shared" si="323"/>
        <v>0.2718248306024334</v>
      </c>
      <c r="J1673" s="13">
        <f t="shared" si="317"/>
        <v>0.27182462776528787</v>
      </c>
      <c r="K1673" s="13">
        <f t="shared" si="318"/>
        <v>2.0283714552427057E-7</v>
      </c>
      <c r="L1673" s="13">
        <f t="shared" si="319"/>
        <v>0</v>
      </c>
      <c r="M1673" s="13">
        <f t="shared" si="324"/>
        <v>3.9367484924298459</v>
      </c>
      <c r="N1673" s="13">
        <f t="shared" si="320"/>
        <v>0.20635085375655102</v>
      </c>
      <c r="O1673" s="13">
        <f t="shared" si="321"/>
        <v>0.20635085375655102</v>
      </c>
      <c r="Q1673">
        <v>26.666969841208431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5.1792420370447692E-2</v>
      </c>
      <c r="G1674" s="13">
        <f t="shared" si="315"/>
        <v>0</v>
      </c>
      <c r="H1674" s="13">
        <f t="shared" si="316"/>
        <v>5.1792420370447692E-2</v>
      </c>
      <c r="I1674" s="16">
        <f t="shared" si="323"/>
        <v>5.1792623207593216E-2</v>
      </c>
      <c r="J1674" s="13">
        <f t="shared" si="317"/>
        <v>5.1792621736177359E-2</v>
      </c>
      <c r="K1674" s="13">
        <f t="shared" si="318"/>
        <v>1.4714158572126657E-9</v>
      </c>
      <c r="L1674" s="13">
        <f t="shared" si="319"/>
        <v>0</v>
      </c>
      <c r="M1674" s="13">
        <f t="shared" si="324"/>
        <v>3.7303976386732951</v>
      </c>
      <c r="N1674" s="13">
        <f t="shared" si="320"/>
        <v>0.19553464974251816</v>
      </c>
      <c r="O1674" s="13">
        <f t="shared" si="321"/>
        <v>0.19553464974251816</v>
      </c>
      <c r="Q1674">
        <v>26.321676009727479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1.0333333330000001</v>
      </c>
      <c r="G1675" s="13">
        <f t="shared" si="315"/>
        <v>0</v>
      </c>
      <c r="H1675" s="13">
        <f t="shared" si="316"/>
        <v>1.0333333330000001</v>
      </c>
      <c r="I1675" s="16">
        <f t="shared" si="323"/>
        <v>1.033333334471416</v>
      </c>
      <c r="J1675" s="13">
        <f t="shared" si="317"/>
        <v>1.0333046285289185</v>
      </c>
      <c r="K1675" s="13">
        <f t="shared" si="318"/>
        <v>2.8705942497486703E-5</v>
      </c>
      <c r="L1675" s="13">
        <f t="shared" si="319"/>
        <v>0</v>
      </c>
      <c r="M1675" s="13">
        <f t="shared" si="324"/>
        <v>3.5348629889307768</v>
      </c>
      <c r="N1675" s="13">
        <f t="shared" si="320"/>
        <v>0.18528539404560349</v>
      </c>
      <c r="O1675" s="13">
        <f t="shared" si="321"/>
        <v>0.18528539404560349</v>
      </c>
      <c r="Q1675">
        <v>19.917451922827819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70.27197830074644</v>
      </c>
      <c r="G1676" s="13">
        <f t="shared" si="315"/>
        <v>0.26281185031102783</v>
      </c>
      <c r="H1676" s="13">
        <f t="shared" si="316"/>
        <v>70.009166450435416</v>
      </c>
      <c r="I1676" s="16">
        <f t="shared" si="323"/>
        <v>70.009195156377913</v>
      </c>
      <c r="J1676" s="13">
        <f t="shared" si="317"/>
        <v>56.254429355391792</v>
      </c>
      <c r="K1676" s="13">
        <f t="shared" si="318"/>
        <v>13.754765800986121</v>
      </c>
      <c r="L1676" s="13">
        <f t="shared" si="319"/>
        <v>0</v>
      </c>
      <c r="M1676" s="13">
        <f t="shared" si="324"/>
        <v>3.3495775948851731</v>
      </c>
      <c r="N1676" s="13">
        <f t="shared" si="320"/>
        <v>0.17557336917953678</v>
      </c>
      <c r="O1676" s="13">
        <f t="shared" si="321"/>
        <v>0.43838521949056464</v>
      </c>
      <c r="Q1676">
        <v>14.47066523297628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31.81644525606816</v>
      </c>
      <c r="G1677" s="13">
        <f t="shared" si="315"/>
        <v>0</v>
      </c>
      <c r="H1677" s="13">
        <f t="shared" si="316"/>
        <v>31.81644525606816</v>
      </c>
      <c r="I1677" s="16">
        <f t="shared" si="323"/>
        <v>45.571211057054285</v>
      </c>
      <c r="J1677" s="13">
        <f t="shared" si="317"/>
        <v>39.746804648830633</v>
      </c>
      <c r="K1677" s="13">
        <f t="shared" si="318"/>
        <v>5.824406408223652</v>
      </c>
      <c r="L1677" s="13">
        <f t="shared" si="319"/>
        <v>0</v>
      </c>
      <c r="M1677" s="13">
        <f t="shared" si="324"/>
        <v>3.1740042257056365</v>
      </c>
      <c r="N1677" s="13">
        <f t="shared" si="320"/>
        <v>0.1663704153467534</v>
      </c>
      <c r="O1677" s="13">
        <f t="shared" si="321"/>
        <v>0.1663704153467534</v>
      </c>
      <c r="Q1677">
        <v>12.273030705281061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38.706755560490294</v>
      </c>
      <c r="G1678" s="13">
        <f t="shared" si="315"/>
        <v>0</v>
      </c>
      <c r="H1678" s="13">
        <f t="shared" si="316"/>
        <v>38.706755560490294</v>
      </c>
      <c r="I1678" s="16">
        <f t="shared" si="323"/>
        <v>44.531161968713945</v>
      </c>
      <c r="J1678" s="13">
        <f t="shared" si="317"/>
        <v>38.644135447760306</v>
      </c>
      <c r="K1678" s="13">
        <f t="shared" si="318"/>
        <v>5.8870265209536399</v>
      </c>
      <c r="L1678" s="13">
        <f t="shared" si="319"/>
        <v>0</v>
      </c>
      <c r="M1678" s="13">
        <f t="shared" si="324"/>
        <v>3.0076338103588829</v>
      </c>
      <c r="N1678" s="13">
        <f t="shared" si="320"/>
        <v>0.15764984878969479</v>
      </c>
      <c r="O1678" s="13">
        <f t="shared" si="321"/>
        <v>0.15764984878969479</v>
      </c>
      <c r="Q1678">
        <v>11.626822622580651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87.902932645237087</v>
      </c>
      <c r="G1679" s="13">
        <f t="shared" si="315"/>
        <v>0.61543093720084074</v>
      </c>
      <c r="H1679" s="13">
        <f t="shared" si="316"/>
        <v>87.287501708036245</v>
      </c>
      <c r="I1679" s="16">
        <f t="shared" si="323"/>
        <v>93.174528228989885</v>
      </c>
      <c r="J1679" s="13">
        <f t="shared" si="317"/>
        <v>64.301866362280762</v>
      </c>
      <c r="K1679" s="13">
        <f t="shared" si="318"/>
        <v>28.872661866709123</v>
      </c>
      <c r="L1679" s="13">
        <f t="shared" si="319"/>
        <v>0.52116146285616305</v>
      </c>
      <c r="M1679" s="13">
        <f t="shared" si="324"/>
        <v>3.3711454244253511</v>
      </c>
      <c r="N1679" s="13">
        <f t="shared" si="320"/>
        <v>0.17670388083092869</v>
      </c>
      <c r="O1679" s="13">
        <f t="shared" si="321"/>
        <v>0.79213481803176944</v>
      </c>
      <c r="Q1679">
        <v>13.57863031459785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5.5310895204635173</v>
      </c>
      <c r="G1680" s="13">
        <f t="shared" si="315"/>
        <v>0</v>
      </c>
      <c r="H1680" s="13">
        <f t="shared" si="316"/>
        <v>5.5310895204635173</v>
      </c>
      <c r="I1680" s="16">
        <f t="shared" si="323"/>
        <v>33.882589924316477</v>
      </c>
      <c r="J1680" s="13">
        <f t="shared" si="317"/>
        <v>32.034122863883312</v>
      </c>
      <c r="K1680" s="13">
        <f t="shared" si="318"/>
        <v>1.8484670604331654</v>
      </c>
      <c r="L1680" s="13">
        <f t="shared" si="319"/>
        <v>0</v>
      </c>
      <c r="M1680" s="13">
        <f t="shared" si="324"/>
        <v>3.1944415435944222</v>
      </c>
      <c r="N1680" s="13">
        <f t="shared" si="320"/>
        <v>0.16744166945479574</v>
      </c>
      <c r="O1680" s="13">
        <f t="shared" si="321"/>
        <v>0.16744166945479574</v>
      </c>
      <c r="Q1680">
        <v>15.04176515269595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16.108025613543472</v>
      </c>
      <c r="G1681" s="13">
        <f t="shared" si="315"/>
        <v>0</v>
      </c>
      <c r="H1681" s="13">
        <f t="shared" si="316"/>
        <v>16.108025613543472</v>
      </c>
      <c r="I1681" s="16">
        <f t="shared" si="323"/>
        <v>17.956492673976637</v>
      </c>
      <c r="J1681" s="13">
        <f t="shared" si="317"/>
        <v>17.768827340944163</v>
      </c>
      <c r="K1681" s="13">
        <f t="shared" si="318"/>
        <v>0.18766533303247357</v>
      </c>
      <c r="L1681" s="13">
        <f t="shared" si="319"/>
        <v>0</v>
      </c>
      <c r="M1681" s="13">
        <f t="shared" si="324"/>
        <v>3.0269998741396265</v>
      </c>
      <c r="N1681" s="13">
        <f t="shared" si="320"/>
        <v>0.15866495143156908</v>
      </c>
      <c r="O1681" s="13">
        <f t="shared" si="321"/>
        <v>0.15866495143156908</v>
      </c>
      <c r="Q1681">
        <v>18.25377764802057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14.46597192299812</v>
      </c>
      <c r="G1682" s="13">
        <f t="shared" si="315"/>
        <v>0</v>
      </c>
      <c r="H1682" s="13">
        <f t="shared" si="316"/>
        <v>14.46597192299812</v>
      </c>
      <c r="I1682" s="16">
        <f t="shared" si="323"/>
        <v>14.653637256030594</v>
      </c>
      <c r="J1682" s="13">
        <f t="shared" si="317"/>
        <v>14.564189337534136</v>
      </c>
      <c r="K1682" s="13">
        <f t="shared" si="318"/>
        <v>8.944791849645739E-2</v>
      </c>
      <c r="L1682" s="13">
        <f t="shared" si="319"/>
        <v>0</v>
      </c>
      <c r="M1682" s="13">
        <f t="shared" si="324"/>
        <v>2.8683349227080575</v>
      </c>
      <c r="N1682" s="13">
        <f t="shared" si="320"/>
        <v>0.15034827886482918</v>
      </c>
      <c r="O1682" s="13">
        <f t="shared" si="321"/>
        <v>0.15034827886482918</v>
      </c>
      <c r="Q1682">
        <v>19.22735191234116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139.87225221476629</v>
      </c>
      <c r="G1683" s="13">
        <f t="shared" si="315"/>
        <v>1.6548173285914249</v>
      </c>
      <c r="H1683" s="13">
        <f t="shared" si="316"/>
        <v>138.21743488617486</v>
      </c>
      <c r="I1683" s="16">
        <f t="shared" si="323"/>
        <v>138.30688280467132</v>
      </c>
      <c r="J1683" s="13">
        <f t="shared" si="317"/>
        <v>110.2782893468155</v>
      </c>
      <c r="K1683" s="13">
        <f t="shared" si="318"/>
        <v>28.02859345785582</v>
      </c>
      <c r="L1683" s="13">
        <f t="shared" si="319"/>
        <v>0.48673853968201675</v>
      </c>
      <c r="M1683" s="13">
        <f t="shared" si="324"/>
        <v>3.204725183525245</v>
      </c>
      <c r="N1683" s="13">
        <f t="shared" si="320"/>
        <v>0.16798070258925449</v>
      </c>
      <c r="O1683" s="13">
        <f t="shared" si="321"/>
        <v>1.8227980311806795</v>
      </c>
      <c r="Q1683">
        <v>23.831087457842099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2.2999999999999998</v>
      </c>
      <c r="G1684" s="13">
        <f t="shared" si="315"/>
        <v>0</v>
      </c>
      <c r="H1684" s="13">
        <f t="shared" si="316"/>
        <v>2.2999999999999998</v>
      </c>
      <c r="I1684" s="16">
        <f t="shared" si="323"/>
        <v>29.841854918173805</v>
      </c>
      <c r="J1684" s="13">
        <f t="shared" si="317"/>
        <v>29.649055512172922</v>
      </c>
      <c r="K1684" s="13">
        <f t="shared" si="318"/>
        <v>0.19279940600088352</v>
      </c>
      <c r="L1684" s="13">
        <f t="shared" si="319"/>
        <v>0</v>
      </c>
      <c r="M1684" s="13">
        <f t="shared" si="324"/>
        <v>3.0367444809359907</v>
      </c>
      <c r="N1684" s="13">
        <f t="shared" si="320"/>
        <v>0.15917573029788945</v>
      </c>
      <c r="O1684" s="13">
        <f t="shared" si="321"/>
        <v>0.15917573029788945</v>
      </c>
      <c r="Q1684">
        <v>29.025295193548381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1.0333333330000001</v>
      </c>
      <c r="G1685" s="13">
        <f t="shared" si="315"/>
        <v>0</v>
      </c>
      <c r="H1685" s="13">
        <f t="shared" si="316"/>
        <v>1.0333333330000001</v>
      </c>
      <c r="I1685" s="16">
        <f t="shared" si="323"/>
        <v>1.2261327390008836</v>
      </c>
      <c r="J1685" s="13">
        <f t="shared" si="317"/>
        <v>1.2261193028812061</v>
      </c>
      <c r="K1685" s="13">
        <f t="shared" si="318"/>
        <v>1.343611967752345E-5</v>
      </c>
      <c r="L1685" s="13">
        <f t="shared" si="319"/>
        <v>0</v>
      </c>
      <c r="M1685" s="13">
        <f t="shared" si="324"/>
        <v>2.8775687506381011</v>
      </c>
      <c r="N1685" s="13">
        <f t="shared" si="320"/>
        <v>0.15083228445484076</v>
      </c>
      <c r="O1685" s="13">
        <f t="shared" si="321"/>
        <v>0.15083228445484076</v>
      </c>
      <c r="Q1685">
        <v>29.062655521212029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98.564699700220558</v>
      </c>
      <c r="G1686" s="13">
        <f t="shared" si="315"/>
        <v>0.82866627830051021</v>
      </c>
      <c r="H1686" s="13">
        <f t="shared" si="316"/>
        <v>97.736033421920041</v>
      </c>
      <c r="I1686" s="16">
        <f t="shared" si="323"/>
        <v>97.736046858039714</v>
      </c>
      <c r="J1686" s="13">
        <f t="shared" si="317"/>
        <v>87.634987720580824</v>
      </c>
      <c r="K1686" s="13">
        <f t="shared" si="318"/>
        <v>10.10105913745889</v>
      </c>
      <c r="L1686" s="13">
        <f t="shared" si="319"/>
        <v>0</v>
      </c>
      <c r="M1686" s="13">
        <f t="shared" si="324"/>
        <v>2.7267364661832603</v>
      </c>
      <c r="N1686" s="13">
        <f t="shared" si="320"/>
        <v>0.142926173426626</v>
      </c>
      <c r="O1686" s="13">
        <f t="shared" si="321"/>
        <v>0.97159245172713615</v>
      </c>
      <c r="Q1686">
        <v>24.976060917470171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7.4740064797655732</v>
      </c>
      <c r="G1687" s="13">
        <f t="shared" si="315"/>
        <v>0</v>
      </c>
      <c r="H1687" s="13">
        <f t="shared" si="316"/>
        <v>7.4740064797655732</v>
      </c>
      <c r="I1687" s="16">
        <f t="shared" si="323"/>
        <v>17.575065617224464</v>
      </c>
      <c r="J1687" s="13">
        <f t="shared" si="317"/>
        <v>17.460505894617974</v>
      </c>
      <c r="K1687" s="13">
        <f t="shared" si="318"/>
        <v>0.11455972260649006</v>
      </c>
      <c r="L1687" s="13">
        <f t="shared" si="319"/>
        <v>0</v>
      </c>
      <c r="M1687" s="13">
        <f t="shared" si="324"/>
        <v>2.5838102927566342</v>
      </c>
      <c r="N1687" s="13">
        <f t="shared" si="320"/>
        <v>0.13543447362221775</v>
      </c>
      <c r="O1687" s="13">
        <f t="shared" si="321"/>
        <v>0.13543447362221775</v>
      </c>
      <c r="Q1687">
        <v>21.326830411483439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26.173138409367599</v>
      </c>
      <c r="G1688" s="13">
        <f t="shared" si="315"/>
        <v>0</v>
      </c>
      <c r="H1688" s="13">
        <f t="shared" si="316"/>
        <v>26.173138409367599</v>
      </c>
      <c r="I1688" s="16">
        <f t="shared" si="323"/>
        <v>26.287698131974089</v>
      </c>
      <c r="J1688" s="13">
        <f t="shared" si="317"/>
        <v>25.524138196751405</v>
      </c>
      <c r="K1688" s="13">
        <f t="shared" si="318"/>
        <v>0.76355993522268406</v>
      </c>
      <c r="L1688" s="13">
        <f t="shared" si="319"/>
        <v>0</v>
      </c>
      <c r="M1688" s="13">
        <f t="shared" si="324"/>
        <v>2.4483758191344163</v>
      </c>
      <c r="N1688" s="13">
        <f t="shared" si="320"/>
        <v>0.12833546302660709</v>
      </c>
      <c r="O1688" s="13">
        <f t="shared" si="321"/>
        <v>0.12833546302660709</v>
      </c>
      <c r="Q1688">
        <v>16.207105838911229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31.714181341401279</v>
      </c>
      <c r="G1689" s="13">
        <f t="shared" si="315"/>
        <v>0</v>
      </c>
      <c r="H1689" s="13">
        <f t="shared" si="316"/>
        <v>31.714181341401279</v>
      </c>
      <c r="I1689" s="16">
        <f t="shared" si="323"/>
        <v>32.477741276623959</v>
      </c>
      <c r="J1689" s="13">
        <f t="shared" si="317"/>
        <v>30.254059572356926</v>
      </c>
      <c r="K1689" s="13">
        <f t="shared" si="318"/>
        <v>2.2236817042670332</v>
      </c>
      <c r="L1689" s="13">
        <f t="shared" si="319"/>
        <v>0</v>
      </c>
      <c r="M1689" s="13">
        <f t="shared" si="324"/>
        <v>2.3200403561078091</v>
      </c>
      <c r="N1689" s="13">
        <f t="shared" si="320"/>
        <v>0.12160855821831</v>
      </c>
      <c r="O1689" s="13">
        <f t="shared" si="321"/>
        <v>0.12160855821831</v>
      </c>
      <c r="Q1689">
        <v>12.61898562258065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2025-03-05T08:41:48Z</dcterms:modified>
</cp:coreProperties>
</file>