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45\NCC-NorESM1-M_r1i1p1_SMHI-RCA4_v1\"/>
    </mc:Choice>
  </mc:AlternateContent>
  <xr:revisionPtr revIDLastSave="0" documentId="13_ncr:1_{D8190B64-3E4E-4DF4-BE5A-B7B932B421AC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H1678" i="1"/>
  <c r="G1678" i="1"/>
  <c r="G1677" i="1"/>
  <c r="H1677" i="1" s="1"/>
  <c r="G1676" i="1"/>
  <c r="H1676" i="1" s="1"/>
  <c r="G1675" i="1"/>
  <c r="H1675" i="1" s="1"/>
  <c r="H1674" i="1"/>
  <c r="G1674" i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H1667" i="1"/>
  <c r="G1667" i="1"/>
  <c r="G1666" i="1"/>
  <c r="H1666" i="1" s="1"/>
  <c r="G1665" i="1"/>
  <c r="H1665" i="1" s="1"/>
  <c r="H1664" i="1"/>
  <c r="G1664" i="1"/>
  <c r="G1663" i="1"/>
  <c r="H1663" i="1" s="1"/>
  <c r="G1662" i="1"/>
  <c r="H1662" i="1" s="1"/>
  <c r="G1661" i="1"/>
  <c r="H1661" i="1" s="1"/>
  <c r="H1660" i="1"/>
  <c r="G1660" i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G1648" i="1"/>
  <c r="H1648" i="1" s="1"/>
  <c r="G1647" i="1"/>
  <c r="H1647" i="1" s="1"/>
  <c r="H1646" i="1"/>
  <c r="G1646" i="1"/>
  <c r="G1645" i="1"/>
  <c r="H1645" i="1" s="1"/>
  <c r="H1644" i="1"/>
  <c r="G1644" i="1"/>
  <c r="G1643" i="1"/>
  <c r="H1643" i="1" s="1"/>
  <c r="G1642" i="1"/>
  <c r="H1642" i="1" s="1"/>
  <c r="G1641" i="1"/>
  <c r="H1641" i="1" s="1"/>
  <c r="G1640" i="1"/>
  <c r="H1640" i="1" s="1"/>
  <c r="G1639" i="1"/>
  <c r="H1639" i="1" s="1"/>
  <c r="H1638" i="1"/>
  <c r="G1638" i="1"/>
  <c r="G1637" i="1"/>
  <c r="H1637" i="1" s="1"/>
  <c r="G1636" i="1"/>
  <c r="H1636" i="1" s="1"/>
  <c r="G1635" i="1"/>
  <c r="H1635" i="1" s="1"/>
  <c r="G1634" i="1"/>
  <c r="H1634" i="1" s="1"/>
  <c r="G1633" i="1"/>
  <c r="H1633" i="1" s="1"/>
  <c r="H1632" i="1"/>
  <c r="G1632" i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H1624" i="1"/>
  <c r="G1624" i="1"/>
  <c r="G1623" i="1"/>
  <c r="H1623" i="1" s="1"/>
  <c r="H1622" i="1"/>
  <c r="G1622" i="1"/>
  <c r="G1621" i="1"/>
  <c r="H1621" i="1" s="1"/>
  <c r="G1620" i="1"/>
  <c r="H1620" i="1" s="1"/>
  <c r="G1619" i="1"/>
  <c r="H1619" i="1" s="1"/>
  <c r="G1618" i="1"/>
  <c r="H1618" i="1" s="1"/>
  <c r="G1617" i="1"/>
  <c r="H1617" i="1" s="1"/>
  <c r="H1616" i="1"/>
  <c r="G1616" i="1"/>
  <c r="G1615" i="1"/>
  <c r="H1615" i="1" s="1"/>
  <c r="H1614" i="1"/>
  <c r="G1614" i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H1604" i="1"/>
  <c r="G1604" i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H1596" i="1"/>
  <c r="G1596" i="1"/>
  <c r="G1595" i="1"/>
  <c r="H1595" i="1" s="1"/>
  <c r="H1594" i="1"/>
  <c r="G1594" i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H1586" i="1"/>
  <c r="G1586" i="1"/>
  <c r="G1585" i="1"/>
  <c r="H1585" i="1" s="1"/>
  <c r="H1584" i="1"/>
  <c r="G1584" i="1"/>
  <c r="G1583" i="1"/>
  <c r="H1583" i="1" s="1"/>
  <c r="H1582" i="1"/>
  <c r="G1582" i="1"/>
  <c r="G1581" i="1"/>
  <c r="H1581" i="1" s="1"/>
  <c r="G1580" i="1"/>
  <c r="H1580" i="1" s="1"/>
  <c r="H1579" i="1"/>
  <c r="G1579" i="1"/>
  <c r="G1578" i="1"/>
  <c r="H1578" i="1" s="1"/>
  <c r="G1577" i="1"/>
  <c r="H1577" i="1" s="1"/>
  <c r="G1576" i="1"/>
  <c r="H1576" i="1" s="1"/>
  <c r="G1575" i="1"/>
  <c r="H1575" i="1" s="1"/>
  <c r="H1574" i="1"/>
  <c r="G1574" i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H1564" i="1"/>
  <c r="G1564" i="1"/>
  <c r="G1563" i="1"/>
  <c r="H1563" i="1" s="1"/>
  <c r="H1562" i="1"/>
  <c r="G1562" i="1"/>
  <c r="G1561" i="1"/>
  <c r="H1561" i="1" s="1"/>
  <c r="G1560" i="1"/>
  <c r="H1560" i="1" s="1"/>
  <c r="G1559" i="1"/>
  <c r="H1559" i="1" s="1"/>
  <c r="G1558" i="1"/>
  <c r="H1558" i="1" s="1"/>
  <c r="G1557" i="1"/>
  <c r="H1557" i="1" s="1"/>
  <c r="H1556" i="1"/>
  <c r="G1556" i="1"/>
  <c r="G1555" i="1"/>
  <c r="H1555" i="1" s="1"/>
  <c r="H1554" i="1"/>
  <c r="G1554" i="1"/>
  <c r="G1553" i="1"/>
  <c r="H1553" i="1" s="1"/>
  <c r="H1552" i="1"/>
  <c r="G1552" i="1"/>
  <c r="G1551" i="1"/>
  <c r="H1551" i="1" s="1"/>
  <c r="H1550" i="1"/>
  <c r="G1550" i="1"/>
  <c r="G1549" i="1"/>
  <c r="H1549" i="1" s="1"/>
  <c r="G1548" i="1"/>
  <c r="H1548" i="1" s="1"/>
  <c r="G1547" i="1"/>
  <c r="H1547" i="1" s="1"/>
  <c r="G1546" i="1"/>
  <c r="H1546" i="1" s="1"/>
  <c r="G1545" i="1"/>
  <c r="H1545" i="1" s="1"/>
  <c r="H1544" i="1"/>
  <c r="G1544" i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H1536" i="1"/>
  <c r="G1536" i="1"/>
  <c r="G1535" i="1"/>
  <c r="H1535" i="1" s="1"/>
  <c r="H1534" i="1"/>
  <c r="G1534" i="1"/>
  <c r="G1533" i="1"/>
  <c r="H1533" i="1" s="1"/>
  <c r="H1532" i="1"/>
  <c r="G1532" i="1"/>
  <c r="G1531" i="1"/>
  <c r="H1531" i="1" s="1"/>
  <c r="G1530" i="1"/>
  <c r="H1530" i="1" s="1"/>
  <c r="G1529" i="1"/>
  <c r="H1529" i="1" s="1"/>
  <c r="G1528" i="1"/>
  <c r="H1528" i="1" s="1"/>
  <c r="G1527" i="1"/>
  <c r="H1527" i="1" s="1"/>
  <c r="H1526" i="1"/>
  <c r="G1526" i="1"/>
  <c r="G1525" i="1"/>
  <c r="H1525" i="1" s="1"/>
  <c r="H1524" i="1"/>
  <c r="G1524" i="1"/>
  <c r="G1523" i="1"/>
  <c r="H1523" i="1" s="1"/>
  <c r="G1522" i="1"/>
  <c r="H1522" i="1" s="1"/>
  <c r="G1521" i="1"/>
  <c r="H1521" i="1" s="1"/>
  <c r="G1520" i="1"/>
  <c r="H1520" i="1" s="1"/>
  <c r="G1519" i="1"/>
  <c r="H1519" i="1" s="1"/>
  <c r="H1518" i="1"/>
  <c r="G1518" i="1"/>
  <c r="G1517" i="1"/>
  <c r="H1517" i="1" s="1"/>
  <c r="H1516" i="1"/>
  <c r="G1516" i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H1508" i="1"/>
  <c r="G1508" i="1"/>
  <c r="G1507" i="1"/>
  <c r="H1507" i="1" s="1"/>
  <c r="G1506" i="1"/>
  <c r="H1506" i="1" s="1"/>
  <c r="G1505" i="1"/>
  <c r="H1505" i="1" s="1"/>
  <c r="H1504" i="1"/>
  <c r="G1504" i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H1496" i="1"/>
  <c r="G1496" i="1"/>
  <c r="G1495" i="1"/>
  <c r="H1495" i="1" s="1"/>
  <c r="G1494" i="1"/>
  <c r="H1494" i="1" s="1"/>
  <c r="G1493" i="1"/>
  <c r="H1493" i="1" s="1"/>
  <c r="H1492" i="1"/>
  <c r="G1492" i="1"/>
  <c r="G1491" i="1"/>
  <c r="H1491" i="1" s="1"/>
  <c r="G1490" i="1"/>
  <c r="H1490" i="1" s="1"/>
  <c r="G1489" i="1"/>
  <c r="H1489" i="1" s="1"/>
  <c r="G1488" i="1"/>
  <c r="H1488" i="1" s="1"/>
  <c r="H1487" i="1"/>
  <c r="G1487" i="1"/>
  <c r="G1486" i="1"/>
  <c r="H1486" i="1" s="1"/>
  <c r="G1485" i="1"/>
  <c r="H1485" i="1" s="1"/>
  <c r="G1484" i="1"/>
  <c r="H1484" i="1" s="1"/>
  <c r="H1483" i="1"/>
  <c r="G1483" i="1"/>
  <c r="G1482" i="1"/>
  <c r="H1482" i="1" s="1"/>
  <c r="G1481" i="1"/>
  <c r="H1481" i="1" s="1"/>
  <c r="H1480" i="1"/>
  <c r="G1480" i="1"/>
  <c r="G1479" i="1"/>
  <c r="H1479" i="1" s="1"/>
  <c r="H1478" i="1"/>
  <c r="G1478" i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H1456" i="1"/>
  <c r="G1456" i="1"/>
  <c r="G1455" i="1"/>
  <c r="H1455" i="1" s="1"/>
  <c r="G1454" i="1"/>
  <c r="H1454" i="1" s="1"/>
  <c r="H1453" i="1"/>
  <c r="G1453" i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H1444" i="1"/>
  <c r="G1444" i="1"/>
  <c r="G1443" i="1"/>
  <c r="H1443" i="1" s="1"/>
  <c r="H1442" i="1"/>
  <c r="G1442" i="1"/>
  <c r="G1441" i="1"/>
  <c r="H1441" i="1" s="1"/>
  <c r="G1440" i="1"/>
  <c r="H1440" i="1" s="1"/>
  <c r="G1439" i="1"/>
  <c r="H1439" i="1" s="1"/>
  <c r="G1438" i="1"/>
  <c r="H1438" i="1" s="1"/>
  <c r="G1437" i="1"/>
  <c r="H1437" i="1" s="1"/>
  <c r="H1436" i="1"/>
  <c r="G1436" i="1"/>
  <c r="H1435" i="1"/>
  <c r="G1435" i="1"/>
  <c r="G1434" i="1"/>
  <c r="H1434" i="1" s="1"/>
  <c r="G1433" i="1"/>
  <c r="H1433" i="1" s="1"/>
  <c r="H1432" i="1"/>
  <c r="G1432" i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H1422" i="1"/>
  <c r="G1422" i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H1414" i="1"/>
  <c r="G1414" i="1"/>
  <c r="G1413" i="1"/>
  <c r="H1413" i="1" s="1"/>
  <c r="H1412" i="1"/>
  <c r="G1412" i="1"/>
  <c r="G1411" i="1"/>
  <c r="H1411" i="1" s="1"/>
  <c r="G1410" i="1"/>
  <c r="H1410" i="1" s="1"/>
  <c r="G1409" i="1"/>
  <c r="H1409" i="1" s="1"/>
  <c r="H1408" i="1"/>
  <c r="G1408" i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H1401" i="1"/>
  <c r="G1401" i="1"/>
  <c r="G1400" i="1"/>
  <c r="H1400" i="1" s="1"/>
  <c r="G1399" i="1"/>
  <c r="H1399" i="1" s="1"/>
  <c r="G1398" i="1"/>
  <c r="H1398" i="1" s="1"/>
  <c r="H1397" i="1"/>
  <c r="G1397" i="1"/>
  <c r="G1396" i="1"/>
  <c r="H1396" i="1" s="1"/>
  <c r="G1395" i="1"/>
  <c r="H1395" i="1" s="1"/>
  <c r="G1394" i="1"/>
  <c r="H1394" i="1" s="1"/>
  <c r="G1393" i="1"/>
  <c r="H1393" i="1" s="1"/>
  <c r="G1392" i="1"/>
  <c r="H1392" i="1" s="1"/>
  <c r="H1391" i="1"/>
  <c r="G1391" i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H1388" i="1"/>
  <c r="G1388" i="1"/>
  <c r="G1387" i="1"/>
  <c r="H138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B1380" i="1"/>
  <c r="B1381" i="1" s="1"/>
  <c r="H1379" i="1"/>
  <c r="G1379" i="1"/>
  <c r="B1379" i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H1378" i="1"/>
  <c r="G1378" i="1"/>
  <c r="G1377" i="1"/>
  <c r="H1377" i="1" s="1"/>
  <c r="G1376" i="1"/>
  <c r="H1376" i="1" s="1"/>
  <c r="G1375" i="1"/>
  <c r="H1375" i="1" s="1"/>
  <c r="B1375" i="1"/>
  <c r="B1376" i="1" s="1"/>
  <c r="G1374" i="1"/>
  <c r="H1374" i="1" s="1"/>
  <c r="G1373" i="1"/>
  <c r="H1373" i="1" s="1"/>
  <c r="H1372" i="1"/>
  <c r="G1372" i="1"/>
  <c r="G1371" i="1"/>
  <c r="H1371" i="1" s="1"/>
  <c r="H1370" i="1"/>
  <c r="G1370" i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H1365" i="1"/>
  <c r="G1365" i="1"/>
  <c r="G1364" i="1"/>
  <c r="H1364" i="1" s="1"/>
  <c r="H1363" i="1"/>
  <c r="G1363" i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H1358" i="1"/>
  <c r="G1358" i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H1354" i="1"/>
  <c r="G1354" i="1"/>
  <c r="G1353" i="1"/>
  <c r="H1353" i="1" s="1"/>
  <c r="G1352" i="1"/>
  <c r="H1352" i="1" s="1"/>
  <c r="H1351" i="1"/>
  <c r="G1351" i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H1345" i="1"/>
  <c r="G1345" i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H1339" i="1"/>
  <c r="G1339" i="1"/>
  <c r="B1339" i="1"/>
  <c r="B1340" i="1" s="1"/>
  <c r="B1341" i="1" s="1"/>
  <c r="G1338" i="1"/>
  <c r="H1338" i="1" s="1"/>
  <c r="G1337" i="1"/>
  <c r="H1337" i="1" s="1"/>
  <c r="H1336" i="1"/>
  <c r="G1336" i="1"/>
  <c r="G1335" i="1"/>
  <c r="H1335" i="1" s="1"/>
  <c r="H1334" i="1"/>
  <c r="G1334" i="1"/>
  <c r="G1333" i="1"/>
  <c r="H1333" i="1" s="1"/>
  <c r="H1332" i="1"/>
  <c r="G1332" i="1"/>
  <c r="B1332" i="1"/>
  <c r="B1333" i="1" s="1"/>
  <c r="B1334" i="1" s="1"/>
  <c r="B1335" i="1" s="1"/>
  <c r="B1336" i="1" s="1"/>
  <c r="B1337" i="1" s="1"/>
  <c r="G1331" i="1"/>
  <c r="H1331" i="1" s="1"/>
  <c r="B1331" i="1"/>
  <c r="G1330" i="1"/>
  <c r="H1330" i="1" s="1"/>
  <c r="G1329" i="1"/>
  <c r="H1329" i="1" s="1"/>
  <c r="G1328" i="1"/>
  <c r="H1328" i="1" s="1"/>
  <c r="B1328" i="1"/>
  <c r="B1329" i="1" s="1"/>
  <c r="G1327" i="1"/>
  <c r="H1327" i="1" s="1"/>
  <c r="B1327" i="1"/>
  <c r="G1326" i="1"/>
  <c r="H1326" i="1" s="1"/>
  <c r="G1325" i="1"/>
  <c r="H1325" i="1" s="1"/>
  <c r="H1324" i="1"/>
  <c r="G1324" i="1"/>
  <c r="G1323" i="1"/>
  <c r="H1323" i="1" s="1"/>
  <c r="G1322" i="1"/>
  <c r="H1322" i="1" s="1"/>
  <c r="B1322" i="1"/>
  <c r="B1323" i="1" s="1"/>
  <c r="B1324" i="1" s="1"/>
  <c r="B1325" i="1" s="1"/>
  <c r="G1321" i="1"/>
  <c r="H1321" i="1" s="1"/>
  <c r="H1320" i="1"/>
  <c r="G1320" i="1"/>
  <c r="G1319" i="1"/>
  <c r="H1319" i="1" s="1"/>
  <c r="B1319" i="1"/>
  <c r="B1320" i="1" s="1"/>
  <c r="B1321" i="1" s="1"/>
  <c r="G1318" i="1"/>
  <c r="H1318" i="1" s="1"/>
  <c r="G1317" i="1"/>
  <c r="H1317" i="1" s="1"/>
  <c r="G1316" i="1"/>
  <c r="H1316" i="1" s="1"/>
  <c r="B1316" i="1"/>
  <c r="B1317" i="1" s="1"/>
  <c r="H1315" i="1"/>
  <c r="G1315" i="1"/>
  <c r="B1315" i="1"/>
  <c r="G1314" i="1"/>
  <c r="H1314" i="1" s="1"/>
  <c r="H1313" i="1"/>
  <c r="G1313" i="1"/>
  <c r="G1312" i="1"/>
  <c r="H1312" i="1" s="1"/>
  <c r="H1311" i="1"/>
  <c r="G1311" i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H1300" i="1"/>
  <c r="G1300" i="1"/>
  <c r="G1299" i="1"/>
  <c r="H1299" i="1" s="1"/>
  <c r="G1298" i="1"/>
  <c r="H1298" i="1" s="1"/>
  <c r="G1297" i="1"/>
  <c r="H1297" i="1" s="1"/>
  <c r="G1296" i="1"/>
  <c r="H1296" i="1" s="1"/>
  <c r="G1295" i="1"/>
  <c r="H1295" i="1" s="1"/>
  <c r="H1294" i="1"/>
  <c r="G1294" i="1"/>
  <c r="G1293" i="1"/>
  <c r="H1293" i="1" s="1"/>
  <c r="H1292" i="1"/>
  <c r="G1292" i="1"/>
  <c r="G1291" i="1"/>
  <c r="H1291" i="1" s="1"/>
  <c r="G1290" i="1"/>
  <c r="H1290" i="1" s="1"/>
  <c r="B1290" i="1"/>
  <c r="B1302" i="1" s="1"/>
  <c r="G1289" i="1"/>
  <c r="H1289" i="1" s="1"/>
  <c r="G1288" i="1"/>
  <c r="H1288" i="1" s="1"/>
  <c r="G1287" i="1"/>
  <c r="H1287" i="1" s="1"/>
  <c r="H1286" i="1"/>
  <c r="G1286" i="1"/>
  <c r="H1285" i="1"/>
  <c r="G1285" i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H1279" i="1"/>
  <c r="G1279" i="1"/>
  <c r="G1278" i="1"/>
  <c r="H1278" i="1" s="1"/>
  <c r="B1278" i="1"/>
  <c r="H1277" i="1"/>
  <c r="G1277" i="1"/>
  <c r="G1276" i="1"/>
  <c r="H1276" i="1" s="1"/>
  <c r="H1275" i="1"/>
  <c r="G1275" i="1"/>
  <c r="G1274" i="1"/>
  <c r="H1274" i="1" s="1"/>
  <c r="H1273" i="1"/>
  <c r="G1273" i="1"/>
  <c r="G1272" i="1"/>
  <c r="H1272" i="1" s="1"/>
  <c r="B1272" i="1"/>
  <c r="G1271" i="1"/>
  <c r="H1271" i="1" s="1"/>
  <c r="B1271" i="1"/>
  <c r="B1283" i="1" s="1"/>
  <c r="B1295" i="1" s="1"/>
  <c r="B1307" i="1" s="1"/>
  <c r="G1270" i="1"/>
  <c r="H1270" i="1" s="1"/>
  <c r="H1269" i="1"/>
  <c r="G1269" i="1"/>
  <c r="G1268" i="1"/>
  <c r="H1268" i="1" s="1"/>
  <c r="G1267" i="1"/>
  <c r="H1267" i="1" s="1"/>
  <c r="B1267" i="1"/>
  <c r="G1266" i="1"/>
  <c r="H1266" i="1" s="1"/>
  <c r="H1265" i="1"/>
  <c r="G1265" i="1"/>
  <c r="G1264" i="1"/>
  <c r="H1264" i="1" s="1"/>
  <c r="G1263" i="1"/>
  <c r="H1263" i="1" s="1"/>
  <c r="G1262" i="1"/>
  <c r="H1262" i="1" s="1"/>
  <c r="G1261" i="1"/>
  <c r="H1261" i="1" s="1"/>
  <c r="G1260" i="1"/>
  <c r="H1260" i="1" s="1"/>
  <c r="B1260" i="1"/>
  <c r="B1261" i="1" s="1"/>
  <c r="B1262" i="1" s="1"/>
  <c r="B1263" i="1" s="1"/>
  <c r="B1264" i="1" s="1"/>
  <c r="B1265" i="1" s="1"/>
  <c r="G1259" i="1"/>
  <c r="H1259" i="1" s="1"/>
  <c r="B1259" i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H1254" i="1"/>
  <c r="G1254" i="1"/>
  <c r="G1253" i="1"/>
  <c r="H1253" i="1" s="1"/>
  <c r="B1253" i="1"/>
  <c r="G1252" i="1"/>
  <c r="H1252" i="1" s="1"/>
  <c r="G1251" i="1"/>
  <c r="H1251" i="1" s="1"/>
  <c r="G1250" i="1"/>
  <c r="H1250" i="1" s="1"/>
  <c r="H1249" i="1"/>
  <c r="G1249" i="1"/>
  <c r="H1248" i="1"/>
  <c r="G1248" i="1"/>
  <c r="G1247" i="1"/>
  <c r="H1247" i="1" s="1"/>
  <c r="B1247" i="1"/>
  <c r="B1248" i="1" s="1"/>
  <c r="B1249" i="1" s="1"/>
  <c r="B1250" i="1" s="1"/>
  <c r="B1251" i="1" s="1"/>
  <c r="B1252" i="1" s="1"/>
  <c r="G1246" i="1"/>
  <c r="H1246" i="1" s="1"/>
  <c r="G1245" i="1"/>
  <c r="H1245" i="1" s="1"/>
  <c r="G1244" i="1"/>
  <c r="H1244" i="1" s="1"/>
  <c r="B1244" i="1"/>
  <c r="B1245" i="1" s="1"/>
  <c r="G1243" i="1"/>
  <c r="H1243" i="1" s="1"/>
  <c r="B1243" i="1"/>
  <c r="G1242" i="1"/>
  <c r="H1242" i="1" s="1"/>
  <c r="H1241" i="1"/>
  <c r="G1241" i="1"/>
  <c r="G1240" i="1"/>
  <c r="H1240" i="1" s="1"/>
  <c r="G1239" i="1"/>
  <c r="H1239" i="1" s="1"/>
  <c r="G1238" i="1"/>
  <c r="H1238" i="1" s="1"/>
  <c r="B1238" i="1"/>
  <c r="B1239" i="1" s="1"/>
  <c r="B1240" i="1" s="1"/>
  <c r="B1241" i="1" s="1"/>
  <c r="G1237" i="1"/>
  <c r="H1237" i="1" s="1"/>
  <c r="H1236" i="1"/>
  <c r="G1236" i="1"/>
  <c r="H1235" i="1"/>
  <c r="G1235" i="1"/>
  <c r="B1235" i="1"/>
  <c r="B1236" i="1" s="1"/>
  <c r="B1237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H1230" i="1"/>
  <c r="G1230" i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H1222" i="1"/>
  <c r="G1222" i="1"/>
  <c r="H1221" i="1"/>
  <c r="G1221" i="1"/>
  <c r="G1220" i="1"/>
  <c r="H1220" i="1" s="1"/>
  <c r="H1219" i="1"/>
  <c r="G1219" i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H1214" i="1"/>
  <c r="G1214" i="1"/>
  <c r="G1213" i="1"/>
  <c r="H1213" i="1" s="1"/>
  <c r="H1212" i="1"/>
  <c r="G1212" i="1"/>
  <c r="G1211" i="1"/>
  <c r="H1211" i="1" s="1"/>
  <c r="B1211" i="1"/>
  <c r="B1212" i="1" s="1"/>
  <c r="B1213" i="1" s="1"/>
  <c r="B1214" i="1" s="1"/>
  <c r="B1215" i="1" s="1"/>
  <c r="B1216" i="1" s="1"/>
  <c r="B1217" i="1" s="1"/>
  <c r="H1210" i="1"/>
  <c r="G1210" i="1"/>
  <c r="G1209" i="1"/>
  <c r="H1209" i="1" s="1"/>
  <c r="H1208" i="1"/>
  <c r="G1208" i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H1197" i="1"/>
  <c r="G1197" i="1"/>
  <c r="B1197" i="1"/>
  <c r="G1196" i="1"/>
  <c r="H1196" i="1" s="1"/>
  <c r="G1195" i="1"/>
  <c r="H1195" i="1" s="1"/>
  <c r="B1195" i="1"/>
  <c r="B1196" i="1" s="1"/>
  <c r="H1194" i="1"/>
  <c r="G1194" i="1"/>
  <c r="G1193" i="1"/>
  <c r="H1193" i="1" s="1"/>
  <c r="G1192" i="1"/>
  <c r="H1192" i="1" s="1"/>
  <c r="G1191" i="1"/>
  <c r="H1191" i="1" s="1"/>
  <c r="H1190" i="1"/>
  <c r="G1190" i="1"/>
  <c r="G1189" i="1"/>
  <c r="H1189" i="1" s="1"/>
  <c r="H1188" i="1"/>
  <c r="G1188" i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H1178" i="1"/>
  <c r="G1178" i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H1162" i="1"/>
  <c r="G1162" i="1"/>
  <c r="G1161" i="1"/>
  <c r="H1161" i="1" s="1"/>
  <c r="H1160" i="1"/>
  <c r="G1160" i="1"/>
  <c r="G1159" i="1"/>
  <c r="H1159" i="1" s="1"/>
  <c r="G1158" i="1"/>
  <c r="H1158" i="1" s="1"/>
  <c r="G1157" i="1"/>
  <c r="H1157" i="1" s="1"/>
  <c r="G1156" i="1"/>
  <c r="H1156" i="1" s="1"/>
  <c r="G1155" i="1"/>
  <c r="H1155" i="1" s="1"/>
  <c r="H1154" i="1"/>
  <c r="G1154" i="1"/>
  <c r="G1153" i="1"/>
  <c r="H1153" i="1" s="1"/>
  <c r="G1152" i="1"/>
  <c r="H1152" i="1" s="1"/>
  <c r="G1151" i="1"/>
  <c r="H1151" i="1" s="1"/>
  <c r="H1150" i="1"/>
  <c r="G1150" i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H1140" i="1"/>
  <c r="G1140" i="1"/>
  <c r="G1139" i="1"/>
  <c r="H1139" i="1" s="1"/>
  <c r="G1138" i="1"/>
  <c r="H1138" i="1" s="1"/>
  <c r="G1137" i="1"/>
  <c r="H1137" i="1" s="1"/>
  <c r="H1136" i="1"/>
  <c r="G1136" i="1"/>
  <c r="G1135" i="1"/>
  <c r="H1135" i="1" s="1"/>
  <c r="G1134" i="1"/>
  <c r="H1134" i="1" s="1"/>
  <c r="G1133" i="1"/>
  <c r="H1133" i="1" s="1"/>
  <c r="H1132" i="1"/>
  <c r="G1132" i="1"/>
  <c r="G1131" i="1"/>
  <c r="H1131" i="1" s="1"/>
  <c r="G1130" i="1"/>
  <c r="H1130" i="1" s="1"/>
  <c r="G1129" i="1"/>
  <c r="H1129" i="1" s="1"/>
  <c r="G1128" i="1"/>
  <c r="H1128" i="1" s="1"/>
  <c r="G1127" i="1"/>
  <c r="H1127" i="1" s="1"/>
  <c r="H1126" i="1"/>
  <c r="G1126" i="1"/>
  <c r="G1125" i="1"/>
  <c r="H1125" i="1" s="1"/>
  <c r="H1124" i="1"/>
  <c r="G1124" i="1"/>
  <c r="G1123" i="1"/>
  <c r="H1123" i="1" s="1"/>
  <c r="H1122" i="1"/>
  <c r="G1122" i="1"/>
  <c r="G1121" i="1"/>
  <c r="H1121" i="1" s="1"/>
  <c r="G1120" i="1"/>
  <c r="H1120" i="1" s="1"/>
  <c r="G1119" i="1"/>
  <c r="H1119" i="1" s="1"/>
  <c r="G1118" i="1"/>
  <c r="H1118" i="1" s="1"/>
  <c r="G1117" i="1"/>
  <c r="H1117" i="1" s="1"/>
  <c r="H1116" i="1"/>
  <c r="G1116" i="1"/>
  <c r="G1115" i="1"/>
  <c r="H1115" i="1" s="1"/>
  <c r="H1114" i="1"/>
  <c r="G1114" i="1"/>
  <c r="G1113" i="1"/>
  <c r="H1113" i="1" s="1"/>
  <c r="H1112" i="1"/>
  <c r="G1112" i="1"/>
  <c r="G1111" i="1"/>
  <c r="H1111" i="1" s="1"/>
  <c r="G1110" i="1"/>
  <c r="H1110" i="1" s="1"/>
  <c r="G1109" i="1"/>
  <c r="H1109" i="1" s="1"/>
  <c r="G1108" i="1"/>
  <c r="H1108" i="1" s="1"/>
  <c r="H1107" i="1"/>
  <c r="G1107" i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H1098" i="1"/>
  <c r="G1098" i="1"/>
  <c r="G1097" i="1"/>
  <c r="H1097" i="1" s="1"/>
  <c r="H1096" i="1"/>
  <c r="G1096" i="1"/>
  <c r="H1095" i="1"/>
  <c r="G1095" i="1"/>
  <c r="G1094" i="1"/>
  <c r="H1094" i="1" s="1"/>
  <c r="G1093" i="1"/>
  <c r="H1093" i="1" s="1"/>
  <c r="G1092" i="1"/>
  <c r="H1092" i="1" s="1"/>
  <c r="H1091" i="1"/>
  <c r="G1091" i="1"/>
  <c r="G1090" i="1"/>
  <c r="H1090" i="1" s="1"/>
  <c r="G1089" i="1"/>
  <c r="H1089" i="1" s="1"/>
  <c r="G1088" i="1"/>
  <c r="H1088" i="1" s="1"/>
  <c r="G1087" i="1"/>
  <c r="H1087" i="1" s="1"/>
  <c r="G1086" i="1"/>
  <c r="H1086" i="1" s="1"/>
  <c r="H1085" i="1"/>
  <c r="G1085" i="1"/>
  <c r="G1084" i="1"/>
  <c r="H1084" i="1" s="1"/>
  <c r="G1083" i="1"/>
  <c r="H1083" i="1" s="1"/>
  <c r="H1082" i="1"/>
  <c r="G1082" i="1"/>
  <c r="G1081" i="1"/>
  <c r="H1081" i="1" s="1"/>
  <c r="G1080" i="1"/>
  <c r="H1080" i="1" s="1"/>
  <c r="G1079" i="1"/>
  <c r="H1079" i="1" s="1"/>
  <c r="G1078" i="1"/>
  <c r="H1078" i="1" s="1"/>
  <c r="H1077" i="1"/>
  <c r="G1077" i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H1066" i="1"/>
  <c r="G1066" i="1"/>
  <c r="G1065" i="1"/>
  <c r="H1065" i="1" s="1"/>
  <c r="H1064" i="1"/>
  <c r="G1064" i="1"/>
  <c r="G1063" i="1"/>
  <c r="H1063" i="1" s="1"/>
  <c r="H1062" i="1"/>
  <c r="G1062" i="1"/>
  <c r="G1061" i="1"/>
  <c r="H1061" i="1" s="1"/>
  <c r="H1060" i="1"/>
  <c r="G1060" i="1"/>
  <c r="G1059" i="1"/>
  <c r="H1059" i="1" s="1"/>
  <c r="G1058" i="1"/>
  <c r="H1058" i="1" s="1"/>
  <c r="G1057" i="1"/>
  <c r="H1057" i="1" s="1"/>
  <c r="G1056" i="1"/>
  <c r="H1056" i="1" s="1"/>
  <c r="G1055" i="1"/>
  <c r="H1055" i="1" s="1"/>
  <c r="H1054" i="1"/>
  <c r="G1054" i="1"/>
  <c r="G1053" i="1"/>
  <c r="H1053" i="1" s="1"/>
  <c r="H1052" i="1"/>
  <c r="G1052" i="1"/>
  <c r="G1051" i="1"/>
  <c r="H1051" i="1" s="1"/>
  <c r="G1050" i="1"/>
  <c r="H1050" i="1" s="1"/>
  <c r="G1049" i="1"/>
  <c r="H1049" i="1" s="1"/>
  <c r="H1048" i="1"/>
  <c r="G1048" i="1"/>
  <c r="G1047" i="1"/>
  <c r="H1047" i="1" s="1"/>
  <c r="G1046" i="1"/>
  <c r="H1046" i="1" s="1"/>
  <c r="G1045" i="1"/>
  <c r="H1045" i="1" s="1"/>
  <c r="G1044" i="1"/>
  <c r="H1044" i="1" s="1"/>
  <c r="H1043" i="1"/>
  <c r="G1043" i="1"/>
  <c r="G1042" i="1"/>
  <c r="H1042" i="1" s="1"/>
  <c r="G1041" i="1"/>
  <c r="H1041" i="1" s="1"/>
  <c r="G1040" i="1"/>
  <c r="H1040" i="1" s="1"/>
  <c r="G1039" i="1"/>
  <c r="H1039" i="1" s="1"/>
  <c r="G1038" i="1"/>
  <c r="H1038" i="1" s="1"/>
  <c r="H1037" i="1"/>
  <c r="G1037" i="1"/>
  <c r="H1036" i="1"/>
  <c r="G1036" i="1"/>
  <c r="G1035" i="1"/>
  <c r="H1035" i="1" s="1"/>
  <c r="H1034" i="1"/>
  <c r="G1034" i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H1022" i="1"/>
  <c r="G1022" i="1"/>
  <c r="G1021" i="1"/>
  <c r="H1021" i="1" s="1"/>
  <c r="G1020" i="1"/>
  <c r="H1020" i="1" s="1"/>
  <c r="H1019" i="1"/>
  <c r="G1019" i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H1010" i="1"/>
  <c r="G1010" i="1"/>
  <c r="G1009" i="1"/>
  <c r="H1009" i="1" s="1"/>
  <c r="G1008" i="1"/>
  <c r="H1008" i="1" s="1"/>
  <c r="G1007" i="1"/>
  <c r="H1007" i="1" s="1"/>
  <c r="G1006" i="1"/>
  <c r="H1006" i="1" s="1"/>
  <c r="H1005" i="1"/>
  <c r="G1005" i="1"/>
  <c r="G1004" i="1"/>
  <c r="H1004" i="1" s="1"/>
  <c r="G1003" i="1"/>
  <c r="H1003" i="1" s="1"/>
  <c r="G1002" i="1"/>
  <c r="H1002" i="1" s="1"/>
  <c r="G1001" i="1"/>
  <c r="H1001" i="1" s="1"/>
  <c r="G1000" i="1"/>
  <c r="H1000" i="1" s="1"/>
  <c r="H999" i="1"/>
  <c r="G999" i="1"/>
  <c r="H998" i="1"/>
  <c r="G998" i="1"/>
  <c r="G997" i="1"/>
  <c r="H997" i="1" s="1"/>
  <c r="G996" i="1"/>
  <c r="H996" i="1" s="1"/>
  <c r="H995" i="1"/>
  <c r="G995" i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H978" i="1"/>
  <c r="G978" i="1"/>
  <c r="H977" i="1"/>
  <c r="G977" i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H968" i="1"/>
  <c r="G968" i="1"/>
  <c r="G967" i="1"/>
  <c r="H967" i="1" s="1"/>
  <c r="H966" i="1"/>
  <c r="G966" i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H958" i="1"/>
  <c r="G958" i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H946" i="1"/>
  <c r="G946" i="1"/>
  <c r="G945" i="1"/>
  <c r="H945" i="1" s="1"/>
  <c r="G944" i="1"/>
  <c r="H944" i="1" s="1"/>
  <c r="G943" i="1"/>
  <c r="H943" i="1" s="1"/>
  <c r="G942" i="1"/>
  <c r="H942" i="1" s="1"/>
  <c r="H941" i="1"/>
  <c r="G941" i="1"/>
  <c r="G940" i="1"/>
  <c r="H940" i="1" s="1"/>
  <c r="G939" i="1"/>
  <c r="H939" i="1" s="1"/>
  <c r="G938" i="1"/>
  <c r="H938" i="1" s="1"/>
  <c r="G937" i="1"/>
  <c r="H937" i="1" s="1"/>
  <c r="H936" i="1"/>
  <c r="G936" i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H929" i="1"/>
  <c r="G929" i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B922" i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921" i="1"/>
  <c r="H921" i="1" s="1"/>
  <c r="G920" i="1"/>
  <c r="H920" i="1" s="1"/>
  <c r="H919" i="1"/>
  <c r="G919" i="1"/>
  <c r="H918" i="1"/>
  <c r="G918" i="1"/>
  <c r="G917" i="1"/>
  <c r="H917" i="1" s="1"/>
  <c r="H916" i="1"/>
  <c r="G916" i="1"/>
  <c r="G915" i="1"/>
  <c r="H915" i="1" s="1"/>
  <c r="H914" i="1"/>
  <c r="G914" i="1"/>
  <c r="G913" i="1"/>
  <c r="H913" i="1" s="1"/>
  <c r="H912" i="1"/>
  <c r="G912" i="1"/>
  <c r="H911" i="1"/>
  <c r="G911" i="1"/>
  <c r="G910" i="1"/>
  <c r="H910" i="1" s="1"/>
  <c r="G909" i="1"/>
  <c r="H909" i="1" s="1"/>
  <c r="G908" i="1"/>
  <c r="H908" i="1" s="1"/>
  <c r="G907" i="1"/>
  <c r="H907" i="1" s="1"/>
  <c r="G906" i="1"/>
  <c r="H906" i="1" s="1"/>
  <c r="H905" i="1"/>
  <c r="G905" i="1"/>
  <c r="G904" i="1"/>
  <c r="H904" i="1" s="1"/>
  <c r="G903" i="1"/>
  <c r="H903" i="1" s="1"/>
  <c r="H902" i="1"/>
  <c r="G902" i="1"/>
  <c r="G901" i="1"/>
  <c r="H901" i="1" s="1"/>
  <c r="G900" i="1"/>
  <c r="H900" i="1" s="1"/>
  <c r="G899" i="1"/>
  <c r="H899" i="1" s="1"/>
  <c r="H898" i="1"/>
  <c r="G898" i="1"/>
  <c r="G897" i="1"/>
  <c r="H897" i="1" s="1"/>
  <c r="H896" i="1"/>
  <c r="G896" i="1"/>
  <c r="G895" i="1"/>
  <c r="H895" i="1" s="1"/>
  <c r="H894" i="1"/>
  <c r="G894" i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H885" i="1"/>
  <c r="G885" i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H880" i="1"/>
  <c r="G880" i="1"/>
  <c r="G879" i="1"/>
  <c r="H879" i="1" s="1"/>
  <c r="H878" i="1"/>
  <c r="G878" i="1"/>
  <c r="H877" i="1"/>
  <c r="G877" i="1"/>
  <c r="G876" i="1"/>
  <c r="H876" i="1" s="1"/>
  <c r="G875" i="1"/>
  <c r="H875" i="1" s="1"/>
  <c r="B875" i="1"/>
  <c r="B876" i="1" s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H874" i="1"/>
  <c r="G874" i="1"/>
  <c r="G873" i="1"/>
  <c r="H873" i="1" s="1"/>
  <c r="G872" i="1"/>
  <c r="H872" i="1" s="1"/>
  <c r="B872" i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G869" i="1"/>
  <c r="H869" i="1" s="1"/>
  <c r="G868" i="1"/>
  <c r="H868" i="1" s="1"/>
  <c r="G867" i="1"/>
  <c r="H867" i="1" s="1"/>
  <c r="G866" i="1"/>
  <c r="H866" i="1" s="1"/>
  <c r="B866" i="1"/>
  <c r="B867" i="1" s="1"/>
  <c r="B868" i="1" s="1"/>
  <c r="B869" i="1" s="1"/>
  <c r="G865" i="1"/>
  <c r="H865" i="1" s="1"/>
  <c r="G864" i="1"/>
  <c r="H864" i="1" s="1"/>
  <c r="B864" i="1"/>
  <c r="B865" i="1" s="1"/>
  <c r="G863" i="1"/>
  <c r="H863" i="1" s="1"/>
  <c r="B863" i="1"/>
  <c r="G862" i="1"/>
  <c r="H862" i="1" s="1"/>
  <c r="H861" i="1"/>
  <c r="G861" i="1"/>
  <c r="G860" i="1"/>
  <c r="H860" i="1" s="1"/>
  <c r="B860" i="1"/>
  <c r="B861" i="1" s="1"/>
  <c r="G859" i="1"/>
  <c r="H859" i="1" s="1"/>
  <c r="B859" i="1"/>
  <c r="G858" i="1"/>
  <c r="H858" i="1" s="1"/>
  <c r="G857" i="1"/>
  <c r="H857" i="1" s="1"/>
  <c r="G856" i="1"/>
  <c r="H856" i="1" s="1"/>
  <c r="H855" i="1"/>
  <c r="G855" i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B841" i="1"/>
  <c r="B842" i="1" s="1"/>
  <c r="B843" i="1" s="1"/>
  <c r="B844" i="1" s="1"/>
  <c r="B845" i="1" s="1"/>
  <c r="G840" i="1"/>
  <c r="H840" i="1" s="1"/>
  <c r="G839" i="1"/>
  <c r="H839" i="1" s="1"/>
  <c r="B839" i="1"/>
  <c r="B840" i="1" s="1"/>
  <c r="G838" i="1"/>
  <c r="H838" i="1" s="1"/>
  <c r="H837" i="1"/>
  <c r="G837" i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H832" i="1"/>
  <c r="G832" i="1"/>
  <c r="G831" i="1"/>
  <c r="H831" i="1" s="1"/>
  <c r="G830" i="1"/>
  <c r="H830" i="1" s="1"/>
  <c r="B830" i="1"/>
  <c r="B831" i="1" s="1"/>
  <c r="B832" i="1" s="1"/>
  <c r="B833" i="1" s="1"/>
  <c r="H829" i="1"/>
  <c r="G829" i="1"/>
  <c r="B829" i="1"/>
  <c r="G828" i="1"/>
  <c r="H828" i="1" s="1"/>
  <c r="B828" i="1"/>
  <c r="G827" i="1"/>
  <c r="H827" i="1" s="1"/>
  <c r="B827" i="1"/>
  <c r="G826" i="1"/>
  <c r="H826" i="1" s="1"/>
  <c r="G825" i="1"/>
  <c r="H825" i="1" s="1"/>
  <c r="H824" i="1"/>
  <c r="G824" i="1"/>
  <c r="G823" i="1"/>
  <c r="H823" i="1" s="1"/>
  <c r="B823" i="1"/>
  <c r="B824" i="1" s="1"/>
  <c r="B825" i="1" s="1"/>
  <c r="G822" i="1"/>
  <c r="H822" i="1" s="1"/>
  <c r="G821" i="1"/>
  <c r="H821" i="1" s="1"/>
  <c r="H820" i="1"/>
  <c r="G820" i="1"/>
  <c r="G819" i="1"/>
  <c r="H819" i="1" s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H813" i="1"/>
  <c r="G813" i="1"/>
  <c r="B813" i="1"/>
  <c r="G812" i="1"/>
  <c r="H812" i="1" s="1"/>
  <c r="G811" i="1"/>
  <c r="H811" i="1" s="1"/>
  <c r="B811" i="1"/>
  <c r="B812" i="1" s="1"/>
  <c r="G810" i="1"/>
  <c r="H810" i="1" s="1"/>
  <c r="G809" i="1"/>
  <c r="H809" i="1" s="1"/>
  <c r="G808" i="1"/>
  <c r="H808" i="1" s="1"/>
  <c r="G807" i="1"/>
  <c r="H807" i="1" s="1"/>
  <c r="G806" i="1"/>
  <c r="H806" i="1" s="1"/>
  <c r="H805" i="1"/>
  <c r="G805" i="1"/>
  <c r="G804" i="1"/>
  <c r="H804" i="1" s="1"/>
  <c r="B804" i="1"/>
  <c r="B805" i="1" s="1"/>
  <c r="B806" i="1" s="1"/>
  <c r="B807" i="1" s="1"/>
  <c r="B808" i="1" s="1"/>
  <c r="B809" i="1" s="1"/>
  <c r="H803" i="1"/>
  <c r="G803" i="1"/>
  <c r="B803" i="1"/>
  <c r="H802" i="1"/>
  <c r="G802" i="1"/>
  <c r="G801" i="1"/>
  <c r="H801" i="1" s="1"/>
  <c r="G800" i="1"/>
  <c r="H800" i="1" s="1"/>
  <c r="H799" i="1"/>
  <c r="G799" i="1"/>
  <c r="B799" i="1"/>
  <c r="B800" i="1" s="1"/>
  <c r="B801" i="1" s="1"/>
  <c r="H798" i="1"/>
  <c r="G798" i="1"/>
  <c r="G797" i="1"/>
  <c r="H797" i="1" s="1"/>
  <c r="G796" i="1"/>
  <c r="H796" i="1" s="1"/>
  <c r="G795" i="1"/>
  <c r="H795" i="1" s="1"/>
  <c r="G794" i="1"/>
  <c r="H794" i="1" s="1"/>
  <c r="H793" i="1"/>
  <c r="G793" i="1"/>
  <c r="G792" i="1"/>
  <c r="H792" i="1" s="1"/>
  <c r="H791" i="1"/>
  <c r="G791" i="1"/>
  <c r="G790" i="1"/>
  <c r="H790" i="1" s="1"/>
  <c r="H789" i="1"/>
  <c r="G789" i="1"/>
  <c r="G788" i="1"/>
  <c r="H788" i="1" s="1"/>
  <c r="H787" i="1"/>
  <c r="G787" i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H778" i="1"/>
  <c r="G778" i="1"/>
  <c r="G777" i="1"/>
  <c r="H777" i="1" s="1"/>
  <c r="H776" i="1"/>
  <c r="G776" i="1"/>
  <c r="G775" i="1"/>
  <c r="H775" i="1" s="1"/>
  <c r="G774" i="1"/>
  <c r="H774" i="1" s="1"/>
  <c r="H773" i="1"/>
  <c r="G773" i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H766" i="1"/>
  <c r="G766" i="1"/>
  <c r="G765" i="1"/>
  <c r="H765" i="1" s="1"/>
  <c r="G764" i="1"/>
  <c r="H764" i="1" s="1"/>
  <c r="G763" i="1"/>
  <c r="H763" i="1" s="1"/>
  <c r="G762" i="1"/>
  <c r="H762" i="1" s="1"/>
  <c r="G761" i="1"/>
  <c r="H761" i="1" s="1"/>
  <c r="H760" i="1"/>
  <c r="G760" i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H750" i="1"/>
  <c r="G750" i="1"/>
  <c r="G749" i="1"/>
  <c r="H749" i="1" s="1"/>
  <c r="H748" i="1"/>
  <c r="G748" i="1"/>
  <c r="G747" i="1"/>
  <c r="H747" i="1" s="1"/>
  <c r="G746" i="1"/>
  <c r="H746" i="1" s="1"/>
  <c r="G745" i="1"/>
  <c r="H745" i="1" s="1"/>
  <c r="H744" i="1"/>
  <c r="G744" i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H737" i="1"/>
  <c r="G737" i="1"/>
  <c r="G736" i="1"/>
  <c r="H736" i="1" s="1"/>
  <c r="G735" i="1"/>
  <c r="H735" i="1" s="1"/>
  <c r="G734" i="1"/>
  <c r="H734" i="1" s="1"/>
  <c r="H733" i="1"/>
  <c r="G733" i="1"/>
  <c r="G732" i="1"/>
  <c r="H732" i="1" s="1"/>
  <c r="H731" i="1"/>
  <c r="G731" i="1"/>
  <c r="G730" i="1"/>
  <c r="H730" i="1" s="1"/>
  <c r="H729" i="1"/>
  <c r="G729" i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H722" i="1"/>
  <c r="G722" i="1"/>
  <c r="G721" i="1"/>
  <c r="H721" i="1" s="1"/>
  <c r="H720" i="1"/>
  <c r="G720" i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H712" i="1"/>
  <c r="G712" i="1"/>
  <c r="G711" i="1"/>
  <c r="H711" i="1" s="1"/>
  <c r="H710" i="1"/>
  <c r="G710" i="1"/>
  <c r="G709" i="1"/>
  <c r="H709" i="1" s="1"/>
  <c r="G708" i="1"/>
  <c r="H708" i="1" s="1"/>
  <c r="H707" i="1"/>
  <c r="G707" i="1"/>
  <c r="G706" i="1"/>
  <c r="H706" i="1" s="1"/>
  <c r="G705" i="1"/>
  <c r="H705" i="1" s="1"/>
  <c r="H704" i="1"/>
  <c r="G704" i="1"/>
  <c r="H703" i="1"/>
  <c r="G703" i="1"/>
  <c r="G702" i="1"/>
  <c r="H702" i="1" s="1"/>
  <c r="H701" i="1"/>
  <c r="G701" i="1"/>
  <c r="G700" i="1"/>
  <c r="H700" i="1" s="1"/>
  <c r="G699" i="1"/>
  <c r="H699" i="1" s="1"/>
  <c r="H698" i="1"/>
  <c r="G698" i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H689" i="1"/>
  <c r="G689" i="1"/>
  <c r="G688" i="1"/>
  <c r="H688" i="1" s="1"/>
  <c r="G687" i="1"/>
  <c r="H687" i="1" s="1"/>
  <c r="H686" i="1"/>
  <c r="G686" i="1"/>
  <c r="G685" i="1"/>
  <c r="H685" i="1" s="1"/>
  <c r="G684" i="1"/>
  <c r="H684" i="1" s="1"/>
  <c r="G683" i="1"/>
  <c r="H683" i="1" s="1"/>
  <c r="G682" i="1"/>
  <c r="H682" i="1" s="1"/>
  <c r="G681" i="1"/>
  <c r="H681" i="1" s="1"/>
  <c r="H680" i="1"/>
  <c r="G680" i="1"/>
  <c r="G679" i="1"/>
  <c r="H679" i="1" s="1"/>
  <c r="H678" i="1"/>
  <c r="G678" i="1"/>
  <c r="G677" i="1"/>
  <c r="H677" i="1" s="1"/>
  <c r="G676" i="1"/>
  <c r="H676" i="1" s="1"/>
  <c r="H675" i="1"/>
  <c r="G675" i="1"/>
  <c r="G674" i="1"/>
  <c r="H674" i="1" s="1"/>
  <c r="H673" i="1"/>
  <c r="G673" i="1"/>
  <c r="G672" i="1"/>
  <c r="H672" i="1" s="1"/>
  <c r="G671" i="1"/>
  <c r="H671" i="1" s="1"/>
  <c r="G670" i="1"/>
  <c r="H670" i="1" s="1"/>
  <c r="G669" i="1"/>
  <c r="H669" i="1" s="1"/>
  <c r="G668" i="1"/>
  <c r="H668" i="1" s="1"/>
  <c r="H667" i="1"/>
  <c r="G667" i="1"/>
  <c r="H666" i="1"/>
  <c r="G666" i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H656" i="1"/>
  <c r="G656" i="1"/>
  <c r="G655" i="1"/>
  <c r="H655" i="1" s="1"/>
  <c r="G654" i="1"/>
  <c r="H654" i="1" s="1"/>
  <c r="H653" i="1"/>
  <c r="G653" i="1"/>
  <c r="G652" i="1"/>
  <c r="H652" i="1" s="1"/>
  <c r="G651" i="1"/>
  <c r="H651" i="1" s="1"/>
  <c r="G650" i="1"/>
  <c r="H650" i="1" s="1"/>
  <c r="H649" i="1"/>
  <c r="G649" i="1"/>
  <c r="G648" i="1"/>
  <c r="H648" i="1" s="1"/>
  <c r="H647" i="1"/>
  <c r="G647" i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H637" i="1"/>
  <c r="G637" i="1"/>
  <c r="G636" i="1"/>
  <c r="H636" i="1" s="1"/>
  <c r="G635" i="1"/>
  <c r="H635" i="1" s="1"/>
  <c r="G634" i="1"/>
  <c r="H634" i="1" s="1"/>
  <c r="H633" i="1"/>
  <c r="G633" i="1"/>
  <c r="G632" i="1"/>
  <c r="H632" i="1" s="1"/>
  <c r="H631" i="1"/>
  <c r="G631" i="1"/>
  <c r="H630" i="1"/>
  <c r="G630" i="1"/>
  <c r="G629" i="1"/>
  <c r="H629" i="1" s="1"/>
  <c r="G628" i="1"/>
  <c r="H628" i="1" s="1"/>
  <c r="G627" i="1"/>
  <c r="H627" i="1" s="1"/>
  <c r="G626" i="1"/>
  <c r="H626" i="1" s="1"/>
  <c r="H625" i="1"/>
  <c r="G625" i="1"/>
  <c r="G624" i="1"/>
  <c r="H624" i="1" s="1"/>
  <c r="H623" i="1"/>
  <c r="G623" i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H614" i="1"/>
  <c r="G614" i="1"/>
  <c r="G613" i="1"/>
  <c r="H613" i="1" s="1"/>
  <c r="H612" i="1"/>
  <c r="G612" i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H602" i="1"/>
  <c r="G602" i="1"/>
  <c r="H601" i="1"/>
  <c r="G601" i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H589" i="1"/>
  <c r="G589" i="1"/>
  <c r="G588" i="1"/>
  <c r="H588" i="1" s="1"/>
  <c r="H587" i="1"/>
  <c r="G587" i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H574" i="1"/>
  <c r="G574" i="1"/>
  <c r="G573" i="1"/>
  <c r="H573" i="1" s="1"/>
  <c r="H572" i="1"/>
  <c r="G572" i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H555" i="1"/>
  <c r="G555" i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H545" i="1"/>
  <c r="G545" i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H532" i="1"/>
  <c r="G532" i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H510" i="1"/>
  <c r="G510" i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B502" i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01" i="1"/>
  <c r="H501" i="1" s="1"/>
  <c r="G500" i="1"/>
  <c r="H500" i="1" s="1"/>
  <c r="H499" i="1"/>
  <c r="G499" i="1"/>
  <c r="G498" i="1"/>
  <c r="H498" i="1" s="1"/>
  <c r="G497" i="1"/>
  <c r="H497" i="1" s="1"/>
  <c r="H496" i="1"/>
  <c r="G496" i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H484" i="1"/>
  <c r="G484" i="1"/>
  <c r="G483" i="1"/>
  <c r="H483" i="1" s="1"/>
  <c r="H482" i="1"/>
  <c r="G482" i="1"/>
  <c r="G481" i="1"/>
  <c r="H481" i="1" s="1"/>
  <c r="H480" i="1"/>
  <c r="G480" i="1"/>
  <c r="G479" i="1"/>
  <c r="H479" i="1" s="1"/>
  <c r="B479" i="1"/>
  <c r="B480" i="1" s="1"/>
  <c r="G478" i="1"/>
  <c r="H478" i="1" s="1"/>
  <c r="G477" i="1"/>
  <c r="H477" i="1" s="1"/>
  <c r="H476" i="1"/>
  <c r="G476" i="1"/>
  <c r="G475" i="1"/>
  <c r="H475" i="1" s="1"/>
  <c r="B475" i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B468" i="1"/>
  <c r="B469" i="1" s="1"/>
  <c r="B470" i="1" s="1"/>
  <c r="B471" i="1" s="1"/>
  <c r="B472" i="1" s="1"/>
  <c r="B473" i="1" s="1"/>
  <c r="H467" i="1"/>
  <c r="G467" i="1"/>
  <c r="B467" i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H459" i="1"/>
  <c r="G459" i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B453" i="1"/>
  <c r="G452" i="1"/>
  <c r="H452" i="1" s="1"/>
  <c r="B452" i="1"/>
  <c r="H451" i="1"/>
  <c r="G451" i="1"/>
  <c r="B451" i="1"/>
  <c r="G450" i="1"/>
  <c r="H450" i="1" s="1"/>
  <c r="G449" i="1"/>
  <c r="H449" i="1" s="1"/>
  <c r="G448" i="1"/>
  <c r="H448" i="1" s="1"/>
  <c r="G447" i="1"/>
  <c r="H447" i="1" s="1"/>
  <c r="G446" i="1"/>
  <c r="H446" i="1" s="1"/>
  <c r="H445" i="1"/>
  <c r="G445" i="1"/>
  <c r="B445" i="1"/>
  <c r="B446" i="1" s="1"/>
  <c r="B447" i="1" s="1"/>
  <c r="B448" i="1" s="1"/>
  <c r="B449" i="1" s="1"/>
  <c r="G444" i="1"/>
  <c r="H444" i="1" s="1"/>
  <c r="B444" i="1"/>
  <c r="G443" i="1"/>
  <c r="H443" i="1" s="1"/>
  <c r="B443" i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B428" i="1"/>
  <c r="B429" i="1" s="1"/>
  <c r="G427" i="1"/>
  <c r="H427" i="1" s="1"/>
  <c r="B427" i="1"/>
  <c r="G426" i="1"/>
  <c r="H426" i="1" s="1"/>
  <c r="G425" i="1"/>
  <c r="H425" i="1" s="1"/>
  <c r="G424" i="1"/>
  <c r="H424" i="1" s="1"/>
  <c r="H423" i="1"/>
  <c r="G423" i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H414" i="1"/>
  <c r="G414" i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H402" i="1"/>
  <c r="G402" i="1"/>
  <c r="G401" i="1"/>
  <c r="H401" i="1" s="1"/>
  <c r="H400" i="1"/>
  <c r="G400" i="1"/>
  <c r="H399" i="1"/>
  <c r="G399" i="1"/>
  <c r="G398" i="1"/>
  <c r="H398" i="1" s="1"/>
  <c r="H397" i="1"/>
  <c r="G397" i="1"/>
  <c r="G396" i="1"/>
  <c r="H396" i="1" s="1"/>
  <c r="G395" i="1"/>
  <c r="H395" i="1" s="1"/>
  <c r="G394" i="1"/>
  <c r="H394" i="1" s="1"/>
  <c r="G393" i="1"/>
  <c r="H393" i="1" s="1"/>
  <c r="H392" i="1"/>
  <c r="G392" i="1"/>
  <c r="G391" i="1"/>
  <c r="H391" i="1" s="1"/>
  <c r="G390" i="1"/>
  <c r="H390" i="1" s="1"/>
  <c r="H389" i="1"/>
  <c r="G389" i="1"/>
  <c r="G388" i="1"/>
  <c r="H388" i="1" s="1"/>
  <c r="H387" i="1"/>
  <c r="G387" i="1"/>
  <c r="G386" i="1"/>
  <c r="H386" i="1" s="1"/>
  <c r="G385" i="1"/>
  <c r="H385" i="1" s="1"/>
  <c r="G384" i="1"/>
  <c r="H384" i="1" s="1"/>
  <c r="H383" i="1"/>
  <c r="G383" i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H375" i="1"/>
  <c r="G375" i="1"/>
  <c r="G374" i="1"/>
  <c r="H374" i="1" s="1"/>
  <c r="G373" i="1"/>
  <c r="H373" i="1" s="1"/>
  <c r="G372" i="1"/>
  <c r="H372" i="1" s="1"/>
  <c r="H371" i="1"/>
  <c r="G371" i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H358" i="1"/>
  <c r="G358" i="1"/>
  <c r="G357" i="1"/>
  <c r="H357" i="1" s="1"/>
  <c r="H356" i="1"/>
  <c r="G356" i="1"/>
  <c r="G355" i="1"/>
  <c r="H355" i="1" s="1"/>
  <c r="G354" i="1"/>
  <c r="H354" i="1" s="1"/>
  <c r="H353" i="1"/>
  <c r="G353" i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H346" i="1"/>
  <c r="G346" i="1"/>
  <c r="G345" i="1"/>
  <c r="H345" i="1" s="1"/>
  <c r="G344" i="1"/>
  <c r="H344" i="1" s="1"/>
  <c r="H343" i="1"/>
  <c r="G343" i="1"/>
  <c r="H342" i="1"/>
  <c r="G342" i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H334" i="1"/>
  <c r="G334" i="1"/>
  <c r="G333" i="1"/>
  <c r="H333" i="1" s="1"/>
  <c r="H332" i="1"/>
  <c r="G332" i="1"/>
  <c r="G331" i="1"/>
  <c r="H331" i="1" s="1"/>
  <c r="G330" i="1"/>
  <c r="H330" i="1" s="1"/>
  <c r="H329" i="1"/>
  <c r="G329" i="1"/>
  <c r="G328" i="1"/>
  <c r="H328" i="1" s="1"/>
  <c r="H327" i="1"/>
  <c r="G327" i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H317" i="1"/>
  <c r="G317" i="1"/>
  <c r="G316" i="1"/>
  <c r="H316" i="1" s="1"/>
  <c r="H315" i="1"/>
  <c r="G315" i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H306" i="1"/>
  <c r="G306" i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H297" i="1"/>
  <c r="G297" i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H288" i="1"/>
  <c r="G288" i="1"/>
  <c r="H287" i="1"/>
  <c r="G287" i="1"/>
  <c r="G286" i="1"/>
  <c r="H286" i="1" s="1"/>
  <c r="G285" i="1"/>
  <c r="H285" i="1" s="1"/>
  <c r="H284" i="1"/>
  <c r="G284" i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H276" i="1"/>
  <c r="G276" i="1"/>
  <c r="G275" i="1"/>
  <c r="H275" i="1" s="1"/>
  <c r="H274" i="1"/>
  <c r="G274" i="1"/>
  <c r="G273" i="1"/>
  <c r="H273" i="1" s="1"/>
  <c r="G272" i="1"/>
  <c r="H272" i="1" s="1"/>
  <c r="G271" i="1"/>
  <c r="H271" i="1" s="1"/>
  <c r="H270" i="1"/>
  <c r="G270" i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H262" i="1"/>
  <c r="G262" i="1"/>
  <c r="G261" i="1"/>
  <c r="H261" i="1" s="1"/>
  <c r="H260" i="1"/>
  <c r="G260" i="1"/>
  <c r="G259" i="1"/>
  <c r="H259" i="1" s="1"/>
  <c r="G258" i="1"/>
  <c r="H258" i="1" s="1"/>
  <c r="G257" i="1"/>
  <c r="H257" i="1" s="1"/>
  <c r="G256" i="1"/>
  <c r="H256" i="1" s="1"/>
  <c r="H255" i="1"/>
  <c r="G255" i="1"/>
  <c r="G254" i="1"/>
  <c r="H254" i="1" s="1"/>
  <c r="G253" i="1"/>
  <c r="H253" i="1" s="1"/>
  <c r="G252" i="1"/>
  <c r="H252" i="1" s="1"/>
  <c r="G251" i="1"/>
  <c r="H251" i="1" s="1"/>
  <c r="G250" i="1"/>
  <c r="H250" i="1" s="1"/>
  <c r="H249" i="1"/>
  <c r="G249" i="1"/>
  <c r="G248" i="1"/>
  <c r="H248" i="1" s="1"/>
  <c r="G247" i="1"/>
  <c r="H247" i="1" s="1"/>
  <c r="G246" i="1"/>
  <c r="H246" i="1" s="1"/>
  <c r="H245" i="1"/>
  <c r="G245" i="1"/>
  <c r="G244" i="1"/>
  <c r="H244" i="1" s="1"/>
  <c r="G243" i="1"/>
  <c r="H243" i="1" s="1"/>
  <c r="G242" i="1"/>
  <c r="H242" i="1" s="1"/>
  <c r="G241" i="1"/>
  <c r="H241" i="1" s="1"/>
  <c r="H240" i="1"/>
  <c r="G240" i="1"/>
  <c r="G239" i="1"/>
  <c r="H239" i="1" s="1"/>
  <c r="H238" i="1"/>
  <c r="G238" i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H231" i="1"/>
  <c r="G231" i="1"/>
  <c r="G230" i="1"/>
  <c r="H230" i="1" s="1"/>
  <c r="H229" i="1"/>
  <c r="G229" i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H220" i="1"/>
  <c r="G220" i="1"/>
  <c r="H219" i="1"/>
  <c r="G219" i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H212" i="1"/>
  <c r="G212" i="1"/>
  <c r="G211" i="1"/>
  <c r="H211" i="1" s="1"/>
  <c r="H210" i="1"/>
  <c r="G210" i="1"/>
  <c r="G209" i="1"/>
  <c r="H209" i="1" s="1"/>
  <c r="G208" i="1"/>
  <c r="H208" i="1" s="1"/>
  <c r="G207" i="1"/>
  <c r="H207" i="1" s="1"/>
  <c r="G206" i="1"/>
  <c r="H206" i="1" s="1"/>
  <c r="G205" i="1"/>
  <c r="H205" i="1" s="1"/>
  <c r="H204" i="1"/>
  <c r="G204" i="1"/>
  <c r="G203" i="1"/>
  <c r="H203" i="1" s="1"/>
  <c r="G202" i="1"/>
  <c r="H202" i="1" s="1"/>
  <c r="G201" i="1"/>
  <c r="H201" i="1" s="1"/>
  <c r="H200" i="1"/>
  <c r="G200" i="1"/>
  <c r="G199" i="1"/>
  <c r="H199" i="1" s="1"/>
  <c r="H198" i="1"/>
  <c r="G198" i="1"/>
  <c r="G197" i="1"/>
  <c r="H197" i="1" s="1"/>
  <c r="G196" i="1"/>
  <c r="H196" i="1" s="1"/>
  <c r="G195" i="1"/>
  <c r="H195" i="1" s="1"/>
  <c r="G194" i="1"/>
  <c r="H194" i="1" s="1"/>
  <c r="G193" i="1"/>
  <c r="H193" i="1" s="1"/>
  <c r="H192" i="1"/>
  <c r="G192" i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H182" i="1"/>
  <c r="G182" i="1"/>
  <c r="H181" i="1"/>
  <c r="G181" i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H173" i="1"/>
  <c r="G173" i="1"/>
  <c r="H172" i="1"/>
  <c r="G172" i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H163" i="1"/>
  <c r="G163" i="1"/>
  <c r="H162" i="1"/>
  <c r="G162" i="1"/>
  <c r="G161" i="1"/>
  <c r="H161" i="1" s="1"/>
  <c r="G160" i="1"/>
  <c r="H160" i="1" s="1"/>
  <c r="G159" i="1"/>
  <c r="H159" i="1" s="1"/>
  <c r="G158" i="1"/>
  <c r="H158" i="1" s="1"/>
  <c r="H157" i="1"/>
  <c r="G157" i="1"/>
  <c r="G156" i="1"/>
  <c r="H156" i="1" s="1"/>
  <c r="G155" i="1"/>
  <c r="H155" i="1" s="1"/>
  <c r="G154" i="1"/>
  <c r="H154" i="1" s="1"/>
  <c r="H153" i="1"/>
  <c r="G153" i="1"/>
  <c r="G152" i="1"/>
  <c r="H152" i="1" s="1"/>
  <c r="G151" i="1"/>
  <c r="H151" i="1" s="1"/>
  <c r="H150" i="1"/>
  <c r="G150" i="1"/>
  <c r="G149" i="1"/>
  <c r="H149" i="1" s="1"/>
  <c r="G148" i="1"/>
  <c r="H148" i="1" s="1"/>
  <c r="G147" i="1"/>
  <c r="H147" i="1" s="1"/>
  <c r="G146" i="1"/>
  <c r="H146" i="1" s="1"/>
  <c r="H145" i="1"/>
  <c r="G145" i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H138" i="1"/>
  <c r="G138" i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H125" i="1"/>
  <c r="G125" i="1"/>
  <c r="G124" i="1"/>
  <c r="H124" i="1" s="1"/>
  <c r="H123" i="1"/>
  <c r="G123" i="1"/>
  <c r="G122" i="1"/>
  <c r="H122" i="1" s="1"/>
  <c r="G121" i="1"/>
  <c r="H121" i="1" s="1"/>
  <c r="G120" i="1"/>
  <c r="H120" i="1" s="1"/>
  <c r="G119" i="1"/>
  <c r="H119" i="1" s="1"/>
  <c r="G118" i="1"/>
  <c r="H118" i="1" s="1"/>
  <c r="H117" i="1"/>
  <c r="G117" i="1"/>
  <c r="H116" i="1"/>
  <c r="G116" i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H109" i="1"/>
  <c r="G109" i="1"/>
  <c r="G108" i="1"/>
  <c r="H108" i="1" s="1"/>
  <c r="G107" i="1"/>
  <c r="H107" i="1" s="1"/>
  <c r="G106" i="1"/>
  <c r="H106" i="1" s="1"/>
  <c r="G105" i="1"/>
  <c r="H105" i="1" s="1"/>
  <c r="G104" i="1"/>
  <c r="H104" i="1" s="1"/>
  <c r="H103" i="1"/>
  <c r="G103" i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H88" i="1"/>
  <c r="G88" i="1"/>
  <c r="G87" i="1"/>
  <c r="H87" i="1" s="1"/>
  <c r="G86" i="1"/>
  <c r="H86" i="1" s="1"/>
  <c r="G85" i="1"/>
  <c r="H85" i="1" s="1"/>
  <c r="B85" i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84" i="1"/>
  <c r="H84" i="1" s="1"/>
  <c r="B84" i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H81" i="1"/>
  <c r="G81" i="1"/>
  <c r="G80" i="1"/>
  <c r="H80" i="1" s="1"/>
  <c r="G79" i="1"/>
  <c r="H79" i="1" s="1"/>
  <c r="B79" i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H69" i="1"/>
  <c r="G69" i="1"/>
  <c r="B69" i="1"/>
  <c r="H68" i="1"/>
  <c r="G68" i="1"/>
  <c r="G67" i="1"/>
  <c r="H67" i="1" s="1"/>
  <c r="B67" i="1"/>
  <c r="B68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B60" i="1"/>
  <c r="B61" i="1" s="1"/>
  <c r="B62" i="1" s="1"/>
  <c r="B63" i="1" s="1"/>
  <c r="B64" i="1" s="1"/>
  <c r="B65" i="1" s="1"/>
  <c r="H59" i="1"/>
  <c r="G59" i="1"/>
  <c r="B59" i="1"/>
  <c r="G58" i="1"/>
  <c r="H58" i="1" s="1"/>
  <c r="G57" i="1"/>
  <c r="H57" i="1" s="1"/>
  <c r="H56" i="1"/>
  <c r="G56" i="1"/>
  <c r="B56" i="1"/>
  <c r="B57" i="1" s="1"/>
  <c r="H55" i="1"/>
  <c r="G55" i="1"/>
  <c r="B55" i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H46" i="1"/>
  <c r="G46" i="1"/>
  <c r="G45" i="1"/>
  <c r="H45" i="1" s="1"/>
  <c r="G44" i="1"/>
  <c r="H44" i="1" s="1"/>
  <c r="H43" i="1"/>
  <c r="G43" i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H38" i="1"/>
  <c r="G38" i="1"/>
  <c r="B38" i="1"/>
  <c r="B39" i="1" s="1"/>
  <c r="B40" i="1" s="1"/>
  <c r="B41" i="1" s="1"/>
  <c r="H37" i="1"/>
  <c r="G37" i="1"/>
  <c r="G36" i="1"/>
  <c r="H36" i="1" s="1"/>
  <c r="B36" i="1"/>
  <c r="B37" i="1" s="1"/>
  <c r="G35" i="1"/>
  <c r="H35" i="1" s="1"/>
  <c r="B35" i="1"/>
  <c r="G34" i="1"/>
  <c r="H34" i="1" s="1"/>
  <c r="H33" i="1"/>
  <c r="G33" i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H27" i="1"/>
  <c r="G27" i="1"/>
  <c r="G26" i="1"/>
  <c r="H26" i="1" s="1"/>
  <c r="H25" i="1"/>
  <c r="G25" i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1393" i="1" l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80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77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J6" i="1"/>
  <c r="K6" i="1" s="1"/>
  <c r="B476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86" i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284" i="1"/>
  <c r="B1296" i="1" s="1"/>
  <c r="B1308" i="1" s="1"/>
  <c r="B1273" i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268" i="1"/>
  <c r="B1279" i="1"/>
  <c r="B1291" i="1" s="1"/>
  <c r="B1303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889" i="1" l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L6" i="1"/>
  <c r="M6" i="1" s="1"/>
  <c r="N6" i="1" s="1"/>
  <c r="O6" i="1" s="1"/>
  <c r="I7" i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1285" i="1"/>
  <c r="B1297" i="1" s="1"/>
  <c r="B1309" i="1" s="1"/>
  <c r="B1274" i="1"/>
  <c r="B1280" i="1"/>
  <c r="B1292" i="1" s="1"/>
  <c r="B1304" i="1" s="1"/>
  <c r="B1269" i="1"/>
  <c r="B1281" i="1" s="1"/>
  <c r="B1293" i="1" s="1"/>
  <c r="B1305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879" i="1" l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J7" i="1"/>
  <c r="K7" i="1" s="1"/>
  <c r="B1275" i="1"/>
  <c r="B1286" i="1"/>
  <c r="B1298" i="1" s="1"/>
  <c r="B1310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880" i="1" l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L7" i="1"/>
  <c r="M7" i="1" s="1"/>
  <c r="N7" i="1" s="1"/>
  <c r="O7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1287" i="1"/>
  <c r="B1299" i="1" s="1"/>
  <c r="B1311" i="1" s="1"/>
  <c r="B1276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I8" i="1" l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288" i="1"/>
  <c r="B1300" i="1" s="1"/>
  <c r="B1312" i="1" s="1"/>
  <c r="B1277" i="1"/>
  <c r="B1289" i="1" s="1"/>
  <c r="B1301" i="1" s="1"/>
  <c r="B1313" i="1" s="1"/>
  <c r="J8" i="1"/>
  <c r="K8" i="1" s="1"/>
  <c r="L8" i="1" l="1"/>
  <c r="M8" i="1" s="1"/>
  <c r="N8" i="1" s="1"/>
  <c r="O8" i="1" s="1"/>
  <c r="I9" i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 l="1"/>
  <c r="J15" i="1"/>
  <c r="K15" i="1" s="1"/>
  <c r="L15" i="1" l="1"/>
  <c r="M15" i="1" s="1"/>
  <c r="N15" i="1" s="1"/>
  <c r="O15" i="1" s="1"/>
  <c r="I16" i="1"/>
  <c r="J16" i="1" l="1"/>
  <c r="K16" i="1"/>
  <c r="L16" i="1" l="1"/>
  <c r="M16" i="1" s="1"/>
  <c r="N16" i="1" s="1"/>
  <c r="O16" i="1" s="1"/>
  <c r="I17" i="1" l="1"/>
  <c r="J17" i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 l="1"/>
  <c r="J22" i="1" s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 l="1"/>
  <c r="J26" i="1" l="1"/>
  <c r="K26" i="1" s="1"/>
  <c r="L26" i="1" l="1"/>
  <c r="M26" i="1" s="1"/>
  <c r="N26" i="1" s="1"/>
  <c r="O26" i="1" s="1"/>
  <c r="I27" i="1" l="1"/>
  <c r="J27" i="1" l="1"/>
  <c r="K27" i="1" s="1"/>
  <c r="L27" i="1" l="1"/>
  <c r="M27" i="1" s="1"/>
  <c r="N27" i="1" s="1"/>
  <c r="O27" i="1" s="1"/>
  <c r="I28" i="1" l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 l="1"/>
  <c r="J34" i="1" l="1"/>
  <c r="K34" i="1" s="1"/>
  <c r="L34" i="1" l="1"/>
  <c r="M34" i="1" s="1"/>
  <c r="N34" i="1" s="1"/>
  <c r="O34" i="1" s="1"/>
  <c r="I35" i="1" l="1"/>
  <c r="J35" i="1" l="1"/>
  <c r="K35" i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 l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 l="1"/>
  <c r="J42" i="1" l="1"/>
  <c r="K42" i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 l="1"/>
  <c r="J45" i="1" l="1"/>
  <c r="K45" i="1" s="1"/>
  <c r="L45" i="1" l="1"/>
  <c r="M45" i="1" s="1"/>
  <c r="N45" i="1" s="1"/>
  <c r="O45" i="1" s="1"/>
  <c r="I46" i="1"/>
  <c r="J46" i="1" l="1"/>
  <c r="K46" i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 l="1"/>
  <c r="J48" i="1" l="1"/>
  <c r="K48" i="1" s="1"/>
  <c r="L48" i="1" l="1"/>
  <c r="M48" i="1" s="1"/>
  <c r="N48" i="1" s="1"/>
  <c r="O48" i="1" s="1"/>
  <c r="I49" i="1"/>
  <c r="J49" i="1" l="1"/>
  <c r="K49" i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 l="1"/>
  <c r="J59" i="1" l="1"/>
  <c r="K59" i="1" s="1"/>
  <c r="L59" i="1" l="1"/>
  <c r="M59" i="1" s="1"/>
  <c r="N59" i="1" s="1"/>
  <c r="O59" i="1" s="1"/>
  <c r="I60" i="1" l="1"/>
  <c r="J60" i="1" l="1"/>
  <c r="K60" i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/>
  <c r="J69" i="1" l="1"/>
  <c r="K69" i="1"/>
  <c r="L69" i="1" l="1"/>
  <c r="M69" i="1" s="1"/>
  <c r="N69" i="1" s="1"/>
  <c r="O69" i="1" s="1"/>
  <c r="I70" i="1" l="1"/>
  <c r="J70" i="1" l="1"/>
  <c r="K70" i="1" s="1"/>
  <c r="L70" i="1" l="1"/>
  <c r="M70" i="1" s="1"/>
  <c r="N70" i="1" s="1"/>
  <c r="O70" i="1" s="1"/>
  <c r="I71" i="1"/>
  <c r="J71" i="1" l="1"/>
  <c r="K71" i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 l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 l="1"/>
  <c r="J82" i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/>
  <c r="L103" i="1" l="1"/>
  <c r="M103" i="1" s="1"/>
  <c r="N103" i="1" s="1"/>
  <c r="O103" i="1" s="1"/>
  <c r="I104" i="1" l="1"/>
  <c r="J104" i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 l="1"/>
  <c r="J107" i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 l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 l="1"/>
  <c r="J116" i="1" l="1"/>
  <c r="K116" i="1" s="1"/>
  <c r="L116" i="1" l="1"/>
  <c r="M116" i="1" s="1"/>
  <c r="N116" i="1" s="1"/>
  <c r="O116" i="1" s="1"/>
  <c r="I117" i="1"/>
  <c r="J117" i="1" l="1"/>
  <c r="K117" i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/>
  <c r="L129" i="1" l="1"/>
  <c r="M129" i="1" s="1"/>
  <c r="N129" i="1" s="1"/>
  <c r="O129" i="1" s="1"/>
  <c r="I130" i="1"/>
  <c r="J130" i="1" l="1"/>
  <c r="K130" i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/>
  <c r="J132" i="1" l="1"/>
  <c r="K132" i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/>
  <c r="L137" i="1" l="1"/>
  <c r="M137" i="1" s="1"/>
  <c r="N137" i="1" s="1"/>
  <c r="O137" i="1" s="1"/>
  <c r="I138" i="1"/>
  <c r="J138" i="1" l="1"/>
  <c r="K138" i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 l="1"/>
  <c r="J150" i="1" l="1"/>
  <c r="K150" i="1" s="1"/>
  <c r="L150" i="1" l="1"/>
  <c r="M150" i="1" s="1"/>
  <c r="N150" i="1" s="1"/>
  <c r="O150" i="1" s="1"/>
  <c r="I151" i="1"/>
  <c r="J151" i="1" l="1"/>
  <c r="K151" i="1"/>
  <c r="L151" i="1" l="1"/>
  <c r="M151" i="1" s="1"/>
  <c r="N151" i="1" s="1"/>
  <c r="O151" i="1" s="1"/>
  <c r="I152" i="1"/>
  <c r="J152" i="1" l="1"/>
  <c r="K152" i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 l="1"/>
  <c r="J155" i="1" l="1"/>
  <c r="K155" i="1" s="1"/>
  <c r="L155" i="1" l="1"/>
  <c r="M155" i="1" s="1"/>
  <c r="N155" i="1" s="1"/>
  <c r="O155" i="1" s="1"/>
  <c r="I156" i="1" l="1"/>
  <c r="J156" i="1" l="1"/>
  <c r="K156" i="1" s="1"/>
  <c r="L156" i="1" l="1"/>
  <c r="M156" i="1" s="1"/>
  <c r="N156" i="1" s="1"/>
  <c r="O156" i="1" s="1"/>
  <c r="I157" i="1" l="1"/>
  <c r="J157" i="1" s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/>
  <c r="L162" i="1" l="1"/>
  <c r="M162" i="1" s="1"/>
  <c r="N162" i="1" s="1"/>
  <c r="O162" i="1" s="1"/>
  <c r="I163" i="1"/>
  <c r="J163" i="1" l="1"/>
  <c r="K163" i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/>
  <c r="L165" i="1" l="1"/>
  <c r="M165" i="1" s="1"/>
  <c r="N165" i="1" s="1"/>
  <c r="O165" i="1" s="1"/>
  <c r="I166" i="1" l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/>
  <c r="L178" i="1" l="1"/>
  <c r="M178" i="1" s="1"/>
  <c r="N178" i="1" s="1"/>
  <c r="O178" i="1" s="1"/>
  <c r="I179" i="1"/>
  <c r="J179" i="1" l="1"/>
  <c r="K179" i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/>
  <c r="L182" i="1" l="1"/>
  <c r="M182" i="1" s="1"/>
  <c r="N182" i="1" s="1"/>
  <c r="O182" i="1" s="1"/>
  <c r="I183" i="1" l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 l="1"/>
  <c r="J188" i="1" s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 l="1"/>
  <c r="J190" i="1"/>
  <c r="K190" i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 l="1"/>
  <c r="J193" i="1" l="1"/>
  <c r="K193" i="1" s="1"/>
  <c r="L193" i="1" l="1"/>
  <c r="M193" i="1" s="1"/>
  <c r="N193" i="1" s="1"/>
  <c r="O193" i="1" s="1"/>
  <c r="I194" i="1" l="1"/>
  <c r="J194" i="1" l="1"/>
  <c r="K194" i="1" s="1"/>
  <c r="L194" i="1" l="1"/>
  <c r="M194" i="1" s="1"/>
  <c r="N194" i="1" s="1"/>
  <c r="O194" i="1" s="1"/>
  <c r="I195" i="1" l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/>
  <c r="L201" i="1" l="1"/>
  <c r="M201" i="1" s="1"/>
  <c r="N201" i="1" s="1"/>
  <c r="O201" i="1" s="1"/>
  <c r="I202" i="1" l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 l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 l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/>
  <c r="K250" i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 l="1"/>
  <c r="J253" i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 l="1"/>
  <c r="K262" i="1" s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/>
  <c r="J264" i="1" l="1"/>
  <c r="K264" i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 l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 l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 l="1"/>
  <c r="J290" i="1" l="1"/>
  <c r="K290" i="1" s="1"/>
  <c r="L290" i="1" l="1"/>
  <c r="M290" i="1" s="1"/>
  <c r="N290" i="1" s="1"/>
  <c r="O290" i="1" s="1"/>
  <c r="I291" i="1"/>
  <c r="J291" i="1" l="1"/>
  <c r="K291" i="1"/>
  <c r="L291" i="1" l="1"/>
  <c r="M291" i="1" s="1"/>
  <c r="N291" i="1" s="1"/>
  <c r="O291" i="1" s="1"/>
  <c r="I292" i="1"/>
  <c r="J292" i="1" l="1"/>
  <c r="K292" i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 l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 l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/>
  <c r="L315" i="1" l="1"/>
  <c r="M315" i="1" s="1"/>
  <c r="N315" i="1" s="1"/>
  <c r="O315" i="1" s="1"/>
  <c r="I316" i="1"/>
  <c r="J316" i="1" l="1"/>
  <c r="K316" i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 l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/>
  <c r="J330" i="1" l="1"/>
  <c r="K330" i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 l="1"/>
  <c r="J333" i="1" l="1"/>
  <c r="K333" i="1" s="1"/>
  <c r="L333" i="1" l="1"/>
  <c r="M333" i="1" s="1"/>
  <c r="N333" i="1" s="1"/>
  <c r="O333" i="1" s="1"/>
  <c r="I334" i="1" l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 l="1"/>
  <c r="J336" i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 l="1"/>
  <c r="J338" i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 l="1"/>
  <c r="J346" i="1" l="1"/>
  <c r="K346" i="1" s="1"/>
  <c r="L346" i="1" l="1"/>
  <c r="M346" i="1" s="1"/>
  <c r="N346" i="1" s="1"/>
  <c r="O346" i="1" s="1"/>
  <c r="I347" i="1" l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 l="1"/>
  <c r="J353" i="1" l="1"/>
  <c r="K353" i="1" s="1"/>
  <c r="L353" i="1" l="1"/>
  <c r="M353" i="1" s="1"/>
  <c r="N353" i="1" s="1"/>
  <c r="O353" i="1" s="1"/>
  <c r="I354" i="1" l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 l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 l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/>
  <c r="L371" i="1" l="1"/>
  <c r="M371" i="1" s="1"/>
  <c r="N371" i="1" s="1"/>
  <c r="O371" i="1" s="1"/>
  <c r="I372" i="1" l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 l="1"/>
  <c r="J375" i="1" l="1"/>
  <c r="K375" i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 l="1"/>
  <c r="J381" i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 l="1"/>
  <c r="J390" i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 l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 l="1"/>
  <c r="J411" i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 l="1"/>
  <c r="J424" i="1" s="1"/>
  <c r="K424" i="1" l="1"/>
  <c r="L424" i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 l="1"/>
  <c r="J430" i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 l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 l="1"/>
  <c r="J440" i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 l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 l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 l="1"/>
  <c r="J475" i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 l="1"/>
  <c r="J477" i="1"/>
  <c r="K477" i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 l="1"/>
  <c r="J481" i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 l="1"/>
  <c r="J505" i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 l="1"/>
  <c r="J508" i="1" l="1"/>
  <c r="K508" i="1" s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 l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 l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/>
  <c r="J527" i="1" l="1"/>
  <c r="K527" i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 l="1"/>
  <c r="J546" i="1" l="1"/>
  <c r="K546" i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 l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 l="1"/>
  <c r="J560" i="1" l="1"/>
  <c r="K560" i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 l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 l="1"/>
  <c r="J574" i="1" l="1"/>
  <c r="K574" i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 l="1"/>
  <c r="J577" i="1" l="1"/>
  <c r="K577" i="1" s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 l="1"/>
  <c r="J587" i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 l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 l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 l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 l="1"/>
  <c r="J647" i="1" l="1"/>
  <c r="K647" i="1" s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/>
  <c r="L651" i="1" l="1"/>
  <c r="M651" i="1" s="1"/>
  <c r="N651" i="1" s="1"/>
  <c r="O651" i="1" s="1"/>
  <c r="I652" i="1" l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 l="1"/>
  <c r="J661" i="1" l="1"/>
  <c r="K661" i="1" s="1"/>
  <c r="L661" i="1" l="1"/>
  <c r="M661" i="1" s="1"/>
  <c r="N661" i="1" s="1"/>
  <c r="O661" i="1" s="1"/>
  <c r="I662" i="1" l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 l="1"/>
  <c r="J665" i="1" l="1"/>
  <c r="K665" i="1"/>
  <c r="L665" i="1" l="1"/>
  <c r="M665" i="1" s="1"/>
  <c r="N665" i="1" s="1"/>
  <c r="O665" i="1" s="1"/>
  <c r="I666" i="1"/>
  <c r="J666" i="1" l="1"/>
  <c r="K666" i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 l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 l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 l="1"/>
  <c r="J679" i="1" l="1"/>
  <c r="K679" i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 l="1"/>
  <c r="J681" i="1" l="1"/>
  <c r="K681" i="1" s="1"/>
  <c r="L681" i="1" l="1"/>
  <c r="M681" i="1" s="1"/>
  <c r="N681" i="1" s="1"/>
  <c r="O681" i="1" s="1"/>
  <c r="I682" i="1" l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 l="1"/>
  <c r="J693" i="1" l="1"/>
  <c r="K693" i="1"/>
  <c r="L693" i="1" l="1"/>
  <c r="M693" i="1" s="1"/>
  <c r="N693" i="1" s="1"/>
  <c r="O693" i="1" s="1"/>
  <c r="I694" i="1" l="1"/>
  <c r="J694" i="1" l="1"/>
  <c r="K694" i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/>
  <c r="L706" i="1" l="1"/>
  <c r="M706" i="1" s="1"/>
  <c r="N706" i="1" s="1"/>
  <c r="O706" i="1" s="1"/>
  <c r="I707" i="1" l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 l="1"/>
  <c r="J715" i="1"/>
  <c r="K715" i="1" s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 l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 l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/>
  <c r="J734" i="1" l="1"/>
  <c r="K734" i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 l="1"/>
  <c r="J744" i="1" s="1"/>
  <c r="K744" i="1" s="1"/>
  <c r="L744" i="1" l="1"/>
  <c r="M744" i="1" s="1"/>
  <c r="N744" i="1" s="1"/>
  <c r="O744" i="1" s="1"/>
  <c r="I745" i="1" l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 l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 l="1"/>
  <c r="J753" i="1" l="1"/>
  <c r="K753" i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 l="1"/>
  <c r="J757" i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 l="1"/>
  <c r="J759" i="1" l="1"/>
  <c r="K759" i="1" s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 l="1"/>
  <c r="J761" i="1"/>
  <c r="K761" i="1" s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 l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 l="1"/>
  <c r="J778" i="1" l="1"/>
  <c r="K778" i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 l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 l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 l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 l="1"/>
  <c r="J807" i="1"/>
  <c r="K807" i="1" s="1"/>
  <c r="L807" i="1" l="1"/>
  <c r="M807" i="1" s="1"/>
  <c r="N807" i="1" s="1"/>
  <c r="O807" i="1" s="1"/>
  <c r="I808" i="1"/>
  <c r="J808" i="1" l="1"/>
  <c r="K808" i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 l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 l="1"/>
  <c r="J816" i="1" l="1"/>
  <c r="K816" i="1" s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 l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 l="1"/>
  <c r="J836" i="1" l="1"/>
  <c r="K836" i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 l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 l="1"/>
  <c r="J890" i="1" l="1"/>
  <c r="K890" i="1" s="1"/>
  <c r="L890" i="1" l="1"/>
  <c r="M890" i="1" s="1"/>
  <c r="N890" i="1" s="1"/>
  <c r="O890" i="1" s="1"/>
  <c r="I891" i="1" l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 l="1"/>
  <c r="J901" i="1" l="1"/>
  <c r="K901" i="1" s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 l="1"/>
  <c r="J908" i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 l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 l="1"/>
  <c r="J918" i="1" s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 l="1"/>
  <c r="J920" i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 l="1"/>
  <c r="J922" i="1"/>
  <c r="K922" i="1" s="1"/>
  <c r="L922" i="1" l="1"/>
  <c r="M922" i="1" s="1"/>
  <c r="N922" i="1" s="1"/>
  <c r="O922" i="1" s="1"/>
  <c r="I923" i="1"/>
  <c r="J923" i="1" l="1"/>
  <c r="K923" i="1"/>
  <c r="L923" i="1" l="1"/>
  <c r="M923" i="1" s="1"/>
  <c r="N923" i="1" s="1"/>
  <c r="O923" i="1" s="1"/>
  <c r="I924" i="1" l="1"/>
  <c r="J924" i="1"/>
  <c r="K924" i="1" s="1"/>
  <c r="L924" i="1" l="1"/>
  <c r="M924" i="1" s="1"/>
  <c r="N924" i="1" s="1"/>
  <c r="O924" i="1" s="1"/>
  <c r="I925" i="1" l="1"/>
  <c r="J925" i="1"/>
  <c r="K925" i="1" s="1"/>
  <c r="L925" i="1" l="1"/>
  <c r="M925" i="1" s="1"/>
  <c r="N925" i="1" s="1"/>
  <c r="O925" i="1" s="1"/>
  <c r="I926" i="1" l="1"/>
  <c r="J926" i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 l="1"/>
  <c r="J930" i="1" l="1"/>
  <c r="K930" i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 l="1"/>
  <c r="J933" i="1" l="1"/>
  <c r="K933" i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 l="1"/>
  <c r="J943" i="1" l="1"/>
  <c r="K943" i="1" s="1"/>
  <c r="L943" i="1" l="1"/>
  <c r="M943" i="1" s="1"/>
  <c r="N943" i="1" s="1"/>
  <c r="O943" i="1" s="1"/>
  <c r="I944" i="1"/>
  <c r="J944" i="1" l="1"/>
  <c r="K944" i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 l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 l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 l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 l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 l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 l="1"/>
  <c r="J971" i="1" l="1"/>
  <c r="K971" i="1" s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 l="1"/>
  <c r="J974" i="1" l="1"/>
  <c r="K974" i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 l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 l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 l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 l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 l="1"/>
  <c r="J1002" i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 l="1"/>
  <c r="J1014" i="1" l="1"/>
  <c r="K1014" i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 l="1"/>
  <c r="J1022" i="1" l="1"/>
  <c r="K1022" i="1" s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 l="1"/>
  <c r="J1024" i="1" l="1"/>
  <c r="K1024" i="1" s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 l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 l="1"/>
  <c r="J1041" i="1" l="1"/>
  <c r="K1041" i="1"/>
  <c r="L1041" i="1" l="1"/>
  <c r="M1041" i="1" s="1"/>
  <c r="N1041" i="1" s="1"/>
  <c r="O1041" i="1" s="1"/>
  <c r="I1042" i="1" l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 l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 l="1"/>
  <c r="J1064" i="1" l="1"/>
  <c r="K1064" i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 l="1"/>
  <c r="J1071" i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 l="1"/>
  <c r="K1082" i="1" s="1"/>
  <c r="L1082" i="1" l="1"/>
  <c r="M1082" i="1" s="1"/>
  <c r="N1082" i="1" s="1"/>
  <c r="O1082" i="1" s="1"/>
  <c r="I1083" i="1" l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 l="1"/>
  <c r="J1098" i="1" l="1"/>
  <c r="K1098" i="1" s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 l="1"/>
  <c r="J1110" i="1" s="1"/>
  <c r="K1110" i="1" s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 l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 l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 l="1"/>
  <c r="J1127" i="1" l="1"/>
  <c r="K1127" i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 l="1"/>
  <c r="J1131" i="1" l="1"/>
  <c r="K1131" i="1"/>
  <c r="L1131" i="1" l="1"/>
  <c r="M1131" i="1" s="1"/>
  <c r="N1131" i="1" s="1"/>
  <c r="O1131" i="1" s="1"/>
  <c r="I1132" i="1" l="1"/>
  <c r="J1132" i="1" l="1"/>
  <c r="K1132" i="1" s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 l="1"/>
  <c r="J1144" i="1" l="1"/>
  <c r="K1144" i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 l="1"/>
  <c r="J1152" i="1" l="1"/>
  <c r="K1152" i="1" s="1"/>
  <c r="L1152" i="1" l="1"/>
  <c r="M1152" i="1" s="1"/>
  <c r="N1152" i="1" s="1"/>
  <c r="O1152" i="1" s="1"/>
  <c r="I1153" i="1" l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 l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 l="1"/>
  <c r="J1167" i="1" l="1"/>
  <c r="K1167" i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 l="1"/>
  <c r="J1170" i="1" l="1"/>
  <c r="K1170" i="1" s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 l="1"/>
  <c r="J1173" i="1" l="1"/>
  <c r="K1173" i="1" s="1"/>
  <c r="L1173" i="1" l="1"/>
  <c r="M1173" i="1" s="1"/>
  <c r="N1173" i="1" s="1"/>
  <c r="O1173" i="1" s="1"/>
  <c r="I1174" i="1" l="1"/>
  <c r="J1174" i="1" l="1"/>
  <c r="K1174" i="1" s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 l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 l="1"/>
  <c r="J1205" i="1" l="1"/>
  <c r="K1205" i="1" s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 l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 l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 l="1"/>
  <c r="J1259" i="1" l="1"/>
  <c r="K1259" i="1" s="1"/>
  <c r="L1259" i="1" l="1"/>
  <c r="M1259" i="1" s="1"/>
  <c r="N1259" i="1" s="1"/>
  <c r="O1259" i="1" s="1"/>
  <c r="I1260" i="1" l="1"/>
  <c r="J1260" i="1"/>
  <c r="K1260" i="1" s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 l="1"/>
  <c r="J1271" i="1" l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 l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 l="1"/>
  <c r="J1279" i="1" l="1"/>
  <c r="K1279" i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/>
  <c r="J1287" i="1" l="1"/>
  <c r="K1287" i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 l="1"/>
  <c r="J1299" i="1" l="1"/>
  <c r="K1299" i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 l="1"/>
  <c r="J1303" i="1" l="1"/>
  <c r="K1303" i="1" s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 l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 l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 l="1"/>
  <c r="J1334" i="1" l="1"/>
  <c r="K1334" i="1"/>
  <c r="L1334" i="1" l="1"/>
  <c r="M1334" i="1" s="1"/>
  <c r="N1334" i="1" s="1"/>
  <c r="O1334" i="1" s="1"/>
  <c r="I1335" i="1" l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 l="1"/>
  <c r="J1337" i="1"/>
  <c r="K1337" i="1" s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 l="1"/>
  <c r="J1342" i="1" l="1"/>
  <c r="K1342" i="1" s="1"/>
  <c r="L1342" i="1" l="1"/>
  <c r="M1342" i="1" s="1"/>
  <c r="N1342" i="1" s="1"/>
  <c r="O1342" i="1" s="1"/>
  <c r="I1343" i="1" l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 l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 l="1"/>
  <c r="J1347" i="1" l="1"/>
  <c r="K1347" i="1"/>
  <c r="L1347" i="1" l="1"/>
  <c r="M1347" i="1" s="1"/>
  <c r="N1347" i="1" s="1"/>
  <c r="O1347" i="1" s="1"/>
  <c r="I1348" i="1" l="1"/>
  <c r="J1348" i="1" l="1"/>
  <c r="K1348" i="1"/>
  <c r="L1348" i="1" l="1"/>
  <c r="M1348" i="1" s="1"/>
  <c r="N1348" i="1" s="1"/>
  <c r="O1348" i="1" s="1"/>
  <c r="I1349" i="1" l="1"/>
  <c r="J1349" i="1" l="1"/>
  <c r="K1349" i="1" s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 l="1"/>
  <c r="J1356" i="1" l="1"/>
  <c r="K1356" i="1" s="1"/>
  <c r="L1356" i="1" l="1"/>
  <c r="M1356" i="1" s="1"/>
  <c r="N1356" i="1" s="1"/>
  <c r="O1356" i="1" s="1"/>
  <c r="I1357" i="1" l="1"/>
  <c r="J1357" i="1" l="1"/>
  <c r="K1357" i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 l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 l="1"/>
  <c r="J1369" i="1" l="1"/>
  <c r="K1369" i="1" s="1"/>
  <c r="L1369" i="1" l="1"/>
  <c r="M1369" i="1" s="1"/>
  <c r="N1369" i="1" s="1"/>
  <c r="O1369" i="1" s="1"/>
  <c r="I1370" i="1" l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 l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 l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 l="1"/>
  <c r="J1377" i="1" l="1"/>
  <c r="K1377" i="1" s="1"/>
  <c r="L1377" i="1" l="1"/>
  <c r="M1377" i="1" s="1"/>
  <c r="N1377" i="1" s="1"/>
  <c r="O1377" i="1" s="1"/>
  <c r="I1378" i="1" l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 l="1"/>
  <c r="J1380" i="1" l="1"/>
  <c r="K1380" i="1" s="1"/>
  <c r="L1380" i="1" l="1"/>
  <c r="M1380" i="1" s="1"/>
  <c r="N1380" i="1" s="1"/>
  <c r="O1380" i="1" s="1"/>
  <c r="I1381" i="1" l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 l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 l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 l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 l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 l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 l="1"/>
  <c r="J1427" i="1" l="1"/>
  <c r="K1427" i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 l="1"/>
  <c r="J1429" i="1" l="1"/>
  <c r="K1429" i="1"/>
  <c r="L1429" i="1" l="1"/>
  <c r="M1429" i="1" s="1"/>
  <c r="N1429" i="1" s="1"/>
  <c r="O1429" i="1" s="1"/>
  <c r="I1430" i="1" l="1"/>
  <c r="J1430" i="1" l="1"/>
  <c r="K1430" i="1" s="1"/>
  <c r="L1430" i="1" l="1"/>
  <c r="M1430" i="1" s="1"/>
  <c r="N1430" i="1" s="1"/>
  <c r="O1430" i="1" s="1"/>
  <c r="I1431" i="1" l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 l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 l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 l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 l="1"/>
  <c r="J1462" i="1" l="1"/>
  <c r="K1462" i="1" s="1"/>
  <c r="L1462" i="1" l="1"/>
  <c r="M1462" i="1" s="1"/>
  <c r="N1462" i="1" s="1"/>
  <c r="O1462" i="1" s="1"/>
  <c r="I1463" i="1" l="1"/>
  <c r="J1463" i="1" l="1"/>
  <c r="K1463" i="1" s="1"/>
  <c r="L1463" i="1" l="1"/>
  <c r="M1463" i="1" s="1"/>
  <c r="N1463" i="1" s="1"/>
  <c r="O1463" i="1" s="1"/>
  <c r="I1464" i="1" l="1"/>
  <c r="J1464" i="1" l="1"/>
  <c r="K1464" i="1" s="1"/>
  <c r="L1464" i="1" l="1"/>
  <c r="M1464" i="1" s="1"/>
  <c r="N1464" i="1" s="1"/>
  <c r="O1464" i="1" s="1"/>
  <c r="I1465" i="1" l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 l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 l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 l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 l="1"/>
  <c r="J1491" i="1" l="1"/>
  <c r="K1491" i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 l="1"/>
  <c r="J1493" i="1" l="1"/>
  <c r="K1493" i="1" s="1"/>
  <c r="L1493" i="1" l="1"/>
  <c r="M1493" i="1" s="1"/>
  <c r="N1493" i="1" s="1"/>
  <c r="O1493" i="1" s="1"/>
  <c r="I1494" i="1" l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 l="1"/>
  <c r="J1497" i="1" l="1"/>
  <c r="K1497" i="1" s="1"/>
  <c r="L1497" i="1" l="1"/>
  <c r="M1497" i="1" s="1"/>
  <c r="N1497" i="1" s="1"/>
  <c r="O1497" i="1" s="1"/>
  <c r="I1498" i="1" l="1"/>
  <c r="J1498" i="1" l="1"/>
  <c r="K1498" i="1" s="1"/>
  <c r="L1498" i="1" l="1"/>
  <c r="M1498" i="1" s="1"/>
  <c r="N1498" i="1" s="1"/>
  <c r="O1498" i="1" s="1"/>
  <c r="I1499" i="1" l="1"/>
  <c r="J1499" i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 l="1"/>
  <c r="J1509" i="1" l="1"/>
  <c r="K1509" i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 l="1"/>
  <c r="J1529" i="1" l="1"/>
  <c r="K1529" i="1"/>
  <c r="L1529" i="1" l="1"/>
  <c r="M1529" i="1" s="1"/>
  <c r="N1529" i="1" s="1"/>
  <c r="O1529" i="1" s="1"/>
  <c r="I1530" i="1" l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 l="1"/>
  <c r="J1532" i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 l="1"/>
  <c r="J1537" i="1"/>
  <c r="K1537" i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 l="1"/>
  <c r="J1541" i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 l="1"/>
  <c r="J1550" i="1" l="1"/>
  <c r="K1550" i="1" s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 l="1"/>
  <c r="J1557" i="1" l="1"/>
  <c r="K1557" i="1" s="1"/>
  <c r="L1557" i="1" l="1"/>
  <c r="M1557" i="1" s="1"/>
  <c r="N1557" i="1" s="1"/>
  <c r="O1557" i="1" s="1"/>
  <c r="I1558" i="1" l="1"/>
  <c r="J1558" i="1" l="1"/>
  <c r="K1558" i="1" s="1"/>
  <c r="L1558" i="1" l="1"/>
  <c r="M1558" i="1" s="1"/>
  <c r="N1558" i="1" s="1"/>
  <c r="O1558" i="1" s="1"/>
  <c r="I1559" i="1" l="1"/>
  <c r="J1559" i="1" l="1"/>
  <c r="K1559" i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 l="1"/>
  <c r="J1563" i="1" l="1"/>
  <c r="K1563" i="1" s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 l="1"/>
  <c r="J1568" i="1" l="1"/>
  <c r="K1568" i="1" s="1"/>
  <c r="L1568" i="1" l="1"/>
  <c r="M1568" i="1" s="1"/>
  <c r="N1568" i="1" s="1"/>
  <c r="O1568" i="1" s="1"/>
  <c r="I1569" i="1" l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 l="1"/>
  <c r="J1575" i="1" l="1"/>
  <c r="K1575" i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 l="1"/>
  <c r="J1577" i="1" l="1"/>
  <c r="K1577" i="1"/>
  <c r="L1577" i="1" l="1"/>
  <c r="M1577" i="1" s="1"/>
  <c r="N1577" i="1" s="1"/>
  <c r="O1577" i="1" s="1"/>
  <c r="I1578" i="1" l="1"/>
  <c r="J1578" i="1" l="1"/>
  <c r="K1578" i="1" s="1"/>
  <c r="L1578" i="1" l="1"/>
  <c r="M1578" i="1" s="1"/>
  <c r="N1578" i="1" s="1"/>
  <c r="O1578" i="1" s="1"/>
  <c r="I1579" i="1" l="1"/>
  <c r="J1579" i="1" l="1"/>
  <c r="K1579" i="1" s="1"/>
  <c r="L1579" i="1" l="1"/>
  <c r="M1579" i="1" s="1"/>
  <c r="N1579" i="1" s="1"/>
  <c r="O1579" i="1" s="1"/>
  <c r="I1580" i="1" l="1"/>
  <c r="J1580" i="1" l="1"/>
  <c r="K1580" i="1" s="1"/>
  <c r="L1580" i="1" l="1"/>
  <c r="M1580" i="1" s="1"/>
  <c r="N1580" i="1" s="1"/>
  <c r="O1580" i="1" s="1"/>
  <c r="I1581" i="1" l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 l="1"/>
  <c r="J1613" i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 l="1"/>
  <c r="J1619" i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 l="1"/>
  <c r="J1621" i="1" l="1"/>
  <c r="K1621" i="1" s="1"/>
  <c r="L1621" i="1" l="1"/>
  <c r="M1621" i="1" s="1"/>
  <c r="N1621" i="1" s="1"/>
  <c r="O1621" i="1" s="1"/>
  <c r="I1622" i="1" l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 l="1"/>
  <c r="J1637" i="1" l="1"/>
  <c r="K1637" i="1" s="1"/>
  <c r="L1637" i="1" l="1"/>
  <c r="M1637" i="1" s="1"/>
  <c r="N1637" i="1" s="1"/>
  <c r="O1637" i="1" s="1"/>
  <c r="I1638" i="1" l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 l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 l="1"/>
  <c r="J1651" i="1" l="1"/>
  <c r="K1651" i="1" s="1"/>
  <c r="L1651" i="1" l="1"/>
  <c r="M1651" i="1" s="1"/>
  <c r="N1651" i="1" s="1"/>
  <c r="O1651" i="1" s="1"/>
  <c r="I1652" i="1" l="1"/>
  <c r="J1652" i="1" l="1"/>
  <c r="K1652" i="1" s="1"/>
  <c r="L1652" i="1" l="1"/>
  <c r="M1652" i="1" s="1"/>
  <c r="N1652" i="1" s="1"/>
  <c r="O1652" i="1" s="1"/>
  <c r="I1653" i="1" l="1"/>
  <c r="J1653" i="1" l="1"/>
  <c r="K1653" i="1" s="1"/>
  <c r="L1653" i="1" l="1"/>
  <c r="M1653" i="1" s="1"/>
  <c r="N1653" i="1" s="1"/>
  <c r="O1653" i="1" s="1"/>
  <c r="I1654" i="1" l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 l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 l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 l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<sst xmlns="http://schemas.openxmlformats.org/spreadsheetml/2006/main" count="43" uniqueCount="40">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</sst>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0.93006457720214974</c:v>
                </c:pt>
                <c:pt idx="2">
                  <c:v>0.15998836624439125</c:v>
                </c:pt>
                <c:pt idx="3">
                  <c:v>7.713401504176895E-2</c:v>
                </c:pt>
                <c:pt idx="4">
                  <c:v>1.0545022051611102</c:v>
                </c:pt>
                <c:pt idx="5">
                  <c:v>0.16648098916227511</c:v>
                </c:pt>
                <c:pt idx="6">
                  <c:v>0.15775462670505172</c:v>
                </c:pt>
                <c:pt idx="7">
                  <c:v>0.41205970612555265</c:v>
                </c:pt>
                <c:pt idx="8">
                  <c:v>0.14293388426725259</c:v>
                </c:pt>
                <c:pt idx="9">
                  <c:v>0.13544178028702525</c:v>
                </c:pt>
                <c:pt idx="10">
                  <c:v>0.1283423867011057</c:v>
                </c:pt>
                <c:pt idx="11">
                  <c:v>0.12161511897753813</c:v>
                </c:pt>
                <c:pt idx="12">
                  <c:v>0.11524047155493122</c:v>
                </c:pt>
                <c:pt idx="13">
                  <c:v>0.10919996128652186</c:v>
                </c:pt>
                <c:pt idx="14">
                  <c:v>0.10347607384870693</c:v>
                </c:pt>
                <c:pt idx="15">
                  <c:v>9.8052212958656154E-2</c:v>
                </c:pt>
                <c:pt idx="16">
                  <c:v>0.6446090521012553</c:v>
                </c:pt>
                <c:pt idx="17">
                  <c:v>3.4290938941626838</c:v>
                </c:pt>
                <c:pt idx="18">
                  <c:v>1.0120169886996673</c:v>
                </c:pt>
                <c:pt idx="19">
                  <c:v>1.5104772662838108</c:v>
                </c:pt>
                <c:pt idx="20">
                  <c:v>2.0402422271119076</c:v>
                </c:pt>
                <c:pt idx="21">
                  <c:v>1.0650084169780205</c:v>
                </c:pt>
                <c:pt idx="22">
                  <c:v>1.0091843285141717</c:v>
                </c:pt>
                <c:pt idx="23">
                  <c:v>0.95628634730275408</c:v>
                </c:pt>
                <c:pt idx="24">
                  <c:v>0.90616109683752555</c:v>
                </c:pt>
                <c:pt idx="25">
                  <c:v>0.85866324008265227</c:v>
                </c:pt>
                <c:pt idx="26">
                  <c:v>0.8136550580712435</c:v>
                </c:pt>
                <c:pt idx="27">
                  <c:v>1.1966271492818841</c:v>
                </c:pt>
                <c:pt idx="28">
                  <c:v>0.74081733626130297</c:v>
                </c:pt>
                <c:pt idx="29">
                  <c:v>0.70198623234162627</c:v>
                </c:pt>
                <c:pt idx="30">
                  <c:v>0.6651905217069265</c:v>
                </c:pt>
                <c:pt idx="31">
                  <c:v>0.84623287455410523</c:v>
                </c:pt>
                <c:pt idx="32">
                  <c:v>0.59728411918894531</c:v>
                </c:pt>
                <c:pt idx="33">
                  <c:v>0.56597653421955463</c:v>
                </c:pt>
                <c:pt idx="34">
                  <c:v>0.53630998547584918</c:v>
                </c:pt>
                <c:pt idx="35">
                  <c:v>0.50819845546728659</c:v>
                </c:pt>
                <c:pt idx="36">
                  <c:v>0.48156043544515686</c:v>
                </c:pt>
                <c:pt idx="37">
                  <c:v>0.45631868906979944</c:v>
                </c:pt>
                <c:pt idx="38">
                  <c:v>0.43240002846557463</c:v>
                </c:pt>
                <c:pt idx="39">
                  <c:v>0.40973510201426455</c:v>
                </c:pt>
                <c:pt idx="40">
                  <c:v>0.38825819327161704</c:v>
                </c:pt>
                <c:pt idx="41">
                  <c:v>0.36790703042399403</c:v>
                </c:pt>
                <c:pt idx="42">
                  <c:v>0.34862260573264925</c:v>
                </c:pt>
                <c:pt idx="43">
                  <c:v>1.4286124392538395</c:v>
                </c:pt>
                <c:pt idx="44">
                  <c:v>0.35428832053458303</c:v>
                </c:pt>
                <c:pt idx="45">
                  <c:v>0.33571774190633996</c:v>
                </c:pt>
                <c:pt idx="46">
                  <c:v>0.31812056931662336</c:v>
                </c:pt>
                <c:pt idx="47">
                  <c:v>0.30144578015947093</c:v>
                </c:pt>
                <c:pt idx="48">
                  <c:v>0.28564502625892824</c:v>
                </c:pt>
                <c:pt idx="49">
                  <c:v>0.27067249368460033</c:v>
                </c:pt>
                <c:pt idx="50">
                  <c:v>0.58031906315031268</c:v>
                </c:pt>
                <c:pt idx="51">
                  <c:v>1.2263331596306783</c:v>
                </c:pt>
                <c:pt idx="52">
                  <c:v>1.9851000002070571</c:v>
                </c:pt>
                <c:pt idx="53">
                  <c:v>0.65335566505977849</c:v>
                </c:pt>
                <c:pt idx="54">
                  <c:v>1.469716065725172</c:v>
                </c:pt>
                <c:pt idx="55">
                  <c:v>0.76696812193128816</c:v>
                </c:pt>
                <c:pt idx="56">
                  <c:v>0.7267662835184675</c:v>
                </c:pt>
                <c:pt idx="57">
                  <c:v>0.68867168759142439</c:v>
                </c:pt>
                <c:pt idx="58">
                  <c:v>0.6525738797264512</c:v>
                </c:pt>
                <c:pt idx="59">
                  <c:v>0.61836819514189612</c:v>
                </c:pt>
                <c:pt idx="60">
                  <c:v>1.4900204998731692</c:v>
                </c:pt>
                <c:pt idx="61">
                  <c:v>0.78534438129935857</c:v>
                </c:pt>
                <c:pt idx="62">
                  <c:v>0.5306726905122725</c:v>
                </c:pt>
                <c:pt idx="63">
                  <c:v>0.50285664817096853</c:v>
                </c:pt>
                <c:pt idx="64">
                  <c:v>0.47649862736603998</c:v>
                </c:pt>
                <c:pt idx="65">
                  <c:v>0.45152220360925638</c:v>
                </c:pt>
                <c:pt idx="66">
                  <c:v>3.6814369459172394</c:v>
                </c:pt>
                <c:pt idx="67">
                  <c:v>1.5725881154147205</c:v>
                </c:pt>
                <c:pt idx="68">
                  <c:v>0.90786334129054891</c:v>
                </c:pt>
                <c:pt idx="69">
                  <c:v>0.86027625871978741</c:v>
                </c:pt>
                <c:pt idx="70">
                  <c:v>0.81518352780373349</c:v>
                </c:pt>
                <c:pt idx="71">
                  <c:v>0.77245440318374725</c:v>
                </c:pt>
                <c:pt idx="72">
                  <c:v>0.73196499272445981</c:v>
                </c:pt>
                <c:pt idx="73">
                  <c:v>1.392863548112617</c:v>
                </c:pt>
                <c:pt idx="74">
                  <c:v>0.6639202650339</c:v>
                </c:pt>
                <c:pt idx="75">
                  <c:v>0.62911984184723579</c:v>
                </c:pt>
                <c:pt idx="76">
                  <c:v>1.1577012570901197</c:v>
                </c:pt>
                <c:pt idx="77">
                  <c:v>1.5921673724554792</c:v>
                </c:pt>
                <c:pt idx="78">
                  <c:v>0.66640700426709987</c:v>
                </c:pt>
                <c:pt idx="79">
                  <c:v>0.6314762347388222</c:v>
                </c:pt>
                <c:pt idx="80">
                  <c:v>0.59837641634404826</c:v>
                </c:pt>
                <c:pt idx="81">
                  <c:v>0.56701157690413573</c:v>
                </c:pt>
                <c:pt idx="82">
                  <c:v>0.53729077477288256</c:v>
                </c:pt>
                <c:pt idx="83">
                  <c:v>0.50912783515326976</c:v>
                </c:pt>
                <c:pt idx="84">
                  <c:v>0.48244110023557707</c:v>
                </c:pt>
                <c:pt idx="85">
                  <c:v>0.45715319243240021</c:v>
                </c:pt>
                <c:pt idx="86">
                  <c:v>0.43319079002407829</c:v>
                </c:pt>
                <c:pt idx="87">
                  <c:v>0.41048441456401674</c:v>
                </c:pt>
                <c:pt idx="88">
                  <c:v>1.3861344109976821</c:v>
                </c:pt>
                <c:pt idx="89">
                  <c:v>0.43059115426054995</c:v>
                </c:pt>
                <c:pt idx="90">
                  <c:v>0.40802104279101048</c:v>
                </c:pt>
                <c:pt idx="91">
                  <c:v>0.38663397915398445</c:v>
                </c:pt>
                <c:pt idx="92">
                  <c:v>0.36636795203969608</c:v>
                </c:pt>
                <c:pt idx="93">
                  <c:v>0.34716420055854208</c:v>
                </c:pt>
                <c:pt idx="94">
                  <c:v>0.3289670438652148</c:v>
                </c:pt>
                <c:pt idx="95">
                  <c:v>0.31172371971334417</c:v>
                </c:pt>
                <c:pt idx="96">
                  <c:v>0.29538423147255138</c:v>
                </c:pt>
                <c:pt idx="97">
                  <c:v>0.27990120316434408</c:v>
                </c:pt>
                <c:pt idx="98">
                  <c:v>0.44184887268513101</c:v>
                </c:pt>
                <c:pt idx="99">
                  <c:v>0.25132730869788106</c:v>
                </c:pt>
                <c:pt idx="100">
                  <c:v>0.2381535931755735</c:v>
                </c:pt>
                <c:pt idx="101">
                  <c:v>0.22567039863788088</c:v>
                </c:pt>
                <c:pt idx="102">
                  <c:v>0.21384153034313097</c:v>
                </c:pt>
                <c:pt idx="103">
                  <c:v>0.20263269075386964</c:v>
                </c:pt>
                <c:pt idx="104">
                  <c:v>0.19201138009192281</c:v>
                </c:pt>
                <c:pt idx="105">
                  <c:v>0.18194680210602093</c:v>
                </c:pt>
                <c:pt idx="106">
                  <c:v>0.17240977477876129</c:v>
                </c:pt>
                <c:pt idx="107">
                  <c:v>0.16337264571400531</c:v>
                </c:pt>
                <c:pt idx="108">
                  <c:v>0.15480921195937811</c:v>
                </c:pt>
                <c:pt idx="109">
                  <c:v>0.14669464403139765</c:v>
                </c:pt>
                <c:pt idx="110">
                  <c:v>0.13900541392294624</c:v>
                </c:pt>
                <c:pt idx="111">
                  <c:v>0.13171922688434312</c:v>
                </c:pt>
                <c:pt idx="112">
                  <c:v>0.12481495678021953</c:v>
                </c:pt>
                <c:pt idx="113">
                  <c:v>0.11827258483476451</c:v>
                </c:pt>
                <c:pt idx="114">
                  <c:v>0.11207314158773503</c:v>
                </c:pt>
                <c:pt idx="115">
                  <c:v>0.10619865189293265</c:v>
                </c:pt>
                <c:pt idx="116">
                  <c:v>0.10063208279967176</c:v>
                </c:pt>
                <c:pt idx="117">
                  <c:v>9.5357294166122222E-2</c:v>
                </c:pt>
                <c:pt idx="118">
                  <c:v>0.78230261141930635</c:v>
                </c:pt>
                <c:pt idx="119">
                  <c:v>8.5622683420235504E-2</c:v>
                </c:pt>
                <c:pt idx="120">
                  <c:v>8.1134636023083337E-2</c:v>
                </c:pt>
                <c:pt idx="121">
                  <c:v>7.6881836677434354E-2</c:v>
                </c:pt>
                <c:pt idx="122">
                  <c:v>7.2851954487279921E-2</c:v>
                </c:pt>
                <c:pt idx="123">
                  <c:v>6.9033304899887848E-2</c:v>
                </c:pt>
                <c:pt idx="124">
                  <c:v>0.25021613024212791</c:v>
                </c:pt>
                <c:pt idx="125">
                  <c:v>6.2596021135054553E-2</c:v>
                </c:pt>
                <c:pt idx="126">
                  <c:v>5.9314952398298877E-2</c:v>
                </c:pt>
                <c:pt idx="127">
                  <c:v>5.6205866031350506E-2</c:v>
                </c:pt>
                <c:pt idx="128">
                  <c:v>5.3259747308247396E-2</c:v>
                </c:pt>
                <c:pt idx="129">
                  <c:v>5.0468054024043807E-2</c:v>
                </c:pt>
                <c:pt idx="130">
                  <c:v>4.7822691726879279E-2</c:v>
                </c:pt>
                <c:pt idx="131">
                  <c:v>4.5315990248297654E-2</c:v>
                </c:pt>
                <c:pt idx="132">
                  <c:v>4.2940681463766152E-2</c:v>
                </c:pt>
                <c:pt idx="133">
                  <c:v>4.068987821891188E-2</c:v>
                </c:pt>
                <c:pt idx="134">
                  <c:v>0.11113373780204924</c:v>
                </c:pt>
                <c:pt idx="135">
                  <c:v>3.6536025813362349E-2</c:v>
                </c:pt>
                <c:pt idx="136">
                  <c:v>0.24474485703092697</c:v>
                </c:pt>
                <c:pt idx="137">
                  <c:v>3.8598023508634498E-2</c:v>
                </c:pt>
                <c:pt idx="138">
                  <c:v>3.6574847499387803E-2</c:v>
                </c:pt>
                <c:pt idx="139">
                  <c:v>3.4657719437479029E-2</c:v>
                </c:pt>
                <c:pt idx="140">
                  <c:v>0.32511961130474742</c:v>
                </c:pt>
                <c:pt idx="141">
                  <c:v>3.1119663843365168E-2</c:v>
                </c:pt>
                <c:pt idx="142">
                  <c:v>2.9488477798576277E-2</c:v>
                </c:pt>
                <c:pt idx="143">
                  <c:v>2.7942792931631284E-2</c:v>
                </c:pt>
                <c:pt idx="144">
                  <c:v>2.6478127564038619E-2</c:v>
                </c:pt>
                <c:pt idx="145">
                  <c:v>0.39889954497690899</c:v>
                </c:pt>
                <c:pt idx="146">
                  <c:v>0.38468559434674454</c:v>
                </c:pt>
                <c:pt idx="147">
                  <c:v>4.8565720547354266E-2</c:v>
                </c:pt>
                <c:pt idx="148">
                  <c:v>4.6020072046435406E-2</c:v>
                </c:pt>
                <c:pt idx="149">
                  <c:v>4.3607857708897517E-2</c:v>
                </c:pt>
                <c:pt idx="150">
                  <c:v>4.1322083373547196E-2</c:v>
                </c:pt>
                <c:pt idx="151">
                  <c:v>3.9156121489132306E-2</c:v>
                </c:pt>
                <c:pt idx="152">
                  <c:v>3.7103691897906223E-2</c:v>
                </c:pt>
                <c:pt idx="153">
                  <c:v>3.5158843626451809E-2</c:v>
                </c:pt>
                <c:pt idx="154">
                  <c:v>3.3315937630967844E-2</c:v>
                </c:pt>
                <c:pt idx="155">
                  <c:v>3.1569630446988468E-2</c:v>
                </c:pt>
                <c:pt idx="156">
                  <c:v>2.9914858696128147E-2</c:v>
                </c:pt>
                <c:pt idx="157">
                  <c:v>2.8346824404929992E-2</c:v>
                </c:pt>
                <c:pt idx="158">
                  <c:v>2.6860981093249706E-2</c:v>
                </c:pt>
                <c:pt idx="159">
                  <c:v>2.5453020591838672E-2</c:v>
                </c:pt>
                <c:pt idx="160">
                  <c:v>2.4118860550904186E-2</c:v>
                </c:pt>
                <c:pt idx="161">
                  <c:v>0.11395507540776065</c:v>
                </c:pt>
                <c:pt idx="162">
                  <c:v>0.25415057532776597</c:v>
                </c:pt>
                <c:pt idx="163">
                  <c:v>0.50265424006048198</c:v>
                </c:pt>
                <c:pt idx="164">
                  <c:v>6.0426477877470769E-2</c:v>
                </c:pt>
                <c:pt idx="165">
                  <c:v>5.7259129157202063E-2</c:v>
                </c:pt>
                <c:pt idx="166">
                  <c:v>5.4257801993512086E-2</c:v>
                </c:pt>
                <c:pt idx="167">
                  <c:v>5.141379410582389E-2</c:v>
                </c:pt>
                <c:pt idx="168">
                  <c:v>4.871885935726137E-2</c:v>
                </c:pt>
                <c:pt idx="169">
                  <c:v>4.6165183845160981E-2</c:v>
                </c:pt>
                <c:pt idx="170">
                  <c:v>4.374536324483675E-2</c:v>
                </c:pt>
                <c:pt idx="171">
                  <c:v>0.65536517716251974</c:v>
                </c:pt>
                <c:pt idx="172">
                  <c:v>0.46661446462120415</c:v>
                </c:pt>
                <c:pt idx="173">
                  <c:v>0.14582818816337378</c:v>
                </c:pt>
                <c:pt idx="174">
                  <c:v>0.13818437469976341</c:v>
                </c:pt>
                <c:pt idx="175">
                  <c:v>0.13094122372124822</c:v>
                </c:pt>
                <c:pt idx="176">
                  <c:v>0.12407773387454739</c:v>
                </c:pt>
                <c:pt idx="177">
                  <c:v>0.11757400462528871</c:v>
                </c:pt>
                <c:pt idx="178">
                  <c:v>0.11141117855685721</c:v>
                </c:pt>
                <c:pt idx="179">
                  <c:v>0.10557138669373993</c:v>
                </c:pt>
                <c:pt idx="180">
                  <c:v>0.51985715392423182</c:v>
                </c:pt>
                <c:pt idx="181">
                  <c:v>9.4794063738490281E-2</c:v>
                </c:pt>
                <c:pt idx="182">
                  <c:v>8.9825284040954412E-2</c:v>
                </c:pt>
                <c:pt idx="183">
                  <c:v>8.5116950733297489E-2</c:v>
                </c:pt>
                <c:pt idx="184">
                  <c:v>1.0258087601623298</c:v>
                </c:pt>
                <c:pt idx="185">
                  <c:v>0.97951847945657278</c:v>
                </c:pt>
                <c:pt idx="186">
                  <c:v>0.25009655160147592</c:v>
                </c:pt>
                <c:pt idx="187">
                  <c:v>0.44774172989135197</c:v>
                </c:pt>
                <c:pt idx="188">
                  <c:v>0.86015962716415428</c:v>
                </c:pt>
                <c:pt idx="189">
                  <c:v>0.28358711917446716</c:v>
                </c:pt>
                <c:pt idx="190">
                  <c:v>0.26872245503131958</c:v>
                </c:pt>
                <c:pt idx="191">
                  <c:v>0.25463694559989447</c:v>
                </c:pt>
                <c:pt idx="192">
                  <c:v>0.24128975026253954</c:v>
                </c:pt>
                <c:pt idx="193">
                  <c:v>0.22864216912670521</c:v>
                </c:pt>
                <c:pt idx="194">
                  <c:v>0.21665753081547681</c:v>
                </c:pt>
                <c:pt idx="195">
                  <c:v>1.1581431910340765</c:v>
                </c:pt>
                <c:pt idx="196">
                  <c:v>0.66954624100394544</c:v>
                </c:pt>
                <c:pt idx="197">
                  <c:v>0.30924100608470034</c:v>
                </c:pt>
                <c:pt idx="198">
                  <c:v>0.2930316531771372</c:v>
                </c:pt>
                <c:pt idx="199">
                  <c:v>0.2776719389543284</c:v>
                </c:pt>
                <c:pt idx="200">
                  <c:v>0.26311732827050055</c:v>
                </c:pt>
                <c:pt idx="201">
                  <c:v>0.24932562035947553</c:v>
                </c:pt>
                <c:pt idx="202">
                  <c:v>0.23625682647449855</c:v>
                </c:pt>
                <c:pt idx="203">
                  <c:v>0.22387305394176674</c:v>
                </c:pt>
                <c:pt idx="204">
                  <c:v>0.21213839629147407</c:v>
                </c:pt>
                <c:pt idx="205">
                  <c:v>0.78107353103158206</c:v>
                </c:pt>
                <c:pt idx="206">
                  <c:v>0.19577747005888896</c:v>
                </c:pt>
                <c:pt idx="207">
                  <c:v>0.18551548655381259</c:v>
                </c:pt>
                <c:pt idx="208">
                  <c:v>1.2089829514665267</c:v>
                </c:pt>
                <c:pt idx="209">
                  <c:v>0.23571805457461517</c:v>
                </c:pt>
                <c:pt idx="210">
                  <c:v>0.22336252261700132</c:v>
                </c:pt>
                <c:pt idx="211">
                  <c:v>0.21165462526773818</c:v>
                </c:pt>
                <c:pt idx="212">
                  <c:v>0.200560415741906</c:v>
                </c:pt>
                <c:pt idx="213">
                  <c:v>0.19004772662862029</c:v>
                </c:pt>
                <c:pt idx="214">
                  <c:v>0.18008607662234768</c:v>
                </c:pt>
                <c:pt idx="215">
                  <c:v>0.17064658214304643</c:v>
                </c:pt>
                <c:pt idx="216">
                  <c:v>0.16170187358887594</c:v>
                </c:pt>
                <c:pt idx="217">
                  <c:v>0.15322601597865218</c:v>
                </c:pt>
                <c:pt idx="218">
                  <c:v>0.14519443375395327</c:v>
                </c:pt>
                <c:pt idx="219">
                  <c:v>0.13758383952284081</c:v>
                </c:pt>
                <c:pt idx="220">
                  <c:v>0.13037216653859099</c:v>
                </c:pt>
                <c:pt idx="221">
                  <c:v>0.12353850471765898</c:v>
                </c:pt>
                <c:pt idx="222">
                  <c:v>0.49399612834448769</c:v>
                </c:pt>
                <c:pt idx="223">
                  <c:v>0.11092699695549191</c:v>
                </c:pt>
                <c:pt idx="224">
                  <c:v>0.10511258423127746</c:v>
                </c:pt>
                <c:pt idx="225">
                  <c:v>9.9602943079857634E-2</c:v>
                </c:pt>
                <c:pt idx="226">
                  <c:v>9.4382098420688676E-2</c:v>
                </c:pt>
                <c:pt idx="227">
                  <c:v>8.9434912532157851E-2</c:v>
                </c:pt>
                <c:pt idx="228">
                  <c:v>0.17846361818096679</c:v>
                </c:pt>
                <c:pt idx="229">
                  <c:v>0.26124994247126587</c:v>
                </c:pt>
                <c:pt idx="230">
                  <c:v>7.609558492097894E-2</c:v>
                </c:pt>
                <c:pt idx="231">
                  <c:v>7.2106915351220296E-2</c:v>
                </c:pt>
                <c:pt idx="232">
                  <c:v>6.8327318160013445E-2</c:v>
                </c:pt>
                <c:pt idx="233">
                  <c:v>6.4745834490348833E-2</c:v>
                </c:pt>
                <c:pt idx="234">
                  <c:v>0.78660843069745001</c:v>
                </c:pt>
                <c:pt idx="235">
                  <c:v>8.7569182605379672E-2</c:v>
                </c:pt>
                <c:pt idx="236">
                  <c:v>8.2979106397023716E-2</c:v>
                </c:pt>
                <c:pt idx="237">
                  <c:v>7.8629626240516962E-2</c:v>
                </c:pt>
                <c:pt idx="238">
                  <c:v>7.4508130916015131E-2</c:v>
                </c:pt>
                <c:pt idx="239">
                  <c:v>7.0602670240564436E-2</c:v>
                </c:pt>
                <c:pt idx="240">
                  <c:v>6.6901920418814848E-2</c:v>
                </c:pt>
                <c:pt idx="241">
                  <c:v>6.3395151209930389E-2</c:v>
                </c:pt>
                <c:pt idx="242">
                  <c:v>6.0072194815497248E-2</c:v>
                </c:pt>
                <c:pt idx="243">
                  <c:v>5.6923416398221051E-2</c:v>
                </c:pt>
                <c:pt idx="244">
                  <c:v>1.4865735263300945</c:v>
                </c:pt>
                <c:pt idx="245">
                  <c:v>0.14929204432628054</c:v>
                </c:pt>
                <c:pt idx="246">
                  <c:v>0.14146666740290631</c:v>
                </c:pt>
                <c:pt idx="247">
                  <c:v>0.13405146989846378</c:v>
                </c:pt>
                <c:pt idx="248">
                  <c:v>0.12702495161464139</c:v>
                </c:pt>
                <c:pt idx="249">
                  <c:v>0.12036673931978192</c:v>
                </c:pt>
                <c:pt idx="250">
                  <c:v>0.1140575276771558</c:v>
                </c:pt>
                <c:pt idx="251">
                  <c:v>0.10807902326957154</c:v>
                </c:pt>
                <c:pt idx="252">
                  <c:v>0.10241389155802427</c:v>
                </c:pt>
                <c:pt idx="253">
                  <c:v>9.7045706620589964E-2</c:v>
                </c:pt>
                <c:pt idx="254">
                  <c:v>9.1958903525834385E-2</c:v>
                </c:pt>
                <c:pt idx="255">
                  <c:v>8.7138733202644661E-2</c:v>
                </c:pt>
                <c:pt idx="256">
                  <c:v>8.2571219675629443E-2</c:v>
                </c:pt>
                <c:pt idx="257">
                  <c:v>7.8243119542092787E-2</c:v>
                </c:pt>
                <c:pt idx="258">
                  <c:v>7.4141883573085959E-2</c:v>
                </c:pt>
                <c:pt idx="259">
                  <c:v>7.0255620327200494E-2</c:v>
                </c:pt>
                <c:pt idx="260">
                  <c:v>6.6573061671601472E-2</c:v>
                </c:pt>
                <c:pt idx="261">
                  <c:v>6.3083530110329841E-2</c:v>
                </c:pt>
                <c:pt idx="262">
                  <c:v>5.9776907825143145E-2</c:v>
                </c:pt>
                <c:pt idx="263">
                  <c:v>5.6643607339129244E-2</c:v>
                </c:pt>
                <c:pt idx="264">
                  <c:v>5.3674543718032687E-2</c:v>
                </c:pt>
                <c:pt idx="265">
                  <c:v>0.72591773539668369</c:v>
                </c:pt>
                <c:pt idx="266">
                  <c:v>5.5823933760078992E-2</c:v>
                </c:pt>
                <c:pt idx="267">
                  <c:v>5.2897834616688844E-2</c:v>
                </c:pt>
                <c:pt idx="268">
                  <c:v>5.0125111554492584E-2</c:v>
                </c:pt>
                <c:pt idx="269">
                  <c:v>4.7497725125361628E-2</c:v>
                </c:pt>
                <c:pt idx="270">
                  <c:v>4.5008057281464689E-2</c:v>
                </c:pt>
                <c:pt idx="271">
                  <c:v>4.2648889286909471E-2</c:v>
                </c:pt>
                <c:pt idx="272">
                  <c:v>4.0413380787180431E-2</c:v>
                </c:pt>
                <c:pt idx="273">
                  <c:v>3.829504997568476E-2</c:v>
                </c:pt>
                <c:pt idx="274">
                  <c:v>0.37203800133633791</c:v>
                </c:pt>
                <c:pt idx="275">
                  <c:v>3.4385675152630996E-2</c:v>
                </c:pt>
                <c:pt idx="276">
                  <c:v>0.92925838529993798</c:v>
                </c:pt>
                <c:pt idx="277">
                  <c:v>3.5844443697489313E-2</c:v>
                </c:pt>
                <c:pt idx="278">
                  <c:v>0.12274109724276518</c:v>
                </c:pt>
                <c:pt idx="279">
                  <c:v>0.85850741216852133</c:v>
                </c:pt>
                <c:pt idx="280">
                  <c:v>9.4332710387344504E-2</c:v>
                </c:pt>
                <c:pt idx="281">
                  <c:v>8.9388113250131046E-2</c:v>
                </c:pt>
                <c:pt idx="282">
                  <c:v>0.84265580949600394</c:v>
                </c:pt>
                <c:pt idx="283">
                  <c:v>0.12171938602581939</c:v>
                </c:pt>
                <c:pt idx="284">
                  <c:v>0.11533927328215555</c:v>
                </c:pt>
                <c:pt idx="285">
                  <c:v>0.10929358416607417</c:v>
                </c:pt>
                <c:pt idx="286">
                  <c:v>0.1035647893380198</c:v>
                </c:pt>
                <c:pt idx="287">
                  <c:v>9.8136278286294648E-2</c:v>
                </c:pt>
                <c:pt idx="288">
                  <c:v>9.2992311165253513E-2</c:v>
                </c:pt>
                <c:pt idx="289">
                  <c:v>8.8117973157975579E-2</c:v>
                </c:pt>
                <c:pt idx="290">
                  <c:v>8.3499131231088347E-2</c:v>
                </c:pt>
                <c:pt idx="291">
                  <c:v>7.9122393156355358E-2</c:v>
                </c:pt>
                <c:pt idx="292">
                  <c:v>7.4975068680211837E-2</c:v>
                </c:pt>
                <c:pt idx="293">
                  <c:v>7.1045132728659949E-2</c:v>
                </c:pt>
                <c:pt idx="294">
                  <c:v>6.7321190540837364E-2</c:v>
                </c:pt>
                <c:pt idx="295">
                  <c:v>6.3792444630164535E-2</c:v>
                </c:pt>
                <c:pt idx="296">
                  <c:v>6.0448663477275323E-2</c:v>
                </c:pt>
                <c:pt idx="297">
                  <c:v>5.7280151863956782E-2</c:v>
                </c:pt>
                <c:pt idx="298">
                  <c:v>0.11481555256155163</c:v>
                </c:pt>
                <c:pt idx="299">
                  <c:v>5.143267069602956E-2</c:v>
                </c:pt>
                <c:pt idx="300">
                  <c:v>4.8736746501351187E-2</c:v>
                </c:pt>
                <c:pt idx="301">
                  <c:v>4.6182133406506738E-2</c:v>
                </c:pt>
                <c:pt idx="302">
                  <c:v>0.13956440922712576</c:v>
                </c:pt>
                <c:pt idx="303">
                  <c:v>0.69823596378351427</c:v>
                </c:pt>
                <c:pt idx="304">
                  <c:v>0.72974250171765886</c:v>
                </c:pt>
                <c:pt idx="305">
                  <c:v>0.16552614756851489</c:v>
                </c:pt>
                <c:pt idx="306">
                  <c:v>0.15684983463273122</c:v>
                </c:pt>
                <c:pt idx="307">
                  <c:v>0.14862830426311879</c:v>
                </c:pt>
                <c:pt idx="308">
                  <c:v>0.14083771831736713</c:v>
                </c:pt>
                <c:pt idx="309">
                  <c:v>0.1334554881668259</c:v>
                </c:pt>
                <c:pt idx="310">
                  <c:v>0.12646020920128437</c:v>
                </c:pt>
                <c:pt idx="311">
                  <c:v>0.11983159876678579</c:v>
                </c:pt>
                <c:pt idx="312">
                  <c:v>0.11355043735652853</c:v>
                </c:pt>
                <c:pt idx="313">
                  <c:v>0.10759851288433876</c:v>
                </c:pt>
                <c:pt idx="314">
                  <c:v>0.10195856787913615</c:v>
                </c:pt>
                <c:pt idx="315">
                  <c:v>9.6614249447285028E-2</c:v>
                </c:pt>
                <c:pt idx="316">
                  <c:v>9.1550061857747028E-2</c:v>
                </c:pt>
                <c:pt idx="317">
                  <c:v>1.0709566943509026</c:v>
                </c:pt>
                <c:pt idx="318">
                  <c:v>0.1390586818318347</c:v>
                </c:pt>
                <c:pt idx="319">
                  <c:v>0.13176970267214533</c:v>
                </c:pt>
                <c:pt idx="320">
                  <c:v>0.12486278680034645</c:v>
                </c:pt>
                <c:pt idx="321">
                  <c:v>0.11831790776928326</c:v>
                </c:pt>
                <c:pt idx="322">
                  <c:v>0.1121160888494744</c:v>
                </c:pt>
                <c:pt idx="323">
                  <c:v>0.10623934800651169</c:v>
                </c:pt>
                <c:pt idx="324">
                  <c:v>0.10067064576255606</c:v>
                </c:pt>
                <c:pt idx="325">
                  <c:v>0.66393339887673042</c:v>
                </c:pt>
                <c:pt idx="326">
                  <c:v>9.0767225334197815E-2</c:v>
                </c:pt>
                <c:pt idx="327">
                  <c:v>0.32414264694581241</c:v>
                </c:pt>
                <c:pt idx="328">
                  <c:v>0.49586033226843412</c:v>
                </c:pt>
                <c:pt idx="329">
                  <c:v>0.11546005795379267</c:v>
                </c:pt>
                <c:pt idx="330">
                  <c:v>0.66529014209136494</c:v>
                </c:pt>
                <c:pt idx="331">
                  <c:v>0.1317145507754266</c:v>
                </c:pt>
                <c:pt idx="332">
                  <c:v>0.12481052577689432</c:v>
                </c:pt>
                <c:pt idx="333">
                  <c:v>0.11826838608943623</c:v>
                </c:pt>
                <c:pt idx="334">
                  <c:v>0.11206916292623603</c:v>
                </c:pt>
                <c:pt idx="335">
                  <c:v>0.10619488177922347</c:v>
                </c:pt>
                <c:pt idx="336">
                  <c:v>0.1006285103023925</c:v>
                </c:pt>
                <c:pt idx="337">
                  <c:v>9.5353908926897435E-2</c:v>
                </c:pt>
                <c:pt idx="338">
                  <c:v>0.67705040771112401</c:v>
                </c:pt>
                <c:pt idx="339">
                  <c:v>0.62164287389494777</c:v>
                </c:pt>
                <c:pt idx="340">
                  <c:v>2.5501830397684637</c:v>
                </c:pt>
                <c:pt idx="341">
                  <c:v>0.98360286448258039</c:v>
                </c:pt>
                <c:pt idx="342">
                  <c:v>0.68525934634052699</c:v>
                </c:pt>
                <c:pt idx="343">
                  <c:v>0.64934040170031548</c:v>
                </c:pt>
                <c:pt idx="344">
                  <c:v>0.61530420494374305</c:v>
                </c:pt>
                <c:pt idx="345">
                  <c:v>0.58305206888417738</c:v>
                </c:pt>
                <c:pt idx="346">
                  <c:v>0.5524904791788332</c:v>
                </c:pt>
                <c:pt idx="347">
                  <c:v>0.52353082318603938</c:v>
                </c:pt>
                <c:pt idx="348">
                  <c:v>0.49608913303487856</c:v>
                </c:pt>
                <c:pt idx="349">
                  <c:v>0.9940296873733514</c:v>
                </c:pt>
                <c:pt idx="350">
                  <c:v>0.44544555461133478</c:v>
                </c:pt>
                <c:pt idx="351">
                  <c:v>0.42209682642286589</c:v>
                </c:pt>
                <c:pt idx="352">
                  <c:v>0.3999719584848257</c:v>
                </c:pt>
                <c:pt idx="353">
                  <c:v>0.37900680024046923</c:v>
                </c:pt>
                <c:pt idx="354">
                  <c:v>0.35914056368521308</c:v>
                </c:pt>
                <c:pt idx="355">
                  <c:v>0.34031564711318407</c:v>
                </c:pt>
                <c:pt idx="356">
                  <c:v>0.32247746810236938</c:v>
                </c:pt>
                <c:pt idx="357">
                  <c:v>0.30557430525411161</c:v>
                </c:pt>
                <c:pt idx="358">
                  <c:v>0.28955714822807777</c:v>
                </c:pt>
                <c:pt idx="359">
                  <c:v>0.2743795556378798</c:v>
                </c:pt>
                <c:pt idx="360">
                  <c:v>0.2599975203953202</c:v>
                </c:pt>
                <c:pt idx="361">
                  <c:v>0.24636934211282946</c:v>
                </c:pt>
                <c:pt idx="362">
                  <c:v>0.23345550619413111</c:v>
                </c:pt>
                <c:pt idx="363">
                  <c:v>0.22121856926255873</c:v>
                </c:pt>
                <c:pt idx="364">
                  <c:v>0.20962305059482783</c:v>
                </c:pt>
                <c:pt idx="365">
                  <c:v>0.19863532924547717</c:v>
                </c:pt>
                <c:pt idx="366">
                  <c:v>0.18822354656369381</c:v>
                </c:pt>
                <c:pt idx="367">
                  <c:v>0.17835751381987197</c:v>
                </c:pt>
                <c:pt idx="368">
                  <c:v>0.77451424237016997</c:v>
                </c:pt>
                <c:pt idx="369">
                  <c:v>0.16014977223257554</c:v>
                </c:pt>
                <c:pt idx="370">
                  <c:v>0.15175527045206891</c:v>
                </c:pt>
                <c:pt idx="371">
                  <c:v>0.1438007796635267</c:v>
                </c:pt>
                <c:pt idx="372">
                  <c:v>0.13626323599989493</c:v>
                </c:pt>
                <c:pt idx="373">
                  <c:v>0.12912078452292652</c:v>
                </c:pt>
                <c:pt idx="374">
                  <c:v>0.30905833355137829</c:v>
                </c:pt>
                <c:pt idx="375">
                  <c:v>0.55991816883721279</c:v>
                </c:pt>
                <c:pt idx="376">
                  <c:v>0.14821394167234189</c:v>
                </c:pt>
                <c:pt idx="377">
                  <c:v>0.1404450751924225</c:v>
                </c:pt>
                <c:pt idx="378">
                  <c:v>0.13308342604780779</c:v>
                </c:pt>
                <c:pt idx="379">
                  <c:v>0.12610764930245064</c:v>
                </c:pt>
                <c:pt idx="380">
                  <c:v>0.36100313654474192</c:v>
                </c:pt>
                <c:pt idx="381">
                  <c:v>0.11323386876187105</c:v>
                </c:pt>
                <c:pt idx="382">
                  <c:v>0.10729853772964974</c:v>
                </c:pt>
                <c:pt idx="383">
                  <c:v>0.10167431639320446</c:v>
                </c:pt>
                <c:pt idx="384">
                  <c:v>9.6344897449323244E-2</c:v>
                </c:pt>
                <c:pt idx="385">
                  <c:v>9.1294828367697881E-2</c:v>
                </c:pt>
                <c:pt idx="386">
                  <c:v>8.6509466586660005E-2</c:v>
                </c:pt>
                <c:pt idx="387">
                  <c:v>8.1974937057403011E-2</c:v>
                </c:pt>
                <c:pt idx="388">
                  <c:v>7.7678092013590216E-2</c:v>
                </c:pt>
                <c:pt idx="389">
                  <c:v>7.3606472849702287E-2</c:v>
                </c:pt>
                <c:pt idx="390">
                  <c:v>6.9748273997590801E-2</c:v>
                </c:pt>
                <c:pt idx="391">
                  <c:v>6.6092308696499069E-2</c:v>
                </c:pt>
                <c:pt idx="392">
                  <c:v>6.2627976557301041E-2</c:v>
                </c:pt>
                <c:pt idx="393">
                  <c:v>5.9345232826911558E-2</c:v>
                </c:pt>
                <c:pt idx="394">
                  <c:v>5.6234559263750802E-2</c:v>
                </c:pt>
                <c:pt idx="395">
                  <c:v>5.3286936539817004E-2</c:v>
                </c:pt>
                <c:pt idx="396">
                  <c:v>5.0493818089347858E-2</c:v>
                </c:pt>
                <c:pt idx="397">
                  <c:v>4.7847105328245411E-2</c:v>
                </c:pt>
                <c:pt idx="398">
                  <c:v>4.5339124172413675E-2</c:v>
                </c:pt>
                <c:pt idx="399">
                  <c:v>4.2962602786924486E-2</c:v>
                </c:pt>
                <c:pt idx="400">
                  <c:v>4.071065050149577E-2</c:v>
                </c:pt>
                <c:pt idx="401">
                  <c:v>0.75750271636281408</c:v>
                </c:pt>
                <c:pt idx="402">
                  <c:v>2.6243445458871975</c:v>
                </c:pt>
                <c:pt idx="403">
                  <c:v>0.40981764712652613</c:v>
                </c:pt>
                <c:pt idx="404">
                  <c:v>0.4413826503731606</c:v>
                </c:pt>
                <c:pt idx="405">
                  <c:v>0.41492502044995416</c:v>
                </c:pt>
                <c:pt idx="406">
                  <c:v>0.3931760739832329</c:v>
                </c:pt>
                <c:pt idx="407">
                  <c:v>0.37256713269600006</c:v>
                </c:pt>
                <c:pt idx="408">
                  <c:v>0.35303844142672414</c:v>
                </c:pt>
                <c:pt idx="409">
                  <c:v>0.33453337717449344</c:v>
                </c:pt>
                <c:pt idx="410">
                  <c:v>0.31699828492189908</c:v>
                </c:pt>
                <c:pt idx="411">
                  <c:v>0.30038232206351945</c:v>
                </c:pt>
                <c:pt idx="412">
                  <c:v>0.28463731098892969</c:v>
                </c:pt>
                <c:pt idx="413">
                  <c:v>0.26971759939280432</c:v>
                </c:pt>
                <c:pt idx="414">
                  <c:v>0.25557992790708534</c:v>
                </c:pt>
                <c:pt idx="415">
                  <c:v>0.2421833046714178</c:v>
                </c:pt>
                <c:pt idx="416">
                  <c:v>0.22948888647817312</c:v>
                </c:pt>
                <c:pt idx="417">
                  <c:v>0.21745986614744262</c:v>
                </c:pt>
                <c:pt idx="418">
                  <c:v>0.20606136580544757</c:v>
                </c:pt>
                <c:pt idx="419">
                  <c:v>0.19526033575692894</c:v>
                </c:pt>
                <c:pt idx="420">
                  <c:v>0.18502545865829978</c:v>
                </c:pt>
                <c:pt idx="421">
                  <c:v>0.86458309834027591</c:v>
                </c:pt>
                <c:pt idx="422">
                  <c:v>0.17752420978604674</c:v>
                </c:pt>
                <c:pt idx="423">
                  <c:v>0.1682189995796417</c:v>
                </c:pt>
                <c:pt idx="424">
                  <c:v>0.29417010333729166</c:v>
                </c:pt>
                <c:pt idx="425">
                  <c:v>0.15830753829981423</c:v>
                </c:pt>
                <c:pt idx="426">
                  <c:v>0.15000960010358927</c:v>
                </c:pt>
                <c:pt idx="427">
                  <c:v>0.14214661136743342</c:v>
                </c:pt>
                <c:pt idx="428">
                  <c:v>0.13469577353243467</c:v>
                </c:pt>
                <c:pt idx="429">
                  <c:v>0.12763548306194503</c:v>
                </c:pt>
                <c:pt idx="430">
                  <c:v>0.12094526880261194</c:v>
                </c:pt>
                <c:pt idx="431">
                  <c:v>0.11460573262872992</c:v>
                </c:pt>
                <c:pt idx="432">
                  <c:v>0.10859849319781145</c:v>
                </c:pt>
                <c:pt idx="433">
                  <c:v>0.53267841695039719</c:v>
                </c:pt>
                <c:pt idx="434">
                  <c:v>9.7512146126880181E-2</c:v>
                </c:pt>
                <c:pt idx="435">
                  <c:v>9.2400893872993953E-2</c:v>
                </c:pt>
                <c:pt idx="436">
                  <c:v>3.1426296506663212</c:v>
                </c:pt>
                <c:pt idx="437">
                  <c:v>0.39459898740937904</c:v>
                </c:pt>
                <c:pt idx="438">
                  <c:v>0.37391546188064045</c:v>
                </c:pt>
                <c:pt idx="439">
                  <c:v>0.35431609581999024</c:v>
                </c:pt>
                <c:pt idx="440">
                  <c:v>0.33574406130654955</c:v>
                </c:pt>
                <c:pt idx="441">
                  <c:v>0.31814550914414391</c:v>
                </c:pt>
                <c:pt idx="442">
                  <c:v>0.30146941272677125</c:v>
                </c:pt>
                <c:pt idx="443">
                  <c:v>0.28566742008810542</c:v>
                </c:pt>
                <c:pt idx="444">
                  <c:v>0.2706937137060581</c:v>
                </c:pt>
                <c:pt idx="445">
                  <c:v>0.25650487765590446</c:v>
                </c:pt>
                <c:pt idx="446">
                  <c:v>0.24305977172678628</c:v>
                </c:pt>
                <c:pt idx="447">
                  <c:v>0.23031941213659624</c:v>
                </c:pt>
                <c:pt idx="448">
                  <c:v>0.21824685849937894</c:v>
                </c:pt>
                <c:pt idx="449">
                  <c:v>0.2068071067175131</c:v>
                </c:pt>
                <c:pt idx="450">
                  <c:v>0.195966987488118</c:v>
                </c:pt>
                <c:pt idx="451">
                  <c:v>0.18569507012940625</c:v>
                </c:pt>
                <c:pt idx="452">
                  <c:v>0.17596157144812913</c:v>
                </c:pt>
                <c:pt idx="453">
                  <c:v>0.16673826938387798</c:v>
                </c:pt>
                <c:pt idx="454">
                  <c:v>0.15799842117985502</c:v>
                </c:pt>
                <c:pt idx="455">
                  <c:v>0.14971668584285186</c:v>
                </c:pt>
                <c:pt idx="456">
                  <c:v>0.14186905066760974</c:v>
                </c:pt>
                <c:pt idx="457">
                  <c:v>0.1344327616125211</c:v>
                </c:pt>
                <c:pt idx="458">
                  <c:v>0.12738625732479794</c:v>
                </c:pt>
                <c:pt idx="459">
                  <c:v>0.12070910662381444</c:v>
                </c:pt>
                <c:pt idx="460">
                  <c:v>0.11438194926135854</c:v>
                </c:pt>
                <c:pt idx="461">
                  <c:v>0.10838643978702793</c:v>
                </c:pt>
                <c:pt idx="462">
                  <c:v>0.94222962487577677</c:v>
                </c:pt>
                <c:pt idx="463">
                  <c:v>0.11300627981400428</c:v>
                </c:pt>
                <c:pt idx="464">
                  <c:v>0.10708287821384807</c:v>
                </c:pt>
                <c:pt idx="465">
                  <c:v>0.10146996100955448</c:v>
                </c:pt>
                <c:pt idx="466">
                  <c:v>9.6151253673988357E-2</c:v>
                </c:pt>
                <c:pt idx="467">
                  <c:v>9.1111334734908775E-2</c:v>
                </c:pt>
                <c:pt idx="468">
                  <c:v>8.6335591060757264E-2</c:v>
                </c:pt>
                <c:pt idx="469">
                  <c:v>1.2781980505592019</c:v>
                </c:pt>
                <c:pt idx="470">
                  <c:v>0.11310270560383856</c:v>
                </c:pt>
                <c:pt idx="471">
                  <c:v>0.72959542539319577</c:v>
                </c:pt>
                <c:pt idx="472">
                  <c:v>3.4494240314319278</c:v>
                </c:pt>
                <c:pt idx="473">
                  <c:v>0.63225532597846346</c:v>
                </c:pt>
                <c:pt idx="474">
                  <c:v>0.67850825011988936</c:v>
                </c:pt>
                <c:pt idx="475">
                  <c:v>0.6429431747887282</c:v>
                </c:pt>
                <c:pt idx="476">
                  <c:v>0.60924229872572278</c:v>
                </c:pt>
                <c:pt idx="477">
                  <c:v>0.57730790699904655</c:v>
                </c:pt>
                <c:pt idx="478">
                  <c:v>0.54704740655845774</c:v>
                </c:pt>
                <c:pt idx="479">
                  <c:v>0.51837305776383347</c:v>
                </c:pt>
                <c:pt idx="480">
                  <c:v>0.49120171998605772</c:v>
                </c:pt>
                <c:pt idx="481">
                  <c:v>1.364371672311756</c:v>
                </c:pt>
                <c:pt idx="482">
                  <c:v>0.45313381621887061</c:v>
                </c:pt>
                <c:pt idx="483">
                  <c:v>0.42938209572604963</c:v>
                </c:pt>
                <c:pt idx="484">
                  <c:v>0.40687535895807297</c:v>
                </c:pt>
                <c:pt idx="485">
                  <c:v>0.38554834813811578</c:v>
                </c:pt>
                <c:pt idx="486">
                  <c:v>0.36533922607819391</c:v>
                </c:pt>
                <c:pt idx="487">
                  <c:v>0.34618939688362887</c:v>
                </c:pt>
                <c:pt idx="488">
                  <c:v>0.32804333605556968</c:v>
                </c:pt>
                <c:pt idx="489">
                  <c:v>0.3108484294989578</c:v>
                </c:pt>
                <c:pt idx="490">
                  <c:v>0.29455482096914232</c:v>
                </c:pt>
                <c:pt idx="491">
                  <c:v>0.27911526751482074</c:v>
                </c:pt>
                <c:pt idx="492">
                  <c:v>0.26448500249816431</c:v>
                </c:pt>
                <c:pt idx="493">
                  <c:v>0.25062160579495918</c:v>
                </c:pt>
                <c:pt idx="494">
                  <c:v>0.23748488079841074</c:v>
                </c:pt>
                <c:pt idx="495">
                  <c:v>0.22503673786998665</c:v>
                </c:pt>
                <c:pt idx="496">
                  <c:v>1.298140773337066</c:v>
                </c:pt>
                <c:pt idx="497">
                  <c:v>0.81222059710667138</c:v>
                </c:pt>
                <c:pt idx="498">
                  <c:v>0.33144729199345185</c:v>
                </c:pt>
                <c:pt idx="499">
                  <c:v>0.31407396174142677</c:v>
                </c:pt>
                <c:pt idx="500">
                  <c:v>0.29761128187435609</c:v>
                </c:pt>
                <c:pt idx="501">
                  <c:v>0.28201151922239914</c:v>
                </c:pt>
                <c:pt idx="502">
                  <c:v>0.26722944262476361</c:v>
                </c:pt>
                <c:pt idx="503">
                  <c:v>0.37179447607907173</c:v>
                </c:pt>
                <c:pt idx="504">
                  <c:v>0.23994915298839373</c:v>
                </c:pt>
                <c:pt idx="505">
                  <c:v>0.79594412565980344</c:v>
                </c:pt>
                <c:pt idx="506">
                  <c:v>0.21545378927685627</c:v>
                </c:pt>
                <c:pt idx="507">
                  <c:v>1.1850672914573681</c:v>
                </c:pt>
                <c:pt idx="508">
                  <c:v>1.1276618244174692</c:v>
                </c:pt>
                <c:pt idx="509">
                  <c:v>0.74612265311781933</c:v>
                </c:pt>
                <c:pt idx="510">
                  <c:v>0.49046043989833182</c:v>
                </c:pt>
                <c:pt idx="511">
                  <c:v>0.46475218581467631</c:v>
                </c:pt>
                <c:pt idx="512">
                  <c:v>0.44039147023619929</c:v>
                </c:pt>
                <c:pt idx="513">
                  <c:v>0.41730765981623202</c:v>
                </c:pt>
                <c:pt idx="514">
                  <c:v>0.39543382356588069</c:v>
                </c:pt>
                <c:pt idx="515">
                  <c:v>0.37470653878913013</c:v>
                </c:pt>
                <c:pt idx="516">
                  <c:v>0.44563799148626271</c:v>
                </c:pt>
                <c:pt idx="517">
                  <c:v>0.33645438061970739</c:v>
                </c:pt>
                <c:pt idx="518">
                  <c:v>0.70845476851788769</c:v>
                </c:pt>
                <c:pt idx="519">
                  <c:v>0.30665298639602173</c:v>
                </c:pt>
                <c:pt idx="520">
                  <c:v>0.29057928860417764</c:v>
                </c:pt>
                <c:pt idx="521">
                  <c:v>0.27534811892119038</c:v>
                </c:pt>
                <c:pt idx="522">
                  <c:v>0.26091531491328729</c:v>
                </c:pt>
                <c:pt idx="523">
                  <c:v>0.24723902899000622</c:v>
                </c:pt>
                <c:pt idx="524">
                  <c:v>0.23427960706804871</c:v>
                </c:pt>
                <c:pt idx="525">
                  <c:v>0.22199947359515765</c:v>
                </c:pt>
                <c:pt idx="526">
                  <c:v>0.21036302260064899</c:v>
                </c:pt>
                <c:pt idx="527">
                  <c:v>0.30777546535280004</c:v>
                </c:pt>
                <c:pt idx="528">
                  <c:v>0.18888797805106261</c:v>
                </c:pt>
                <c:pt idx="529">
                  <c:v>0.1789871180875327</c:v>
                </c:pt>
                <c:pt idx="530">
                  <c:v>0.16960522724543056</c:v>
                </c:pt>
                <c:pt idx="531">
                  <c:v>0.16071510294336552</c:v>
                </c:pt>
                <c:pt idx="532">
                  <c:v>0.40659725580917949</c:v>
                </c:pt>
                <c:pt idx="533">
                  <c:v>1.7533006166476222</c:v>
                </c:pt>
                <c:pt idx="534">
                  <c:v>0.27674820027213665</c:v>
                </c:pt>
                <c:pt idx="535">
                  <c:v>0.26224200880180054</c:v>
                </c:pt>
                <c:pt idx="536">
                  <c:v>0.24849618213516372</c:v>
                </c:pt>
                <c:pt idx="537">
                  <c:v>0.23547086455710706</c:v>
                </c:pt>
                <c:pt idx="538">
                  <c:v>0.31170057374850041</c:v>
                </c:pt>
                <c:pt idx="539">
                  <c:v>0.34560495409835523</c:v>
                </c:pt>
                <c:pt idx="540">
                  <c:v>0.20035009442066418</c:v>
                </c:pt>
                <c:pt idx="541">
                  <c:v>0.18984842962968024</c:v>
                </c:pt>
                <c:pt idx="542">
                  <c:v>0.17989722608854544</c:v>
                </c:pt>
                <c:pt idx="543">
                  <c:v>1.7911345363481759</c:v>
                </c:pt>
                <c:pt idx="544">
                  <c:v>0.33541357613369871</c:v>
                </c:pt>
                <c:pt idx="545">
                  <c:v>0.65604225343217371</c:v>
                </c:pt>
                <c:pt idx="546">
                  <c:v>0.37681824873776515</c:v>
                </c:pt>
                <c:pt idx="547">
                  <c:v>0.35706672854601085</c:v>
                </c:pt>
                <c:pt idx="548">
                  <c:v>0.33835051529916194</c:v>
                </c:pt>
                <c:pt idx="549">
                  <c:v>0.32061534175805079</c:v>
                </c:pt>
                <c:pt idx="550">
                  <c:v>0.30380978518606183</c:v>
                </c:pt>
                <c:pt idx="551">
                  <c:v>0.28788511825006363</c:v>
                </c:pt>
                <c:pt idx="552">
                  <c:v>0.27279516773660323</c:v>
                </c:pt>
                <c:pt idx="553">
                  <c:v>0.25849618067371233</c:v>
                </c:pt>
                <c:pt idx="554">
                  <c:v>0.24494669747014983</c:v>
                </c:pt>
                <c:pt idx="555">
                  <c:v>0.2321074317042498</c:v>
                </c:pt>
                <c:pt idx="556">
                  <c:v>0.21994115621382593</c:v>
                </c:pt>
                <c:pt idx="557">
                  <c:v>0.20841259515685243</c:v>
                </c:pt>
                <c:pt idx="558">
                  <c:v>0.1974883217299537</c:v>
                </c:pt>
                <c:pt idx="559">
                  <c:v>0.18713666124814035</c:v>
                </c:pt>
                <c:pt idx="560">
                  <c:v>0.17732759930477252</c:v>
                </c:pt>
                <c:pt idx="561">
                  <c:v>0.16803269474546342</c:v>
                </c:pt>
                <c:pt idx="562">
                  <c:v>0.15922499720359201</c:v>
                </c:pt>
                <c:pt idx="563">
                  <c:v>0.15087896895832148</c:v>
                </c:pt>
                <c:pt idx="564">
                  <c:v>0.14297041088855228</c:v>
                </c:pt>
                <c:pt idx="565">
                  <c:v>0.13547639230811501</c:v>
                </c:pt>
                <c:pt idx="566">
                  <c:v>0.17254746877486096</c:v>
                </c:pt>
                <c:pt idx="567">
                  <c:v>0.12164619760817905</c:v>
                </c:pt>
                <c:pt idx="568">
                  <c:v>0.11526992115034711</c:v>
                </c:pt>
                <c:pt idx="569">
                  <c:v>0.10922786723515192</c:v>
                </c:pt>
                <c:pt idx="570">
                  <c:v>0.10350251706322132</c:v>
                </c:pt>
                <c:pt idx="571">
                  <c:v>9.8077270110560333E-2</c:v>
                </c:pt>
                <c:pt idx="572">
                  <c:v>9.2936395995705606E-2</c:v>
                </c:pt>
                <c:pt idx="573">
                  <c:v>8.8064988869838129E-2</c:v>
                </c:pt>
                <c:pt idx="574">
                  <c:v>8.344892419761013E-2</c:v>
                </c:pt>
                <c:pt idx="575">
                  <c:v>7.9074817803372541E-2</c:v>
                </c:pt>
                <c:pt idx="576">
                  <c:v>7.4929987064058956E-2</c:v>
                </c:pt>
                <c:pt idx="577">
                  <c:v>7.100241413620538E-2</c:v>
                </c:pt>
                <c:pt idx="578">
                  <c:v>6.7280711110483504E-2</c:v>
                </c:pt>
                <c:pt idx="579">
                  <c:v>6.3754086992713913E-2</c:v>
                </c:pt>
                <c:pt idx="580">
                  <c:v>1.0885580720229315</c:v>
                </c:pt>
                <c:pt idx="581">
                  <c:v>1.1060508109554474</c:v>
                </c:pt>
                <c:pt idx="582">
                  <c:v>0.23789992155296155</c:v>
                </c:pt>
                <c:pt idx="583">
                  <c:v>0.22543002361168613</c:v>
                </c:pt>
                <c:pt idx="584">
                  <c:v>0.21361375495137372</c:v>
                </c:pt>
                <c:pt idx="585">
                  <c:v>0.20241685456692676</c:v>
                </c:pt>
                <c:pt idx="586">
                  <c:v>0.19180685729762692</c:v>
                </c:pt>
                <c:pt idx="587">
                  <c:v>0.18175299969513198</c:v>
                </c:pt>
                <c:pt idx="588">
                  <c:v>0.17222613082554977</c:v>
                </c:pt>
                <c:pt idx="589">
                  <c:v>0.16319862774696112</c:v>
                </c:pt>
                <c:pt idx="590">
                  <c:v>0.15464431541732146</c:v>
                </c:pt>
                <c:pt idx="591">
                  <c:v>0.14653839080051531</c:v>
                </c:pt>
                <c:pt idx="592">
                  <c:v>1.9751074434616711</c:v>
                </c:pt>
                <c:pt idx="593">
                  <c:v>0.26354873503050652</c:v>
                </c:pt>
                <c:pt idx="594">
                  <c:v>1.2223145984588124</c:v>
                </c:pt>
                <c:pt idx="595">
                  <c:v>0.31195297453991838</c:v>
                </c:pt>
                <c:pt idx="596">
                  <c:v>0.29560146954741218</c:v>
                </c:pt>
                <c:pt idx="597">
                  <c:v>0.28010705436440148</c:v>
                </c:pt>
                <c:pt idx="598">
                  <c:v>0.26542480328270962</c:v>
                </c:pt>
                <c:pt idx="599">
                  <c:v>0.251512145445697</c:v>
                </c:pt>
                <c:pt idx="600">
                  <c:v>0.23832874141501995</c:v>
                </c:pt>
                <c:pt idx="601">
                  <c:v>0.22583636620733702</c:v>
                </c:pt>
                <c:pt idx="602">
                  <c:v>0.21399879846182998</c:v>
                </c:pt>
                <c:pt idx="603">
                  <c:v>0.2027817154171829</c:v>
                </c:pt>
                <c:pt idx="604">
                  <c:v>0.19215259339350838</c:v>
                </c:pt>
                <c:pt idx="605">
                  <c:v>0.1820806134906692</c:v>
                </c:pt>
                <c:pt idx="606">
                  <c:v>0.17253657222957108</c:v>
                </c:pt>
                <c:pt idx="607">
                  <c:v>0.35153174777343127</c:v>
                </c:pt>
                <c:pt idx="608">
                  <c:v>0.1549230652108165</c:v>
                </c:pt>
                <c:pt idx="609">
                  <c:v>0.14680252948588829</c:v>
                </c:pt>
                <c:pt idx="610">
                  <c:v>0.70274659528803607</c:v>
                </c:pt>
                <c:pt idx="611">
                  <c:v>0.13181609878277817</c:v>
                </c:pt>
                <c:pt idx="612">
                  <c:v>0.12490675098598879</c:v>
                </c:pt>
                <c:pt idx="613">
                  <c:v>0.11835956750310211</c:v>
                </c:pt>
                <c:pt idx="614">
                  <c:v>0.11215556492293055</c:v>
                </c:pt>
                <c:pt idx="615">
                  <c:v>0.10627675487959186</c:v>
                </c:pt>
                <c:pt idx="616">
                  <c:v>0.10070609189564705</c:v>
                </c:pt>
                <c:pt idx="617">
                  <c:v>9.5427423959122085E-2</c:v>
                </c:pt>
                <c:pt idx="618">
                  <c:v>9.0425445691112591E-2</c:v>
                </c:pt>
                <c:pt idx="619">
                  <c:v>8.5685653968182188E-2</c:v>
                </c:pt>
                <c:pt idx="620">
                  <c:v>0.27869992356698137</c:v>
                </c:pt>
                <c:pt idx="621">
                  <c:v>7.6938378836466731E-2</c:v>
                </c:pt>
                <c:pt idx="622">
                  <c:v>7.2905532900263498E-2</c:v>
                </c:pt>
                <c:pt idx="623">
                  <c:v>0.32832302581232437</c:v>
                </c:pt>
                <c:pt idx="624">
                  <c:v>6.5462924652916227E-2</c:v>
                </c:pt>
                <c:pt idx="625">
                  <c:v>6.2031582666628352E-2</c:v>
                </c:pt>
                <c:pt idx="626">
                  <c:v>5.8780099858482725E-2</c:v>
                </c:pt>
                <c:pt idx="627">
                  <c:v>0.34734604659818269</c:v>
                </c:pt>
                <c:pt idx="628">
                  <c:v>5.8977999090574079E-2</c:v>
                </c:pt>
                <c:pt idx="629">
                  <c:v>5.5886574660337904E-2</c:v>
                </c:pt>
                <c:pt idx="630">
                  <c:v>5.2957192095801256E-2</c:v>
                </c:pt>
                <c:pt idx="631">
                  <c:v>5.0181357718133549E-2</c:v>
                </c:pt>
                <c:pt idx="632">
                  <c:v>4.7551023058017013E-2</c:v>
                </c:pt>
                <c:pt idx="633">
                  <c:v>4.5058561519290934E-2</c:v>
                </c:pt>
                <c:pt idx="634">
                  <c:v>4.2696746265807745E-2</c:v>
                </c:pt>
                <c:pt idx="635">
                  <c:v>4.0458729267384197E-2</c:v>
                </c:pt>
                <c:pt idx="636">
                  <c:v>3.8338021444091958E-2</c:v>
                </c:pt>
                <c:pt idx="637">
                  <c:v>3.6328473851316372E-2</c:v>
                </c:pt>
                <c:pt idx="638">
                  <c:v>3.4424259851029877E-2</c:v>
                </c:pt>
                <c:pt idx="639">
                  <c:v>3.2619858217586187E-2</c:v>
                </c:pt>
                <c:pt idx="640">
                  <c:v>3.0910037129050775E-2</c:v>
                </c:pt>
                <c:pt idx="641">
                  <c:v>2.9289838997650842E-2</c:v>
                </c:pt>
                <c:pt idx="642">
                  <c:v>2.7754566095361196E-2</c:v>
                </c:pt>
                <c:pt idx="643">
                  <c:v>2.6299766932947478E-2</c:v>
                </c:pt>
                <c:pt idx="644">
                  <c:v>2.4921223352973341E-2</c:v>
                </c:pt>
                <c:pt idx="645">
                  <c:v>2.3614938299347861E-2</c:v>
                </c:pt>
                <c:pt idx="646">
                  <c:v>2.237712422795134E-2</c:v>
                </c:pt>
                <c:pt idx="647">
                  <c:v>2.1204192124736353E-2</c:v>
                </c:pt>
                <c:pt idx="648">
                  <c:v>2.009274109946229E-2</c:v>
                </c:pt>
                <c:pt idx="649">
                  <c:v>0.16427849942098971</c:v>
                </c:pt>
                <c:pt idx="650">
                  <c:v>1.8041560692849675E-2</c:v>
                </c:pt>
                <c:pt idx="651">
                  <c:v>0.98175104216522335</c:v>
                </c:pt>
                <c:pt idx="652">
                  <c:v>0.66388734186649523</c:v>
                </c:pt>
                <c:pt idx="653">
                  <c:v>0.99441641820467075</c:v>
                </c:pt>
                <c:pt idx="654">
                  <c:v>0.32288614476989541</c:v>
                </c:pt>
                <c:pt idx="655">
                  <c:v>0.31917206269123855</c:v>
                </c:pt>
                <c:pt idx="656">
                  <c:v>0.30244215785778916</c:v>
                </c:pt>
                <c:pt idx="657">
                  <c:v>0.86556146155176483</c:v>
                </c:pt>
                <c:pt idx="658">
                  <c:v>0.27156715552432764</c:v>
                </c:pt>
                <c:pt idx="659">
                  <c:v>0.95110482094588034</c:v>
                </c:pt>
                <c:pt idx="660">
                  <c:v>0.24384404767489995</c:v>
                </c:pt>
                <c:pt idx="661">
                  <c:v>0.23106257902941083</c:v>
                </c:pt>
                <c:pt idx="662">
                  <c:v>0.21895107113257783</c:v>
                </c:pt>
                <c:pt idx="663">
                  <c:v>0.20747440693978045</c:v>
                </c:pt>
                <c:pt idx="664">
                  <c:v>0.19659931012143303</c:v>
                </c:pt>
                <c:pt idx="665">
                  <c:v>0.18629424857901611</c:v>
                </c:pt>
                <c:pt idx="666">
                  <c:v>0.17652934301846607</c:v>
                </c:pt>
                <c:pt idx="667">
                  <c:v>1.9036343136779648</c:v>
                </c:pt>
                <c:pt idx="668">
                  <c:v>0.23941835237911388</c:v>
                </c:pt>
                <c:pt idx="669">
                  <c:v>0.22686886350182886</c:v>
                </c:pt>
                <c:pt idx="670">
                  <c:v>0.21497717578939238</c:v>
                </c:pt>
                <c:pt idx="671">
                  <c:v>0.20370880956086226</c:v>
                </c:pt>
                <c:pt idx="672">
                  <c:v>0.19303109244191335</c:v>
                </c:pt>
                <c:pt idx="673">
                  <c:v>0.18291306463202314</c:v>
                </c:pt>
                <c:pt idx="674">
                  <c:v>0.53118119659686258</c:v>
                </c:pt>
                <c:pt idx="675">
                  <c:v>0.16444575639441267</c:v>
                </c:pt>
                <c:pt idx="676">
                  <c:v>0.57109161085116433</c:v>
                </c:pt>
                <c:pt idx="677">
                  <c:v>0.16120225493044121</c:v>
                </c:pt>
                <c:pt idx="678">
                  <c:v>0.15275258561670604</c:v>
                </c:pt>
                <c:pt idx="679">
                  <c:v>0.14474581898781408</c:v>
                </c:pt>
                <c:pt idx="680">
                  <c:v>0.13715873960408867</c:v>
                </c:pt>
                <c:pt idx="681">
                  <c:v>0.12996934889957684</c:v>
                </c:pt>
                <c:pt idx="682">
                  <c:v>0.29199575229380137</c:v>
                </c:pt>
                <c:pt idx="683">
                  <c:v>0.11670134427027593</c:v>
                </c:pt>
                <c:pt idx="684">
                  <c:v>0.11058426006461335</c:v>
                </c:pt>
                <c:pt idx="685">
                  <c:v>0.10478781243270355</c:v>
                </c:pt>
                <c:pt idx="686">
                  <c:v>0.62988440430737724</c:v>
                </c:pt>
                <c:pt idx="687">
                  <c:v>0.10661462057311702</c:v>
                </c:pt>
                <c:pt idx="688">
                  <c:v>0.10102624782832566</c:v>
                </c:pt>
                <c:pt idx="689">
                  <c:v>9.5730798415876964E-2</c:v>
                </c:pt>
                <c:pt idx="690">
                  <c:v>0.11048520259545369</c:v>
                </c:pt>
                <c:pt idx="691">
                  <c:v>8.5958058248270686E-2</c:v>
                </c:pt>
                <c:pt idx="692">
                  <c:v>8.1452431652897811E-2</c:v>
                </c:pt>
                <c:pt idx="693">
                  <c:v>7.7182974550305899E-2</c:v>
                </c:pt>
                <c:pt idx="694">
                  <c:v>7.3137307745694921E-2</c:v>
                </c:pt>
                <c:pt idx="695">
                  <c:v>0.75854265181529712</c:v>
                </c:pt>
                <c:pt idx="696">
                  <c:v>6.5671038614083951E-2</c:v>
                </c:pt>
                <c:pt idx="697">
                  <c:v>0.77130812677216809</c:v>
                </c:pt>
                <c:pt idx="698">
                  <c:v>0.68307907496800668</c:v>
                </c:pt>
                <c:pt idx="699">
                  <c:v>0.53762916600027</c:v>
                </c:pt>
                <c:pt idx="700">
                  <c:v>0.21392573307830035</c:v>
                </c:pt>
                <c:pt idx="701">
                  <c:v>0.19989599252285362</c:v>
                </c:pt>
                <c:pt idx="702">
                  <c:v>0.50866014590742714</c:v>
                </c:pt>
                <c:pt idx="703">
                  <c:v>0.80037247591931271</c:v>
                </c:pt>
                <c:pt idx="704">
                  <c:v>0.19539188480147099</c:v>
                </c:pt>
                <c:pt idx="705">
                  <c:v>0.18515011235311238</c:v>
                </c:pt>
                <c:pt idx="706">
                  <c:v>0.17544517848937841</c:v>
                </c:pt>
                <c:pt idx="707">
                  <c:v>0.1662489439729061</c:v>
                </c:pt>
                <c:pt idx="708">
                  <c:v>0.15753474452864341</c:v>
                </c:pt>
                <c:pt idx="709">
                  <c:v>0.14927731353138368</c:v>
                </c:pt>
                <c:pt idx="710">
                  <c:v>0.14145270874575444</c:v>
                </c:pt>
                <c:pt idx="711">
                  <c:v>0.13403824290624453</c:v>
                </c:pt>
                <c:pt idx="712">
                  <c:v>0.69460741339012377</c:v>
                </c:pt>
                <c:pt idx="713">
                  <c:v>0.14495038033963595</c:v>
                </c:pt>
                <c:pt idx="714">
                  <c:v>0.13735257855145031</c:v>
                </c:pt>
                <c:pt idx="715">
                  <c:v>0.13015302747414445</c:v>
                </c:pt>
                <c:pt idx="716">
                  <c:v>0.12333085217136999</c:v>
                </c:pt>
                <c:pt idx="717">
                  <c:v>0.11686627189934523</c:v>
                </c:pt>
                <c:pt idx="718">
                  <c:v>0.1107405427530338</c:v>
                </c:pt>
                <c:pt idx="719">
                  <c:v>0.10493590331861363</c:v>
                </c:pt>
                <c:pt idx="720">
                  <c:v>9.9435523174657384E-2</c:v>
                </c:pt>
                <c:pt idx="721">
                  <c:v>9.4223454092704093E-2</c:v>
                </c:pt>
                <c:pt idx="722">
                  <c:v>8.928458379572965E-2</c:v>
                </c:pt>
                <c:pt idx="723">
                  <c:v>0.42895315224298575</c:v>
                </c:pt>
                <c:pt idx="724">
                  <c:v>0.10428464009737655</c:v>
                </c:pt>
                <c:pt idx="725">
                  <c:v>9.8818396937782133E-2</c:v>
                </c:pt>
                <c:pt idx="726">
                  <c:v>9.3638675496553067E-2</c:v>
                </c:pt>
                <c:pt idx="727">
                  <c:v>8.8730457287921671E-2</c:v>
                </c:pt>
                <c:pt idx="728">
                  <c:v>8.4079511043633981E-2</c:v>
                </c:pt>
                <c:pt idx="729">
                  <c:v>7.9672351449707648E-2</c:v>
                </c:pt>
                <c:pt idx="730">
                  <c:v>0.46780181774216645</c:v>
                </c:pt>
                <c:pt idx="731">
                  <c:v>7.1538948175688066E-2</c:v>
                </c:pt>
                <c:pt idx="732">
                  <c:v>6.7789121875815053E-2</c:v>
                </c:pt>
                <c:pt idx="733">
                  <c:v>6.4235848609468432E-2</c:v>
                </c:pt>
                <c:pt idx="734">
                  <c:v>6.0868825740766179E-2</c:v>
                </c:pt>
                <c:pt idx="735">
                  <c:v>5.7678290662663362E-2</c:v>
                </c:pt>
                <c:pt idx="736">
                  <c:v>0.95785682737120093</c:v>
                </c:pt>
                <c:pt idx="737">
                  <c:v>0.4887879912491615</c:v>
                </c:pt>
                <c:pt idx="738">
                  <c:v>0.14486880388569193</c:v>
                </c:pt>
                <c:pt idx="739">
                  <c:v>0.22758089575153101</c:v>
                </c:pt>
                <c:pt idx="740">
                  <c:v>0.13007977880500304</c:v>
                </c:pt>
                <c:pt idx="741">
                  <c:v>0.12326144294623749</c:v>
                </c:pt>
                <c:pt idx="742">
                  <c:v>0.11680050086773519</c:v>
                </c:pt>
                <c:pt idx="743">
                  <c:v>0.11067821921331998</c:v>
                </c:pt>
                <c:pt idx="744">
                  <c:v>0.10487684656509504</c:v>
                </c:pt>
                <c:pt idx="745">
                  <c:v>0.27261851286970495</c:v>
                </c:pt>
                <c:pt idx="746">
                  <c:v>9.4170426185876732E-2</c:v>
                </c:pt>
                <c:pt idx="747">
                  <c:v>8.9234335429903652E-2</c:v>
                </c:pt>
                <c:pt idx="748">
                  <c:v>0.62911982779365982</c:v>
                </c:pt>
                <c:pt idx="749">
                  <c:v>0.10124711711939273</c:v>
                </c:pt>
                <c:pt idx="750">
                  <c:v>9.5940090496241373E-2</c:v>
                </c:pt>
                <c:pt idx="751">
                  <c:v>9.0911240006694136E-2</c:v>
                </c:pt>
                <c:pt idx="752">
                  <c:v>0.66788606758328695</c:v>
                </c:pt>
                <c:pt idx="753">
                  <c:v>8.6017336292318822E-2</c:v>
                </c:pt>
                <c:pt idx="754">
                  <c:v>8.1508602545188116E-2</c:v>
                </c:pt>
                <c:pt idx="755">
                  <c:v>7.7236201157076662E-2</c:v>
                </c:pt>
                <c:pt idx="756">
                  <c:v>7.3187744396294788E-2</c:v>
                </c:pt>
                <c:pt idx="757">
                  <c:v>6.9351493853560681E-2</c:v>
                </c:pt>
                <c:pt idx="758">
                  <c:v>6.5716326406746836E-2</c:v>
                </c:pt>
                <c:pt idx="759">
                  <c:v>6.2271701969637709E-2</c:v>
                </c:pt>
                <c:pt idx="760">
                  <c:v>5.9007632931186875E-2</c:v>
                </c:pt>
                <c:pt idx="761">
                  <c:v>0.82891358789748337</c:v>
                </c:pt>
                <c:pt idx="762">
                  <c:v>9.5558655778477622E-2</c:v>
                </c:pt>
                <c:pt idx="763">
                  <c:v>9.0549798788594968E-2</c:v>
                </c:pt>
                <c:pt idx="764">
                  <c:v>8.5803488902799416E-2</c:v>
                </c:pt>
                <c:pt idx="765">
                  <c:v>8.130596430237591E-2</c:v>
                </c:pt>
                <c:pt idx="766">
                  <c:v>7.7044184515946246E-2</c:v>
                </c:pt>
                <c:pt idx="767">
                  <c:v>7.3005792608915876E-2</c:v>
                </c:pt>
                <c:pt idx="768">
                  <c:v>6.9179079354819942E-2</c:v>
                </c:pt>
                <c:pt idx="769">
                  <c:v>6.5552949284684733E-2</c:v>
                </c:pt>
                <c:pt idx="770">
                  <c:v>6.2116888515965044E-2</c:v>
                </c:pt>
                <c:pt idx="771">
                  <c:v>5.8860934267778255E-2</c:v>
                </c:pt>
                <c:pt idx="772">
                  <c:v>5.5775645974045406E-2</c:v>
                </c:pt>
                <c:pt idx="773">
                  <c:v>5.2852077910782211E-2</c:v>
                </c:pt>
                <c:pt idx="774">
                  <c:v>5.0081753258173732E-2</c:v>
                </c:pt>
                <c:pt idx="775">
                  <c:v>4.7456639522226007E-2</c:v>
                </c:pt>
                <c:pt idx="776">
                  <c:v>4.4969125244730485E-2</c:v>
                </c:pt>
                <c:pt idx="777">
                  <c:v>4.2611997934012207E-2</c:v>
                </c:pt>
                <c:pt idx="778">
                  <c:v>4.037842315247249E-2</c:v>
                </c:pt>
                <c:pt idx="779">
                  <c:v>3.8261924700290897E-2</c:v>
                </c:pt>
                <c:pt idx="780">
                  <c:v>0.24349489904948041</c:v>
                </c:pt>
                <c:pt idx="781">
                  <c:v>3.4355931492294794E-2</c:v>
                </c:pt>
                <c:pt idx="782">
                  <c:v>3.255511139706415E-2</c:v>
                </c:pt>
                <c:pt idx="783">
                  <c:v>3.0848684114792572E-2</c:v>
                </c:pt>
                <c:pt idx="784">
                  <c:v>0.90362454291405381</c:v>
                </c:pt>
                <c:pt idx="785">
                  <c:v>0.41685942098812045</c:v>
                </c:pt>
                <c:pt idx="786">
                  <c:v>0.11471502966257022</c:v>
                </c:pt>
                <c:pt idx="787">
                  <c:v>0.1087020612560036</c:v>
                </c:pt>
                <c:pt idx="788">
                  <c:v>0.28478257216361791</c:v>
                </c:pt>
                <c:pt idx="789">
                  <c:v>9.7605141373196494E-2</c:v>
                </c:pt>
                <c:pt idx="790">
                  <c:v>9.2489014627452432E-2</c:v>
                </c:pt>
                <c:pt idx="791">
                  <c:v>8.7641057698485111E-2</c:v>
                </c:pt>
                <c:pt idx="792">
                  <c:v>8.3047214044264961E-2</c:v>
                </c:pt>
                <c:pt idx="793">
                  <c:v>7.8694163918484675E-2</c:v>
                </c:pt>
                <c:pt idx="794">
                  <c:v>0.26228049791107338</c:v>
                </c:pt>
                <c:pt idx="795">
                  <c:v>7.0660619548141068E-2</c:v>
                </c:pt>
                <c:pt idx="796">
                  <c:v>6.6956832222442211E-2</c:v>
                </c:pt>
                <c:pt idx="797">
                  <c:v>0.24102635237091244</c:v>
                </c:pt>
                <c:pt idx="798">
                  <c:v>6.0121500912310673E-2</c:v>
                </c:pt>
                <c:pt idx="799">
                  <c:v>0.27132401694235031</c:v>
                </c:pt>
                <c:pt idx="800">
                  <c:v>5.3983958798120284E-2</c:v>
                </c:pt>
                <c:pt idx="801">
                  <c:v>5.1154304831510143E-2</c:v>
                </c:pt>
                <c:pt idx="802">
                  <c:v>4.8472971620713699E-2</c:v>
                </c:pt>
                <c:pt idx="803">
                  <c:v>4.5932184700420084E-2</c:v>
                </c:pt>
                <c:pt idx="804">
                  <c:v>0.54482363141358559</c:v>
                </c:pt>
                <c:pt idx="805">
                  <c:v>4.1243168063813222E-2</c:v>
                </c:pt>
                <c:pt idx="806">
                  <c:v>3.9081342649271718E-2</c:v>
                </c:pt>
                <c:pt idx="807">
                  <c:v>3.7032832708355487E-2</c:v>
                </c:pt>
                <c:pt idx="808">
                  <c:v>0.9938338528146593</c:v>
                </c:pt>
                <c:pt idx="809">
                  <c:v>9.8506290436111296E-2</c:v>
                </c:pt>
                <c:pt idx="810">
                  <c:v>9.334292854724037E-2</c:v>
                </c:pt>
                <c:pt idx="811">
                  <c:v>8.8450212379342308E-2</c:v>
                </c:pt>
                <c:pt idx="812">
                  <c:v>8.3813955611981447E-2</c:v>
                </c:pt>
                <c:pt idx="813">
                  <c:v>7.9420715522983243E-2</c:v>
                </c:pt>
                <c:pt idx="814">
                  <c:v>7.5257754011563857E-2</c:v>
                </c:pt>
                <c:pt idx="815">
                  <c:v>7.1313000664493531E-2</c:v>
                </c:pt>
                <c:pt idx="816">
                  <c:v>0.81542974104269572</c:v>
                </c:pt>
                <c:pt idx="817">
                  <c:v>6.403296709537161E-2</c:v>
                </c:pt>
                <c:pt idx="818">
                  <c:v>6.0676578579797531E-2</c:v>
                </c:pt>
                <c:pt idx="819">
                  <c:v>5.7496120438505487E-2</c:v>
                </c:pt>
                <c:pt idx="820">
                  <c:v>5.4482371004679675E-2</c:v>
                </c:pt>
                <c:pt idx="821">
                  <c:v>2.6807228097268263</c:v>
                </c:pt>
                <c:pt idx="822">
                  <c:v>1.9929420652853316</c:v>
                </c:pt>
                <c:pt idx="823">
                  <c:v>0.56550696210395468</c:v>
                </c:pt>
                <c:pt idx="824">
                  <c:v>0.53586502672001568</c:v>
                </c:pt>
                <c:pt idx="825">
                  <c:v>0.50777681992331936</c:v>
                </c:pt>
                <c:pt idx="826">
                  <c:v>0.48116090059028344</c:v>
                </c:pt>
                <c:pt idx="827">
                  <c:v>0.6368836400639033</c:v>
                </c:pt>
                <c:pt idx="828">
                  <c:v>0.43204128038349726</c:v>
                </c:pt>
                <c:pt idx="829">
                  <c:v>0.40939515827621947</c:v>
                </c:pt>
                <c:pt idx="830">
                  <c:v>0.38793606821838494</c:v>
                </c:pt>
                <c:pt idx="831">
                  <c:v>0.36760179006123145</c:v>
                </c:pt>
                <c:pt idx="832">
                  <c:v>0.34833336502279261</c:v>
                </c:pt>
                <c:pt idx="833">
                  <c:v>0.3300749247382368</c:v>
                </c:pt>
                <c:pt idx="834">
                  <c:v>1.2091744330396619</c:v>
                </c:pt>
                <c:pt idx="835">
                  <c:v>0.35006716925667136</c:v>
                </c:pt>
                <c:pt idx="836">
                  <c:v>0.33171784890075828</c:v>
                </c:pt>
                <c:pt idx="837">
                  <c:v>0.95190976652991699</c:v>
                </c:pt>
                <c:pt idx="838">
                  <c:v>0.2978542188056526</c:v>
                </c:pt>
                <c:pt idx="839">
                  <c:v>1.0039624540981649</c:v>
                </c:pt>
                <c:pt idx="840">
                  <c:v>0.2674475791830771</c:v>
                </c:pt>
                <c:pt idx="841">
                  <c:v>0.25342889437106175</c:v>
                </c:pt>
                <c:pt idx="842">
                  <c:v>0.2401450209357614</c:v>
                </c:pt>
                <c:pt idx="843">
                  <c:v>0.22755744258505672</c:v>
                </c:pt>
                <c:pt idx="844">
                  <c:v>0.2156296619187584</c:v>
                </c:pt>
                <c:pt idx="845">
                  <c:v>0.20432709460521667</c:v>
                </c:pt>
                <c:pt idx="846">
                  <c:v>0.19361696910482992</c:v>
                </c:pt>
                <c:pt idx="847">
                  <c:v>0.18346823164970294</c:v>
                </c:pt>
                <c:pt idx="848">
                  <c:v>0.17385145620394579</c:v>
                </c:pt>
                <c:pt idx="849">
                  <c:v>0.16473875914354472</c:v>
                </c:pt>
                <c:pt idx="850">
                  <c:v>0.15610371840842183</c:v>
                </c:pt>
                <c:pt idx="851">
                  <c:v>0.14792129689226649</c:v>
                </c:pt>
                <c:pt idx="852">
                  <c:v>0.1401677698480088</c:v>
                </c:pt>
                <c:pt idx="853">
                  <c:v>0.13282065609844945</c:v>
                </c:pt>
                <c:pt idx="854">
                  <c:v>0.12585865285259218</c:v>
                </c:pt>
                <c:pt idx="855">
                  <c:v>0.11926157393868071</c:v>
                </c:pt>
                <c:pt idx="856">
                  <c:v>0.37777443553326207</c:v>
                </c:pt>
                <c:pt idx="857">
                  <c:v>0.10789372330062005</c:v>
                </c:pt>
                <c:pt idx="858">
                  <c:v>0.10223830437790543</c:v>
                </c:pt>
                <c:pt idx="859">
                  <c:v>9.6879323118225974E-2</c:v>
                </c:pt>
                <c:pt idx="860">
                  <c:v>9.1801241276004017E-2</c:v>
                </c:pt>
                <c:pt idx="861">
                  <c:v>8.6989335067202148E-2</c:v>
                </c:pt>
                <c:pt idx="862">
                  <c:v>8.242965247804275E-2</c:v>
                </c:pt>
                <c:pt idx="863">
                  <c:v>7.8108972811457969E-2</c:v>
                </c:pt>
                <c:pt idx="864">
                  <c:v>0.21911879087164238</c:v>
                </c:pt>
                <c:pt idx="865">
                  <c:v>7.0135168051897942E-2</c:v>
                </c:pt>
                <c:pt idx="866">
                  <c:v>6.6458923091444383E-2</c:v>
                </c:pt>
                <c:pt idx="867">
                  <c:v>6.2975374283073343E-2</c:v>
                </c:pt>
                <c:pt idx="868">
                  <c:v>5.9674421155399768E-2</c:v>
                </c:pt>
                <c:pt idx="869">
                  <c:v>5.6546492669106163E-2</c:v>
                </c:pt>
                <c:pt idx="870">
                  <c:v>0.15226660863082353</c:v>
                </c:pt>
                <c:pt idx="871">
                  <c:v>5.0773907572260503E-2</c:v>
                </c:pt>
                <c:pt idx="872">
                  <c:v>4.8112513481111591E-2</c:v>
                </c:pt>
                <c:pt idx="873">
                  <c:v>4.559062054020057E-2</c:v>
                </c:pt>
                <c:pt idx="874">
                  <c:v>4.3200916577691463E-2</c:v>
                </c:pt>
                <c:pt idx="875">
                  <c:v>4.0936472700716764E-2</c:v>
                </c:pt>
                <c:pt idx="876">
                  <c:v>1.0493875620527833</c:v>
                </c:pt>
                <c:pt idx="877">
                  <c:v>3.8680285211963171E-2</c:v>
                </c:pt>
                <c:pt idx="878">
                  <c:v>3.6652797326368274E-2</c:v>
                </c:pt>
                <c:pt idx="879">
                  <c:v>3.4731583401880636E-2</c:v>
                </c:pt>
                <c:pt idx="880">
                  <c:v>3.2911072921956282E-2</c:v>
                </c:pt>
                <c:pt idx="881">
                  <c:v>1.5276353168578163</c:v>
                </c:pt>
                <c:pt idx="882">
                  <c:v>0.82334563272782491</c:v>
                </c:pt>
                <c:pt idx="883">
                  <c:v>0.68969573932249573</c:v>
                </c:pt>
                <c:pt idx="884">
                  <c:v>0.96703828032758854</c:v>
                </c:pt>
                <c:pt idx="885">
                  <c:v>0.38113492206542482</c:v>
                </c:pt>
                <c:pt idx="886">
                  <c:v>0.36115713666311328</c:v>
                </c:pt>
                <c:pt idx="887">
                  <c:v>0.34222651825200257</c:v>
                </c:pt>
                <c:pt idx="888">
                  <c:v>0.32428817792997577</c:v>
                </c:pt>
                <c:pt idx="889">
                  <c:v>0.30729010388290751</c:v>
                </c:pt>
                <c:pt idx="890">
                  <c:v>0.29118301057757939</c:v>
                </c:pt>
                <c:pt idx="891">
                  <c:v>0.36647213876654416</c:v>
                </c:pt>
                <c:pt idx="892">
                  <c:v>0.2614574055404853</c:v>
                </c:pt>
                <c:pt idx="893">
                  <c:v>0.24775270508578295</c:v>
                </c:pt>
                <c:pt idx="894">
                  <c:v>0.23476635802468548</c:v>
                </c:pt>
                <c:pt idx="895">
                  <c:v>0.22246071073610063</c:v>
                </c:pt>
                <c:pt idx="896">
                  <c:v>0.2108000832726098</c:v>
                </c:pt>
                <c:pt idx="897">
                  <c:v>0.19975066590726351</c:v>
                </c:pt>
                <c:pt idx="898">
                  <c:v>0.18928042110303872</c:v>
                </c:pt>
                <c:pt idx="899">
                  <c:v>0.42379498156314466</c:v>
                </c:pt>
                <c:pt idx="900">
                  <c:v>0.16995760749587349</c:v>
                </c:pt>
                <c:pt idx="901">
                  <c:v>0.16104901262967017</c:v>
                </c:pt>
                <c:pt idx="902">
                  <c:v>0.15260737575175265</c:v>
                </c:pt>
                <c:pt idx="903">
                  <c:v>0.14460822052594238</c:v>
                </c:pt>
                <c:pt idx="904">
                  <c:v>3.4103315889223769</c:v>
                </c:pt>
                <c:pt idx="905">
                  <c:v>0.4769012101924528</c:v>
                </c:pt>
                <c:pt idx="906">
                  <c:v>0.46305230024913835</c:v>
                </c:pt>
                <c:pt idx="907">
                  <c:v>0.43878068684175803</c:v>
                </c:pt>
                <c:pt idx="908">
                  <c:v>0.41578130816268022</c:v>
                </c:pt>
                <c:pt idx="909">
                  <c:v>0.39398747803094403</c:v>
                </c:pt>
                <c:pt idx="910">
                  <c:v>0.37333600572647485</c:v>
                </c:pt>
                <c:pt idx="911">
                  <c:v>0.35376701277001377</c:v>
                </c:pt>
                <c:pt idx="912">
                  <c:v>0.33522375930681375</c:v>
                </c:pt>
                <c:pt idx="913">
                  <c:v>0.31765247959070819</c:v>
                </c:pt>
                <c:pt idx="914">
                  <c:v>1.3064770759856439</c:v>
                </c:pt>
                <c:pt idx="915">
                  <c:v>0.31772207087623322</c:v>
                </c:pt>
                <c:pt idx="916">
                  <c:v>0.30106816964056049</c:v>
                </c:pt>
                <c:pt idx="917">
                  <c:v>0.28528720878829467</c:v>
                </c:pt>
                <c:pt idx="918">
                  <c:v>0.85209813128857159</c:v>
                </c:pt>
                <c:pt idx="919">
                  <c:v>0.47724076442578645</c:v>
                </c:pt>
                <c:pt idx="920">
                  <c:v>0.26921166229377586</c:v>
                </c:pt>
                <c:pt idx="921">
                  <c:v>0.25510051029553049</c:v>
                </c:pt>
                <c:pt idx="922">
                  <c:v>0.24172901648675937</c:v>
                </c:pt>
                <c:pt idx="923">
                  <c:v>0.2290584105220419</c:v>
                </c:pt>
                <c:pt idx="924">
                  <c:v>0.21705195426449014</c:v>
                </c:pt>
                <c:pt idx="925">
                  <c:v>0.20567483526434777</c:v>
                </c:pt>
                <c:pt idx="926">
                  <c:v>0.39780792468003578</c:v>
                </c:pt>
                <c:pt idx="927">
                  <c:v>0.18467838733625513</c:v>
                </c:pt>
                <c:pt idx="928">
                  <c:v>0.17499817967998757</c:v>
                </c:pt>
                <c:pt idx="929">
                  <c:v>0.16582537530799191</c:v>
                </c:pt>
                <c:pt idx="930">
                  <c:v>0.15713337788039286</c:v>
                </c:pt>
                <c:pt idx="931">
                  <c:v>1.1099790691409634</c:v>
                </c:pt>
                <c:pt idx="932">
                  <c:v>0.17637542417854674</c:v>
                </c:pt>
                <c:pt idx="933">
                  <c:v>0.16713042937359465</c:v>
                </c:pt>
                <c:pt idx="934">
                  <c:v>0.15837002548793677</c:v>
                </c:pt>
                <c:pt idx="935">
                  <c:v>0.1500688119276283</c:v>
                </c:pt>
                <c:pt idx="936">
                  <c:v>0.14220271951074037</c:v>
                </c:pt>
                <c:pt idx="937">
                  <c:v>0.13474894067930857</c:v>
                </c:pt>
                <c:pt idx="938">
                  <c:v>0.12768586336933188</c:v>
                </c:pt>
                <c:pt idx="939">
                  <c:v>0.12099300834707939</c:v>
                </c:pt>
                <c:pt idx="940">
                  <c:v>0.11465096983001295</c:v>
                </c:pt>
                <c:pt idx="941">
                  <c:v>0.88470345223112934</c:v>
                </c:pt>
                <c:pt idx="942">
                  <c:v>0.13659238608570454</c:v>
                </c:pt>
                <c:pt idx="943">
                  <c:v>0.12943268169015335</c:v>
                </c:pt>
                <c:pt idx="944">
                  <c:v>0.25320056367926297</c:v>
                </c:pt>
                <c:pt idx="945">
                  <c:v>0.11621946307831971</c:v>
                </c:pt>
                <c:pt idx="946">
                  <c:v>0.11012763743198865</c:v>
                </c:pt>
                <c:pt idx="947">
                  <c:v>0.10435512439236176</c:v>
                </c:pt>
                <c:pt idx="948">
                  <c:v>0.26633883076702525</c:v>
                </c:pt>
                <c:pt idx="949">
                  <c:v>9.3701964356921769E-2</c:v>
                </c:pt>
                <c:pt idx="950">
                  <c:v>8.8790428763297291E-2</c:v>
                </c:pt>
                <c:pt idx="951">
                  <c:v>8.4136339019959913E-2</c:v>
                </c:pt>
                <c:pt idx="952">
                  <c:v>7.9726200698422553E-2</c:v>
                </c:pt>
                <c:pt idx="953">
                  <c:v>7.5547226701856318E-2</c:v>
                </c:pt>
                <c:pt idx="954">
                  <c:v>7.1587300189191114E-2</c:v>
                </c:pt>
                <c:pt idx="955">
                  <c:v>0.2706076253529911</c:v>
                </c:pt>
                <c:pt idx="956">
                  <c:v>6.4279264576554182E-2</c:v>
                </c:pt>
                <c:pt idx="957">
                  <c:v>6.0909965991764903E-2</c:v>
                </c:pt>
                <c:pt idx="958">
                  <c:v>0.38854636950659949</c:v>
                </c:pt>
                <c:pt idx="959">
                  <c:v>5.46919329124907E-2</c:v>
                </c:pt>
                <c:pt idx="960">
                  <c:v>5.1825169371007083E-2</c:v>
                </c:pt>
                <c:pt idx="961">
                  <c:v>0.62061916855337595</c:v>
                </c:pt>
                <c:pt idx="962">
                  <c:v>0.95879025870914092</c:v>
                </c:pt>
                <c:pt idx="963">
                  <c:v>9.9122147263694352E-2</c:v>
                </c:pt>
                <c:pt idx="964">
                  <c:v>9.7144504351296276E-2</c:v>
                </c:pt>
                <c:pt idx="965">
                  <c:v>9.2052522618352436E-2</c:v>
                </c:pt>
                <c:pt idx="966">
                  <c:v>8.7227445103426657E-2</c:v>
                </c:pt>
                <c:pt idx="967">
                  <c:v>8.2655281602835556E-2</c:v>
                </c:pt>
                <c:pt idx="968">
                  <c:v>7.8322775231389419E-2</c:v>
                </c:pt>
                <c:pt idx="969">
                  <c:v>7.4217363984351858E-2</c:v>
                </c:pt>
                <c:pt idx="970">
                  <c:v>7.0327144314189724E-2</c:v>
                </c:pt>
                <c:pt idx="971">
                  <c:v>6.6640836616504912E-2</c:v>
                </c:pt>
                <c:pt idx="972">
                  <c:v>6.3147752525075193E-2</c:v>
                </c:pt>
                <c:pt idx="973">
                  <c:v>5.9837763921176873E-2</c:v>
                </c:pt>
                <c:pt idx="974">
                  <c:v>5.6701273567332448E-2</c:v>
                </c:pt>
                <c:pt idx="975">
                  <c:v>0.24105614418472465</c:v>
                </c:pt>
                <c:pt idx="976">
                  <c:v>5.2816016410771507E-2</c:v>
                </c:pt>
                <c:pt idx="977">
                  <c:v>1.0596714799910434</c:v>
                </c:pt>
                <c:pt idx="978">
                  <c:v>0.11428957026350901</c:v>
                </c:pt>
                <c:pt idx="979">
                  <c:v>0.10829890297940521</c:v>
                </c:pt>
                <c:pt idx="980">
                  <c:v>0.10262224592760948</c:v>
                </c:pt>
                <c:pt idx="981">
                  <c:v>9.7243139768733028E-2</c:v>
                </c:pt>
                <c:pt idx="982">
                  <c:v>0.27627952361292873</c:v>
                </c:pt>
                <c:pt idx="983">
                  <c:v>8.7316011260793677E-2</c:v>
                </c:pt>
                <c:pt idx="984">
                  <c:v>8.2739205425996623E-2</c:v>
                </c:pt>
                <c:pt idx="985">
                  <c:v>0.45921652864016127</c:v>
                </c:pt>
                <c:pt idx="986">
                  <c:v>7.429272039001307E-2</c:v>
                </c:pt>
                <c:pt idx="987">
                  <c:v>7.0398550795522749E-2</c:v>
                </c:pt>
                <c:pt idx="988">
                  <c:v>6.6708500214995622E-2</c:v>
                </c:pt>
                <c:pt idx="989">
                  <c:v>6.321186942980489E-2</c:v>
                </c:pt>
                <c:pt idx="990">
                  <c:v>1.0974613404767324</c:v>
                </c:pt>
                <c:pt idx="991">
                  <c:v>0.11989227451163767</c:v>
                </c:pt>
                <c:pt idx="992">
                  <c:v>0.53359623874351891</c:v>
                </c:pt>
                <c:pt idx="993">
                  <c:v>0.11258668012565645</c:v>
                </c:pt>
                <c:pt idx="994">
                  <c:v>0.10668527250202504</c:v>
                </c:pt>
                <c:pt idx="995">
                  <c:v>0.10109319642544153</c:v>
                </c:pt>
                <c:pt idx="996">
                  <c:v>9.5794237797151571E-2</c:v>
                </c:pt>
                <c:pt idx="997">
                  <c:v>9.0773032405846638E-2</c:v>
                </c:pt>
                <c:pt idx="998">
                  <c:v>8.6015021379478959E-2</c:v>
                </c:pt>
                <c:pt idx="999">
                  <c:v>8.1506408972139663E-2</c:v>
                </c:pt>
                <c:pt idx="1000">
                  <c:v>7.7234122563603916E-2</c:v>
                </c:pt>
                <c:pt idx="1001">
                  <c:v>0.49865822312726021</c:v>
                </c:pt>
                <c:pt idx="1002">
                  <c:v>0.21934757966967089</c:v>
                </c:pt>
                <c:pt idx="1003">
                  <c:v>8.6145691341483713E-2</c:v>
                </c:pt>
                <c:pt idx="1004">
                  <c:v>8.163022966290652E-2</c:v>
                </c:pt>
                <c:pt idx="1005">
                  <c:v>7.735145299843961E-2</c:v>
                </c:pt>
                <c:pt idx="1006">
                  <c:v>7.3296955131422981E-2</c:v>
                </c:pt>
                <c:pt idx="1007">
                  <c:v>6.9454980136523237E-2</c:v>
                </c:pt>
                <c:pt idx="1008">
                  <c:v>6.5814388293692613E-2</c:v>
                </c:pt>
                <c:pt idx="1009">
                  <c:v>6.2364623788801365E-2</c:v>
                </c:pt>
                <c:pt idx="1010">
                  <c:v>0.15689022064774066</c:v>
                </c:pt>
                <c:pt idx="1011">
                  <c:v>5.5998091032114443E-2</c:v>
                </c:pt>
                <c:pt idx="1012">
                  <c:v>5.3062863161846885E-2</c:v>
                </c:pt>
                <c:pt idx="1013">
                  <c:v>5.0281489869326533E-2</c:v>
                </c:pt>
                <c:pt idx="1014">
                  <c:v>4.7645906625276603E-2</c:v>
                </c:pt>
                <c:pt idx="1015">
                  <c:v>4.5148471615385398E-2</c:v>
                </c:pt>
                <c:pt idx="1016">
                  <c:v>4.2781943583037593E-2</c:v>
                </c:pt>
                <c:pt idx="1017">
                  <c:v>4.053946083345368E-2</c:v>
                </c:pt>
                <c:pt idx="1018">
                  <c:v>3.8414521338360319E-2</c:v>
                </c:pt>
                <c:pt idx="1019">
                  <c:v>3.6400963883505673E-2</c:v>
                </c:pt>
                <c:pt idx="1020">
                  <c:v>3.4492950204357331E-2</c:v>
                </c:pt>
                <c:pt idx="1021">
                  <c:v>3.2684948058185642E-2</c:v>
                </c:pt>
                <c:pt idx="1022">
                  <c:v>3.0971715183450418E-2</c:v>
                </c:pt>
                <c:pt idx="1023">
                  <c:v>0.5946725081368599</c:v>
                </c:pt>
                <c:pt idx="1024">
                  <c:v>4.9341532937030995E-2</c:v>
                </c:pt>
                <c:pt idx="1025">
                  <c:v>4.6755219011518072E-2</c:v>
                </c:pt>
                <c:pt idx="1026">
                  <c:v>4.4304470791469514E-2</c:v>
                </c:pt>
                <c:pt idx="1027">
                  <c:v>4.1982182387566652E-2</c:v>
                </c:pt>
                <c:pt idx="1028">
                  <c:v>0.424841850416384</c:v>
                </c:pt>
                <c:pt idx="1029">
                  <c:v>3.7696404279246809E-2</c:v>
                </c:pt>
                <c:pt idx="1030">
                  <c:v>3.5720488057640915E-2</c:v>
                </c:pt>
                <c:pt idx="1031">
                  <c:v>3.3848142587395907E-2</c:v>
                </c:pt>
                <c:pt idx="1032">
                  <c:v>3.2073939044951268E-2</c:v>
                </c:pt>
                <c:pt idx="1033">
                  <c:v>3.039273316705781E-2</c:v>
                </c:pt>
                <c:pt idx="1034">
                  <c:v>2.8799650335102123E-2</c:v>
                </c:pt>
                <c:pt idx="1035">
                  <c:v>2.7290071441259601E-2</c:v>
                </c:pt>
                <c:pt idx="1036">
                  <c:v>2.5859619495495239E-2</c:v>
                </c:pt>
                <c:pt idx="1037">
                  <c:v>2.4504146934579515E-2</c:v>
                </c:pt>
                <c:pt idx="1038">
                  <c:v>2.3219723596322135E-2</c:v>
                </c:pt>
                <c:pt idx="1039">
                  <c:v>2.2002625324155187E-2</c:v>
                </c:pt>
                <c:pt idx="1040">
                  <c:v>2.0849323169024978E-2</c:v>
                </c:pt>
                <c:pt idx="1041">
                  <c:v>1.9756473157283665E-2</c:v>
                </c:pt>
                <c:pt idx="1042">
                  <c:v>1.8720906594912903E-2</c:v>
                </c:pt>
                <c:pt idx="1043">
                  <c:v>0.35281963625143664</c:v>
                </c:pt>
                <c:pt idx="1044">
                  <c:v>1.6809770796595278E-2</c:v>
                </c:pt>
                <c:pt idx="1045">
                  <c:v>1.5928660265404494E-2</c:v>
                </c:pt>
                <c:pt idx="1046">
                  <c:v>1.5093734526235535E-2</c:v>
                </c:pt>
                <c:pt idx="1047">
                  <c:v>1.4302572730694711E-2</c:v>
                </c:pt>
                <c:pt idx="1048">
                  <c:v>1.3552880922958125E-2</c:v>
                </c:pt>
                <c:pt idx="1049">
                  <c:v>1.2842485388498383E-2</c:v>
                </c:pt>
                <c:pt idx="1050">
                  <c:v>1.2169326351448241E-2</c:v>
                </c:pt>
                <c:pt idx="1051">
                  <c:v>1.1531452002326817E-2</c:v>
                </c:pt>
                <c:pt idx="1052">
                  <c:v>1.0927012838811921E-2</c:v>
                </c:pt>
                <c:pt idx="1053">
                  <c:v>1.0354256303149689E-2</c:v>
                </c:pt>
                <c:pt idx="1054">
                  <c:v>0.51312914470559601</c:v>
                </c:pt>
                <c:pt idx="1055">
                  <c:v>9.2972353845536607E-3</c:v>
                </c:pt>
                <c:pt idx="1056">
                  <c:v>8.8099061932508851E-3</c:v>
                </c:pt>
                <c:pt idx="1057">
                  <c:v>8.3481211267199054E-3</c:v>
                </c:pt>
                <c:pt idx="1058">
                  <c:v>7.9105412495511455E-3</c:v>
                </c:pt>
                <c:pt idx="1059">
                  <c:v>7.4958978087369286E-3</c:v>
                </c:pt>
                <c:pt idx="1060">
                  <c:v>7.1029885549506854E-3</c:v>
                </c:pt>
                <c:pt idx="1061">
                  <c:v>0.93369279926746729</c:v>
                </c:pt>
                <c:pt idx="1062">
                  <c:v>0.44852076759873399</c:v>
                </c:pt>
                <c:pt idx="1063">
                  <c:v>7.7245361734962839E-2</c:v>
                </c:pt>
                <c:pt idx="1064">
                  <c:v>7.3196424808107008E-2</c:v>
                </c:pt>
                <c:pt idx="1065">
                  <c:v>1.5789904020702592</c:v>
                </c:pt>
                <c:pt idx="1066">
                  <c:v>9.5929019626514747E-2</c:v>
                </c:pt>
                <c:pt idx="1067">
                  <c:v>9.0900749433987835E-2</c:v>
                </c:pt>
                <c:pt idx="1068">
                  <c:v>8.6136043919047459E-2</c:v>
                </c:pt>
                <c:pt idx="1069">
                  <c:v>1.0714755016030075</c:v>
                </c:pt>
                <c:pt idx="1070">
                  <c:v>0.6987746289202067</c:v>
                </c:pt>
                <c:pt idx="1071">
                  <c:v>0.13988477169506053</c:v>
                </c:pt>
                <c:pt idx="1072">
                  <c:v>0.54137832782580819</c:v>
                </c:pt>
                <c:pt idx="1073">
                  <c:v>0.14901652272831348</c:v>
                </c:pt>
                <c:pt idx="1074">
                  <c:v>0.14120558770212371</c:v>
                </c:pt>
                <c:pt idx="1075">
                  <c:v>0.13380407510014791</c:v>
                </c:pt>
                <c:pt idx="1076">
                  <c:v>0.12679052440314129</c:v>
                </c:pt>
                <c:pt idx="1077">
                  <c:v>0.8126270438504315</c:v>
                </c:pt>
                <c:pt idx="1078">
                  <c:v>0.11384703211841656</c:v>
                </c:pt>
                <c:pt idx="1079">
                  <c:v>0.10787956116606605</c:v>
                </c:pt>
                <c:pt idx="1080">
                  <c:v>0.1022248845738716</c:v>
                </c:pt>
                <c:pt idx="1081">
                  <c:v>9.686660673429251E-2</c:v>
                </c:pt>
                <c:pt idx="1082">
                  <c:v>9.1789191441301821E-2</c:v>
                </c:pt>
                <c:pt idx="1083">
                  <c:v>8.6977916843506656E-2</c:v>
                </c:pt>
                <c:pt idx="1084">
                  <c:v>8.2418832758471283E-2</c:v>
                </c:pt>
                <c:pt idx="1085">
                  <c:v>0.44243366762212916</c:v>
                </c:pt>
                <c:pt idx="1086">
                  <c:v>7.634992649875072E-2</c:v>
                </c:pt>
                <c:pt idx="1087">
                  <c:v>0.17178737155636997</c:v>
                </c:pt>
                <c:pt idx="1088">
                  <c:v>6.8555695114126861E-2</c:v>
                </c:pt>
                <c:pt idx="1089">
                  <c:v>6.4962240707812383E-2</c:v>
                </c:pt>
                <c:pt idx="1090">
                  <c:v>0.15195152297725223</c:v>
                </c:pt>
                <c:pt idx="1091">
                  <c:v>0.1133004055597418</c:v>
                </c:pt>
                <c:pt idx="1092">
                  <c:v>5.5273042310640716E-2</c:v>
                </c:pt>
                <c:pt idx="1093">
                  <c:v>5.2375819007588691E-2</c:v>
                </c:pt>
                <c:pt idx="1094">
                  <c:v>4.9630458213218077E-2</c:v>
                </c:pt>
                <c:pt idx="1095">
                  <c:v>4.702899981568015E-2</c:v>
                </c:pt>
                <c:pt idx="1096">
                  <c:v>4.456390094488781E-2</c:v>
                </c:pt>
                <c:pt idx="1097">
                  <c:v>0.24784620830867279</c:v>
                </c:pt>
                <c:pt idx="1098">
                  <c:v>4.0014566436077294E-2</c:v>
                </c:pt>
                <c:pt idx="1099">
                  <c:v>3.7917140105017379E-2</c:v>
                </c:pt>
                <c:pt idx="1100">
                  <c:v>3.5929653668501899E-2</c:v>
                </c:pt>
                <c:pt idx="1101">
                  <c:v>3.4046344454329469E-2</c:v>
                </c:pt>
                <c:pt idx="1102">
                  <c:v>3.2261751849810748E-2</c:v>
                </c:pt>
                <c:pt idx="1103">
                  <c:v>0.20636746310105736</c:v>
                </c:pt>
                <c:pt idx="1104">
                  <c:v>2.8968290148903203E-2</c:v>
                </c:pt>
                <c:pt idx="1105">
                  <c:v>2.7449871734420202E-2</c:v>
                </c:pt>
                <c:pt idx="1106">
                  <c:v>2.6011043605369648E-2</c:v>
                </c:pt>
                <c:pt idx="1107">
                  <c:v>2.4647633911967053E-2</c:v>
                </c:pt>
                <c:pt idx="1108">
                  <c:v>2.3355689478485073E-2</c:v>
                </c:pt>
                <c:pt idx="1109">
                  <c:v>0.49877937465352817</c:v>
                </c:pt>
                <c:pt idx="1110">
                  <c:v>2.9945682983252533E-2</c:v>
                </c:pt>
                <c:pt idx="1111">
                  <c:v>2.837603298864412E-2</c:v>
                </c:pt>
                <c:pt idx="1112">
                  <c:v>2.6888658663184819E-2</c:v>
                </c:pt>
                <c:pt idx="1113">
                  <c:v>2.5479247398486015E-2</c:v>
                </c:pt>
                <c:pt idx="1114">
                  <c:v>2.4143712638299487E-2</c:v>
                </c:pt>
                <c:pt idx="1115">
                  <c:v>2.2878182029639524E-2</c:v>
                </c:pt>
                <c:pt idx="1116">
                  <c:v>2.1678986194982573E-2</c:v>
                </c:pt>
                <c:pt idx="1117">
                  <c:v>2.0542648092989672E-2</c:v>
                </c:pt>
                <c:pt idx="1118">
                  <c:v>0.10846387334293459</c:v>
                </c:pt>
                <c:pt idx="1119">
                  <c:v>1.8445538641387472E-2</c:v>
                </c:pt>
                <c:pt idx="1120">
                  <c:v>1.7478686770111222E-2</c:v>
                </c:pt>
                <c:pt idx="1121">
                  <c:v>1.6562513957829372E-2</c:v>
                </c:pt>
                <c:pt idx="1122">
                  <c:v>1.5694363782087915E-2</c:v>
                </c:pt>
                <c:pt idx="1123">
                  <c:v>1.4871719060986914E-2</c:v>
                </c:pt>
                <c:pt idx="1124">
                  <c:v>1.4092194554668225E-2</c:v>
                </c:pt>
                <c:pt idx="1125">
                  <c:v>1.3353530049366196E-2</c:v>
                </c:pt>
                <c:pt idx="1126">
                  <c:v>1.2653583803968711E-2</c:v>
                </c:pt>
                <c:pt idx="1127">
                  <c:v>1.1990326340087039E-2</c:v>
                </c:pt>
                <c:pt idx="1128">
                  <c:v>1.1361834557628903E-2</c:v>
                </c:pt>
                <c:pt idx="1129">
                  <c:v>1.0766286158813025E-2</c:v>
                </c:pt>
                <c:pt idx="1130">
                  <c:v>1.0201954364457739E-2</c:v>
                </c:pt>
                <c:pt idx="1131">
                  <c:v>9.6672029072235825E-3</c:v>
                </c:pt>
                <c:pt idx="1132">
                  <c:v>9.1604812872929826E-3</c:v>
                </c:pt>
                <c:pt idx="1133">
                  <c:v>8.6803202767309143E-3</c:v>
                </c:pt>
                <c:pt idx="1134">
                  <c:v>8.2253276594915631E-3</c:v>
                </c:pt>
                <c:pt idx="1135">
                  <c:v>7.7941841947192321E-3</c:v>
                </c:pt>
                <c:pt idx="1136">
                  <c:v>7.385639791639159E-3</c:v>
                </c:pt>
                <c:pt idx="1137">
                  <c:v>6.9985098849474486E-3</c:v>
                </c:pt>
                <c:pt idx="1138">
                  <c:v>6.6316720001906269E-3</c:v>
                </c:pt>
                <c:pt idx="1139">
                  <c:v>0.27947833132114092</c:v>
                </c:pt>
                <c:pt idx="1140">
                  <c:v>5.9546734959777534E-3</c:v>
                </c:pt>
                <c:pt idx="1141">
                  <c:v>5.6425499345921738E-3</c:v>
                </c:pt>
                <c:pt idx="1142">
                  <c:v>5.3467868197764725E-3</c:v>
                </c:pt>
                <c:pt idx="1143">
                  <c:v>5.0665265930343369E-3</c:v>
                </c:pt>
                <c:pt idx="1144">
                  <c:v>4.8009566461445852E-3</c:v>
                </c:pt>
                <c:pt idx="1145">
                  <c:v>4.5493069650219152E-3</c:v>
                </c:pt>
                <c:pt idx="1146">
                  <c:v>4.3108478970783903E-3</c:v>
                </c:pt>
                <c:pt idx="1147">
                  <c:v>4.0848880356121808E-3</c:v>
                </c:pt>
                <c:pt idx="1148">
                  <c:v>3.8707722150893857E-3</c:v>
                </c:pt>
                <c:pt idx="1149">
                  <c:v>3.6678796115063124E-3</c:v>
                </c:pt>
                <c:pt idx="1150">
                  <c:v>3.4756219423242463E-3</c:v>
                </c:pt>
                <c:pt idx="1151">
                  <c:v>3.2934417607574681E-3</c:v>
                </c:pt>
                <c:pt idx="1152">
                  <c:v>3.1208108394688398E-3</c:v>
                </c:pt>
                <c:pt idx="1153">
                  <c:v>2.9572286389865292E-3</c:v>
                </c:pt>
                <c:pt idx="1154">
                  <c:v>2.8022208564010714E-3</c:v>
                </c:pt>
                <c:pt idx="1155">
                  <c:v>2.655338050134758E-3</c:v>
                </c:pt>
                <c:pt idx="1156">
                  <c:v>2.5161543367958937E-3</c:v>
                </c:pt>
                <c:pt idx="1157">
                  <c:v>0.58941656871143455</c:v>
                </c:pt>
                <c:pt idx="1158">
                  <c:v>1.3261408103072874E-2</c:v>
                </c:pt>
                <c:pt idx="1159">
                  <c:v>0.94968961467099267</c:v>
                </c:pt>
                <c:pt idx="1160">
                  <c:v>4.1356031870678343E-2</c:v>
                </c:pt>
                <c:pt idx="1161">
                  <c:v>3.9188290522480011E-2</c:v>
                </c:pt>
                <c:pt idx="1162">
                  <c:v>3.7134174740858839E-2</c:v>
                </c:pt>
                <c:pt idx="1163">
                  <c:v>0.2979980884579283</c:v>
                </c:pt>
                <c:pt idx="1164">
                  <c:v>3.3343308613279214E-2</c:v>
                </c:pt>
                <c:pt idx="1165">
                  <c:v>3.1595566736283769E-2</c:v>
                </c:pt>
                <c:pt idx="1166">
                  <c:v>0.95467748801037322</c:v>
                </c:pt>
                <c:pt idx="1167">
                  <c:v>6.2795508374008172E-2</c:v>
                </c:pt>
                <c:pt idx="1168">
                  <c:v>0.86153466219704533</c:v>
                </c:pt>
                <c:pt idx="1169">
                  <c:v>0.11928075946495049</c:v>
                </c:pt>
                <c:pt idx="1170">
                  <c:v>0.11302847116163291</c:v>
                </c:pt>
                <c:pt idx="1171">
                  <c:v>0.10710390636714565</c:v>
                </c:pt>
                <c:pt idx="1172">
                  <c:v>0.10148988693917833</c:v>
                </c:pt>
                <c:pt idx="1173">
                  <c:v>9.6170135154723058E-2</c:v>
                </c:pt>
                <c:pt idx="1174">
                  <c:v>9.1129226513182851E-2</c:v>
                </c:pt>
                <c:pt idx="1175">
                  <c:v>8.6352545013379231E-2</c:v>
                </c:pt>
                <c:pt idx="1176">
                  <c:v>8.182624077478573E-2</c:v>
                </c:pt>
                <c:pt idx="1177">
                  <c:v>7.7537189880110866E-2</c:v>
                </c:pt>
                <c:pt idx="1178">
                  <c:v>7.3472956322795338E-2</c:v>
                </c:pt>
                <c:pt idx="1179">
                  <c:v>6.9621755949090799E-2</c:v>
                </c:pt>
                <c:pt idx="1180">
                  <c:v>6.5972422290171223E-2</c:v>
                </c:pt>
                <c:pt idx="1181">
                  <c:v>0.62093163145691666</c:v>
                </c:pt>
                <c:pt idx="1182">
                  <c:v>7.4130961100055209E-2</c:v>
                </c:pt>
                <c:pt idx="1183">
                  <c:v>7.0245270372744251E-2</c:v>
                </c:pt>
                <c:pt idx="1184">
                  <c:v>6.6563254226259666E-2</c:v>
                </c:pt>
                <c:pt idx="1185">
                  <c:v>6.3074236737635375E-2</c:v>
                </c:pt>
                <c:pt idx="1186">
                  <c:v>5.9768101579171014E-2</c:v>
                </c:pt>
                <c:pt idx="1187">
                  <c:v>0.38919397724714722</c:v>
                </c:pt>
                <c:pt idx="1188">
                  <c:v>5.3666636463348225E-2</c:v>
                </c:pt>
                <c:pt idx="1189">
                  <c:v>5.0853615445178191E-2</c:v>
                </c:pt>
                <c:pt idx="1190">
                  <c:v>4.8188043340712125E-2</c:v>
                </c:pt>
                <c:pt idx="1191">
                  <c:v>0.76351513798352044</c:v>
                </c:pt>
                <c:pt idx="1192">
                  <c:v>0.43126149927705759</c:v>
                </c:pt>
                <c:pt idx="1193">
                  <c:v>9.9444575793030079E-2</c:v>
                </c:pt>
                <c:pt idx="1194">
                  <c:v>0.18371079840139193</c:v>
                </c:pt>
                <c:pt idx="1195">
                  <c:v>8.9292712271729593E-2</c:v>
                </c:pt>
                <c:pt idx="1196">
                  <c:v>8.4612294549606643E-2</c:v>
                </c:pt>
                <c:pt idx="1197">
                  <c:v>8.0177208271632217E-2</c:v>
                </c:pt>
                <c:pt idx="1198">
                  <c:v>7.5974594004939153E-2</c:v>
                </c:pt>
                <c:pt idx="1199">
                  <c:v>7.1992266364026003E-2</c:v>
                </c:pt>
                <c:pt idx="1200">
                  <c:v>6.821867867950604E-2</c:v>
                </c:pt>
                <c:pt idx="1201">
                  <c:v>6.4642889518799138E-2</c:v>
                </c:pt>
                <c:pt idx="1202">
                  <c:v>6.1254530961694205E-2</c:v>
                </c:pt>
                <c:pt idx="1203">
                  <c:v>0.6759292936766661</c:v>
                </c:pt>
                <c:pt idx="1204">
                  <c:v>7.3110034450655073E-2</c:v>
                </c:pt>
                <c:pt idx="1205">
                  <c:v>1.0297769849656575</c:v>
                </c:pt>
                <c:pt idx="1206">
                  <c:v>0.12051605253530158</c:v>
                </c:pt>
                <c:pt idx="1207">
                  <c:v>0.11419901440603074</c:v>
                </c:pt>
                <c:pt idx="1208">
                  <c:v>0.10821309374938846</c:v>
                </c:pt>
                <c:pt idx="1209">
                  <c:v>0.10254093452312266</c:v>
                </c:pt>
                <c:pt idx="1210">
                  <c:v>9.7166090429188445E-2</c:v>
                </c:pt>
                <c:pt idx="1211">
                  <c:v>9.2072977228077182E-2</c:v>
                </c:pt>
                <c:pt idx="1212">
                  <c:v>0.20322556166080807</c:v>
                </c:pt>
                <c:pt idx="1213">
                  <c:v>8.2673648090562171E-2</c:v>
                </c:pt>
                <c:pt idx="1214">
                  <c:v>7.8340179010822603E-2</c:v>
                </c:pt>
                <c:pt idx="1215">
                  <c:v>7.4233855517358435E-2</c:v>
                </c:pt>
                <c:pt idx="1216">
                  <c:v>7.0342771417598579E-2</c:v>
                </c:pt>
                <c:pt idx="1217">
                  <c:v>0.36483908487842059</c:v>
                </c:pt>
                <c:pt idx="1218">
                  <c:v>6.3161784325575121E-2</c:v>
                </c:pt>
                <c:pt idx="1219">
                  <c:v>5.9851060222820704E-2</c:v>
                </c:pt>
                <c:pt idx="1220">
                  <c:v>5.6713872922447624E-2</c:v>
                </c:pt>
                <c:pt idx="1221">
                  <c:v>5.3741126220469643E-2</c:v>
                </c:pt>
                <c:pt idx="1222">
                  <c:v>5.0924200704715449E-2</c:v>
                </c:pt>
                <c:pt idx="1223">
                  <c:v>0.22310282769691253</c:v>
                </c:pt>
                <c:pt idx="1224">
                  <c:v>4.5725570901501797E-2</c:v>
                </c:pt>
                <c:pt idx="1225">
                  <c:v>4.3328793303904552E-2</c:v>
                </c:pt>
                <c:pt idx="1226">
                  <c:v>4.1057646567531934E-2</c:v>
                </c:pt>
                <c:pt idx="1227">
                  <c:v>3.8905545553525912E-2</c:v>
                </c:pt>
                <c:pt idx="1228">
                  <c:v>3.6866250293421735E-2</c:v>
                </c:pt>
                <c:pt idx="1229">
                  <c:v>3.4933847896499795E-2</c:v>
                </c:pt>
                <c:pt idx="1230">
                  <c:v>3.3102735405492044E-2</c:v>
                </c:pt>
                <c:pt idx="1231">
                  <c:v>3.1367603550933466E-2</c:v>
                </c:pt>
                <c:pt idx="1232">
                  <c:v>0.16076188952871417</c:v>
                </c:pt>
                <c:pt idx="1233">
                  <c:v>2.816542155458112E-2</c:v>
                </c:pt>
                <c:pt idx="1234">
                  <c:v>2.6689086758142622E-2</c:v>
                </c:pt>
                <c:pt idx="1235">
                  <c:v>2.5290136368216604E-2</c:v>
                </c:pt>
                <c:pt idx="1236">
                  <c:v>2.3964514159625871E-2</c:v>
                </c:pt>
                <c:pt idx="1237">
                  <c:v>2.2708376520605013E-2</c:v>
                </c:pt>
                <c:pt idx="1238">
                  <c:v>2.1518081308334585E-2</c:v>
                </c:pt>
                <c:pt idx="1239">
                  <c:v>2.0390177288629966E-2</c:v>
                </c:pt>
                <c:pt idx="1240">
                  <c:v>1.9321394129165479E-2</c:v>
                </c:pt>
                <c:pt idx="1241">
                  <c:v>1.830863291721941E-2</c:v>
                </c:pt>
                <c:pt idx="1242">
                  <c:v>1.7348957174446303E-2</c:v>
                </c:pt>
                <c:pt idx="1243">
                  <c:v>1.6439584342624072E-2</c:v>
                </c:pt>
                <c:pt idx="1244">
                  <c:v>1.5577877715689038E-2</c:v>
                </c:pt>
                <c:pt idx="1245">
                  <c:v>0.16952388756873718</c:v>
                </c:pt>
                <c:pt idx="1246">
                  <c:v>1.3987600043326869E-2</c:v>
                </c:pt>
                <c:pt idx="1247">
                  <c:v>1.3254418023572249E-2</c:v>
                </c:pt>
                <c:pt idx="1248">
                  <c:v>1.255966689063355E-2</c:v>
                </c:pt>
                <c:pt idx="1249">
                  <c:v>1.1901332229233714E-2</c:v>
                </c:pt>
                <c:pt idx="1250">
                  <c:v>1.1277505212835486E-2</c:v>
                </c:pt>
                <c:pt idx="1251">
                  <c:v>1.0686377069041823E-2</c:v>
                </c:pt>
                <c:pt idx="1252">
                  <c:v>1.0126233835101025E-2</c:v>
                </c:pt>
                <c:pt idx="1253">
                  <c:v>0.90499311294006957</c:v>
                </c:pt>
                <c:pt idx="1254">
                  <c:v>4.6324846365417269E-2</c:v>
                </c:pt>
                <c:pt idx="1255">
                  <c:v>4.3896656803389958E-2</c:v>
                </c:pt>
                <c:pt idx="1256">
                  <c:v>0.93718256373721331</c:v>
                </c:pt>
                <c:pt idx="1257">
                  <c:v>0.90081219117695221</c:v>
                </c:pt>
                <c:pt idx="1258">
                  <c:v>4.1923917870870034E-2</c:v>
                </c:pt>
                <c:pt idx="1259">
                  <c:v>3.9726409886270811E-2</c:v>
                </c:pt>
                <c:pt idx="1260">
                  <c:v>3.764408773323559E-2</c:v>
                </c:pt>
                <c:pt idx="1261">
                  <c:v>3.5670913765536889E-2</c:v>
                </c:pt>
                <c:pt idx="1262">
                  <c:v>3.3801166809654615E-2</c:v>
                </c:pt>
                <c:pt idx="1263">
                  <c:v>3.2029425576362167E-2</c:v>
                </c:pt>
                <c:pt idx="1264">
                  <c:v>3.035055294182035E-2</c:v>
                </c:pt>
                <c:pt idx="1265">
                  <c:v>2.8759681052602338E-2</c:v>
                </c:pt>
                <c:pt idx="1266">
                  <c:v>2.7252197211462253E-2</c:v>
                </c:pt>
                <c:pt idx="1267">
                  <c:v>2.5823730502923251E-2</c:v>
                </c:pt>
                <c:pt idx="1268">
                  <c:v>2.4470139119906482E-2</c:v>
                </c:pt>
                <c:pt idx="1269">
                  <c:v>2.3187498354654633E-2</c:v>
                </c:pt>
                <c:pt idx="1270">
                  <c:v>2.1972089219130117E-2</c:v>
                </c:pt>
                <c:pt idx="1271">
                  <c:v>0.2079715610592833</c:v>
                </c:pt>
                <c:pt idx="1272">
                  <c:v>1.9729054350192794E-2</c:v>
                </c:pt>
                <c:pt idx="1273">
                  <c:v>1.8694924987649013E-2</c:v>
                </c:pt>
                <c:pt idx="1274">
                  <c:v>1.7715001139444273E-2</c:v>
                </c:pt>
                <c:pt idx="1275">
                  <c:v>0.11327380180603856</c:v>
                </c:pt>
                <c:pt idx="1276">
                  <c:v>1.5906553846938194E-2</c:v>
                </c:pt>
                <c:pt idx="1277">
                  <c:v>1.507278685040489E-2</c:v>
                </c:pt>
                <c:pt idx="1278">
                  <c:v>1.4282723060184998E-2</c:v>
                </c:pt>
                <c:pt idx="1279">
                  <c:v>1.3534071704096345E-2</c:v>
                </c:pt>
                <c:pt idx="1280">
                  <c:v>1.2824662084377688E-2</c:v>
                </c:pt>
                <c:pt idx="1281">
                  <c:v>1.215243728379938E-2</c:v>
                </c:pt>
                <c:pt idx="1282">
                  <c:v>1.151544820167817E-2</c:v>
                </c:pt>
                <c:pt idx="1283">
                  <c:v>1.0911847902503616E-2</c:v>
                </c:pt>
                <c:pt idx="1284">
                  <c:v>1.0339886260790136E-2</c:v>
                </c:pt>
                <c:pt idx="1285">
                  <c:v>9.7979048866275332E-3</c:v>
                </c:pt>
                <c:pt idx="1286">
                  <c:v>9.2843323172167869E-3</c:v>
                </c:pt>
                <c:pt idx="1287">
                  <c:v>0.22288460404110461</c:v>
                </c:pt>
                <c:pt idx="1288">
                  <c:v>8.3365352773163929E-3</c:v>
                </c:pt>
                <c:pt idx="1289">
                  <c:v>7.8995626906363456E-3</c:v>
                </c:pt>
                <c:pt idx="1290">
                  <c:v>7.4854947082263019E-3</c:v>
                </c:pt>
                <c:pt idx="1291">
                  <c:v>7.0931307492883879E-3</c:v>
                </c:pt>
                <c:pt idx="1292">
                  <c:v>0.70298801386240084</c:v>
                </c:pt>
                <c:pt idx="1293">
                  <c:v>6.369023931683938E-3</c:v>
                </c:pt>
                <c:pt idx="1294">
                  <c:v>6.0351815415932005E-3</c:v>
                </c:pt>
                <c:pt idx="1295">
                  <c:v>5.7188380245820677E-3</c:v>
                </c:pt>
                <c:pt idx="1296">
                  <c:v>5.4190761497411475E-3</c:v>
                </c:pt>
                <c:pt idx="1297">
                  <c:v>0.38054532302985661</c:v>
                </c:pt>
                <c:pt idx="1298">
                  <c:v>4.8658662733351739E-3</c:v>
                </c:pt>
                <c:pt idx="1299">
                  <c:v>4.6108142521814983E-3</c:v>
                </c:pt>
                <c:pt idx="1300">
                  <c:v>4.3691311832020838E-3</c:v>
                </c:pt>
                <c:pt idx="1301">
                  <c:v>4.1401163117766428E-3</c:v>
                </c:pt>
                <c:pt idx="1302">
                  <c:v>0.17421495335017725</c:v>
                </c:pt>
                <c:pt idx="1303">
                  <c:v>3.7174698735541948E-3</c:v>
                </c:pt>
                <c:pt idx="1304">
                  <c:v>3.5226128529197141E-3</c:v>
                </c:pt>
                <c:pt idx="1305">
                  <c:v>3.3379695689884285E-3</c:v>
                </c:pt>
                <c:pt idx="1306">
                  <c:v>3.1630046527133197E-3</c:v>
                </c:pt>
                <c:pt idx="1307">
                  <c:v>2.9972107972566094E-3</c:v>
                </c:pt>
                <c:pt idx="1308">
                  <c:v>2.8401072870650004E-3</c:v>
                </c:pt>
                <c:pt idx="1309">
                  <c:v>2.6912386040457465E-3</c:v>
                </c:pt>
                <c:pt idx="1310">
                  <c:v>2.5501731068021923E-3</c:v>
                </c:pt>
                <c:pt idx="1311">
                  <c:v>2.4165017790992562E-3</c:v>
                </c:pt>
                <c:pt idx="1312">
                  <c:v>2.2898370439300608E-3</c:v>
                </c:pt>
                <c:pt idx="1313">
                  <c:v>2.1698116397451208E-3</c:v>
                </c:pt>
                <c:pt idx="1314">
                  <c:v>1.4878191700539538</c:v>
                </c:pt>
                <c:pt idx="1315">
                  <c:v>7.6749409428228596E-2</c:v>
                </c:pt>
                <c:pt idx="1316">
                  <c:v>7.2726468620280024E-2</c:v>
                </c:pt>
                <c:pt idx="1317">
                  <c:v>6.8914396571646039E-2</c:v>
                </c:pt>
                <c:pt idx="1318">
                  <c:v>6.5302140265198719E-2</c:v>
                </c:pt>
                <c:pt idx="1319">
                  <c:v>6.1879226045058466E-2</c:v>
                </c:pt>
                <c:pt idx="1320">
                  <c:v>0.14726134314661249</c:v>
                </c:pt>
                <c:pt idx="1321">
                  <c:v>5.5562245429438356E-2</c:v>
                </c:pt>
                <c:pt idx="1322">
                  <c:v>5.2649863090804626E-2</c:v>
                </c:pt>
                <c:pt idx="1323">
                  <c:v>0.10715699273565234</c:v>
                </c:pt>
                <c:pt idx="1324">
                  <c:v>4.7275067932289139E-2</c:v>
                </c:pt>
                <c:pt idx="1325">
                  <c:v>4.4797071014785861E-2</c:v>
                </c:pt>
                <c:pt idx="1326">
                  <c:v>4.2448962196691579E-2</c:v>
                </c:pt>
                <c:pt idx="1327">
                  <c:v>4.0223933189324032E-2</c:v>
                </c:pt>
                <c:pt idx="1328">
                  <c:v>3.811553257114271E-2</c:v>
                </c:pt>
                <c:pt idx="1329">
                  <c:v>3.6117647081997224E-2</c:v>
                </c:pt>
                <c:pt idx="1330">
                  <c:v>3.4224483897867107E-2</c:v>
                </c:pt>
                <c:pt idx="1331">
                  <c:v>3.2430553834698846E-2</c:v>
                </c:pt>
                <c:pt idx="1332">
                  <c:v>3.0730655432640301E-2</c:v>
                </c:pt>
                <c:pt idx="1333">
                  <c:v>2.9119859874524843E-2</c:v>
                </c:pt>
                <c:pt idx="1334">
                  <c:v>2.7593496694876936E-2</c:v>
                </c:pt>
                <c:pt idx="1335">
                  <c:v>2.6147140238002547E-2</c:v>
                </c:pt>
                <c:pt idx="1336">
                  <c:v>2.4776596825900069E-2</c:v>
                </c:pt>
                <c:pt idx="1337">
                  <c:v>0.58362011888097376</c:v>
                </c:pt>
                <c:pt idx="1338">
                  <c:v>0.42453941643865462</c:v>
                </c:pt>
                <c:pt idx="1339">
                  <c:v>4.8996860881658957E-2</c:v>
                </c:pt>
                <c:pt idx="1340">
                  <c:v>0.99973685729179906</c:v>
                </c:pt>
                <c:pt idx="1341">
                  <c:v>5.7108745913906314E-2</c:v>
                </c:pt>
                <c:pt idx="1342">
                  <c:v>5.4115301324047106E-2</c:v>
                </c:pt>
                <c:pt idx="1343">
                  <c:v>5.1278762832705035E-2</c:v>
                </c:pt>
                <c:pt idx="1344">
                  <c:v>4.8590905960350636E-2</c:v>
                </c:pt>
                <c:pt idx="1345">
                  <c:v>4.6043937326463155E-2</c:v>
                </c:pt>
                <c:pt idx="1346">
                  <c:v>4.3630472052799088E-2</c:v>
                </c:pt>
                <c:pt idx="1347">
                  <c:v>4.1343512351103874E-2</c:v>
                </c:pt>
                <c:pt idx="1348">
                  <c:v>1.0681110661946349</c:v>
                </c:pt>
                <c:pt idx="1349">
                  <c:v>0.75093959838950564</c:v>
                </c:pt>
                <c:pt idx="1350">
                  <c:v>0.16640024619850671</c:v>
                </c:pt>
                <c:pt idx="1351">
                  <c:v>0.15767811601051271</c:v>
                </c:pt>
                <c:pt idx="1352">
                  <c:v>0.2825207675918453</c:v>
                </c:pt>
                <c:pt idx="1353">
                  <c:v>0.41163054111284653</c:v>
                </c:pt>
                <c:pt idx="1354">
                  <c:v>0.13416023035460156</c:v>
                </c:pt>
                <c:pt idx="1355">
                  <c:v>0.12712801122069384</c:v>
                </c:pt>
                <c:pt idx="1356">
                  <c:v>0.12046439689475778</c:v>
                </c:pt>
                <c:pt idx="1357">
                  <c:v>0.11415006637699632</c:v>
                </c:pt>
                <c:pt idx="1358">
                  <c:v>0.56460087226569999</c:v>
                </c:pt>
                <c:pt idx="1359">
                  <c:v>0.1072048581569154</c:v>
                </c:pt>
                <c:pt idx="1360">
                  <c:v>0.10158554718237169</c:v>
                </c:pt>
                <c:pt idx="1361">
                  <c:v>9.6260781216062671E-2</c:v>
                </c:pt>
                <c:pt idx="1362">
                  <c:v>9.1215121218883893E-2</c:v>
                </c:pt>
                <c:pt idx="1363">
                  <c:v>8.6433937413208151E-2</c:v>
                </c:pt>
                <c:pt idx="1364">
                  <c:v>8.1903366864174362E-2</c:v>
                </c:pt>
                <c:pt idx="1365">
                  <c:v>7.7610273284419967E-2</c:v>
                </c:pt>
                <c:pt idx="1366">
                  <c:v>7.3542208945711215E-2</c:v>
                </c:pt>
                <c:pt idx="1367">
                  <c:v>6.9687378587035304E-2</c:v>
                </c:pt>
                <c:pt idx="1368">
                  <c:v>6.6034605214506478E-2</c:v>
                </c:pt>
                <c:pt idx="1369">
                  <c:v>0.53233001729750518</c:v>
                </c:pt>
                <c:pt idx="1370">
                  <c:v>0.16878438890038774</c:v>
                </c:pt>
                <c:pt idx="1371">
                  <c:v>0.17711826491100022</c:v>
                </c:pt>
                <c:pt idx="1372">
                  <c:v>0.68601403937534544</c:v>
                </c:pt>
                <c:pt idx="1373">
                  <c:v>0.10355976204439835</c:v>
                </c:pt>
                <c:pt idx="1374">
                  <c:v>9.8131514506162282E-2</c:v>
                </c:pt>
                <c:pt idx="1375">
                  <c:v>0.7338874409077486</c:v>
                </c:pt>
                <c:pt idx="1376">
                  <c:v>8.8788646106868555E-2</c:v>
                </c:pt>
                <c:pt idx="1377">
                  <c:v>0.19555466709449257</c:v>
                </c:pt>
                <c:pt idx="1378">
                  <c:v>7.9724600025622636E-2</c:v>
                </c:pt>
                <c:pt idx="1379">
                  <c:v>7.5545709930834606E-2</c:v>
                </c:pt>
                <c:pt idx="1380">
                  <c:v>7.1585862922104143E-2</c:v>
                </c:pt>
                <c:pt idx="1381">
                  <c:v>6.7833577512131676E-2</c:v>
                </c:pt>
                <c:pt idx="1382">
                  <c:v>6.4277974033802796E-2</c:v>
                </c:pt>
                <c:pt idx="1383">
                  <c:v>6.090874309483825E-2</c:v>
                </c:pt>
                <c:pt idx="1384">
                  <c:v>5.7716115685943072E-2</c:v>
                </c:pt>
                <c:pt idx="1385">
                  <c:v>0.9906223341816347</c:v>
                </c:pt>
                <c:pt idx="1386">
                  <c:v>9.0939496667302153E-2</c:v>
                </c:pt>
                <c:pt idx="1387">
                  <c:v>8.6172760155286271E-2</c:v>
                </c:pt>
                <c:pt idx="1388">
                  <c:v>8.1655879622329883E-2</c:v>
                </c:pt>
                <c:pt idx="1389">
                  <c:v>7.7375758474963946E-2</c:v>
                </c:pt>
                <c:pt idx="1390">
                  <c:v>7.3319986598230566E-2</c:v>
                </c:pt>
                <c:pt idx="1391">
                  <c:v>0.26882124983624367</c:v>
                </c:pt>
                <c:pt idx="1392">
                  <c:v>6.5835068578388348E-2</c:v>
                </c:pt>
                <c:pt idx="1393">
                  <c:v>6.2384220083902354E-2</c:v>
                </c:pt>
                <c:pt idx="1394">
                  <c:v>5.9114253231815156E-2</c:v>
                </c:pt>
                <c:pt idx="1395">
                  <c:v>0.69500370275002443</c:v>
                </c:pt>
                <c:pt idx="1396">
                  <c:v>1.0828379814199869</c:v>
                </c:pt>
                <c:pt idx="1397">
                  <c:v>0.20004395095003408</c:v>
                </c:pt>
                <c:pt idx="1398">
                  <c:v>0.18955833314977305</c:v>
                </c:pt>
                <c:pt idx="1399">
                  <c:v>0.17962233547114526</c:v>
                </c:pt>
                <c:pt idx="1400">
                  <c:v>0.17020714871245574</c:v>
                </c:pt>
                <c:pt idx="1401">
                  <c:v>0.16128547375155286</c:v>
                </c:pt>
                <c:pt idx="1402">
                  <c:v>0.15283144239263799</c:v>
                </c:pt>
                <c:pt idx="1403">
                  <c:v>0.24521186417351204</c:v>
                </c:pt>
                <c:pt idx="1404">
                  <c:v>0.37307936898751359</c:v>
                </c:pt>
                <c:pt idx="1405">
                  <c:v>0.13003644409003018</c:v>
                </c:pt>
                <c:pt idx="1406">
                  <c:v>0.12322037968839457</c:v>
                </c:pt>
                <c:pt idx="1407">
                  <c:v>0.11676159000503009</c:v>
                </c:pt>
                <c:pt idx="1408">
                  <c:v>0.11064134792458184</c:v>
                </c:pt>
                <c:pt idx="1409">
                  <c:v>0.10484190794285182</c:v>
                </c:pt>
                <c:pt idx="1410">
                  <c:v>9.9346454714108703E-2</c:v>
                </c:pt>
                <c:pt idx="1411">
                  <c:v>9.4139054295371338E-2</c:v>
                </c:pt>
                <c:pt idx="1412">
                  <c:v>8.9204607946299586E-2</c:v>
                </c:pt>
                <c:pt idx="1413">
                  <c:v>8.4528808350736423E-2</c:v>
                </c:pt>
                <c:pt idx="1414">
                  <c:v>8.0098098132966741E-2</c:v>
                </c:pt>
                <c:pt idx="1415">
                  <c:v>7.5899630548411437E-2</c:v>
                </c:pt>
                <c:pt idx="1416">
                  <c:v>7.1921232234780627E-2</c:v>
                </c:pt>
                <c:pt idx="1417">
                  <c:v>6.8151367915683631E-2</c:v>
                </c:pt>
                <c:pt idx="1418">
                  <c:v>6.4579106954354593E-2</c:v>
                </c:pt>
                <c:pt idx="1419">
                  <c:v>6.1194091660517098E-2</c:v>
                </c:pt>
                <c:pt idx="1420">
                  <c:v>5.7986507258494399E-2</c:v>
                </c:pt>
                <c:pt idx="1421">
                  <c:v>0.77655204896573415</c:v>
                </c:pt>
                <c:pt idx="1422">
                  <c:v>0.31362605408735184</c:v>
                </c:pt>
                <c:pt idx="1423">
                  <c:v>1.0666669555071366</c:v>
                </c:pt>
                <c:pt idx="1424">
                  <c:v>0.16728958894807783</c:v>
                </c:pt>
                <c:pt idx="1425">
                  <c:v>0.15852084246340933</c:v>
                </c:pt>
                <c:pt idx="1426">
                  <c:v>0.15021172359451698</c:v>
                </c:pt>
                <c:pt idx="1427">
                  <c:v>0.14233814023820762</c:v>
                </c:pt>
                <c:pt idx="1428">
                  <c:v>0.60821247959103708</c:v>
                </c:pt>
                <c:pt idx="1429">
                  <c:v>0.12780745958468029</c:v>
                </c:pt>
                <c:pt idx="1430">
                  <c:v>0.12110823090586863</c:v>
                </c:pt>
                <c:pt idx="1431">
                  <c:v>0.11476015281745951</c:v>
                </c:pt>
                <c:pt idx="1432">
                  <c:v>0.44330539145864323</c:v>
                </c:pt>
                <c:pt idx="1433">
                  <c:v>0.10606142051233129</c:v>
                </c:pt>
                <c:pt idx="1434">
                  <c:v>0.10050204461736684</c:v>
                </c:pt>
                <c:pt idx="1435">
                  <c:v>9.5234072139330203E-2</c:v>
                </c:pt>
                <c:pt idx="1436">
                  <c:v>9.0242228710558273E-2</c:v>
                </c:pt>
                <c:pt idx="1437">
                  <c:v>8.5512040593352948E-2</c:v>
                </c:pt>
                <c:pt idx="1438">
                  <c:v>8.1029792713704418E-2</c:v>
                </c:pt>
                <c:pt idx="1439">
                  <c:v>7.6782488894742651E-2</c:v>
                </c:pt>
                <c:pt idx="1440">
                  <c:v>7.2757814174615007E-2</c:v>
                </c:pt>
                <c:pt idx="1441">
                  <c:v>6.8944099099531406E-2</c:v>
                </c:pt>
                <c:pt idx="1442">
                  <c:v>6.5330285888445749E-2</c:v>
                </c:pt>
                <c:pt idx="1443">
                  <c:v>6.1905896371268442E-2</c:v>
                </c:pt>
                <c:pt idx="1444">
                  <c:v>0.78039558439952006</c:v>
                </c:pt>
                <c:pt idx="1445">
                  <c:v>8.3260523585379137E-2</c:v>
                </c:pt>
                <c:pt idx="1446">
                  <c:v>7.8896292505060348E-2</c:v>
                </c:pt>
                <c:pt idx="1447">
                  <c:v>0.33643236849919583</c:v>
                </c:pt>
                <c:pt idx="1448">
                  <c:v>7.0842113707868373E-2</c:v>
                </c:pt>
                <c:pt idx="1449">
                  <c:v>6.7128813080803276E-2</c:v>
                </c:pt>
                <c:pt idx="1450">
                  <c:v>6.3610150936771345E-2</c:v>
                </c:pt>
                <c:pt idx="1451">
                  <c:v>6.0275924994060905E-2</c:v>
                </c:pt>
                <c:pt idx="1452">
                  <c:v>5.7116467739575918E-2</c:v>
                </c:pt>
                <c:pt idx="1453">
                  <c:v>5.4122618398099342E-2</c:v>
                </c:pt>
                <c:pt idx="1454">
                  <c:v>2.5279661476710187</c:v>
                </c:pt>
                <c:pt idx="1455">
                  <c:v>0.20961572360497768</c:v>
                </c:pt>
                <c:pt idx="1456">
                  <c:v>0.20150081492922833</c:v>
                </c:pt>
                <c:pt idx="1457">
                  <c:v>0.19093883331591396</c:v>
                </c:pt>
                <c:pt idx="1458">
                  <c:v>0.18093047455340133</c:v>
                </c:pt>
                <c:pt idx="1459">
                  <c:v>0.17144671963066097</c:v>
                </c:pt>
                <c:pt idx="1460">
                  <c:v>0.16246007061369247</c:v>
                </c:pt>
                <c:pt idx="1461">
                  <c:v>0.15394447091588362</c:v>
                </c:pt>
                <c:pt idx="1462">
                  <c:v>0.14587522974752384</c:v>
                </c:pt>
                <c:pt idx="1463">
                  <c:v>0.13822895052541503</c:v>
                </c:pt>
                <c:pt idx="1464">
                  <c:v>0.13098346303500488</c:v>
                </c:pt>
                <c:pt idx="1465">
                  <c:v>0.12411775914834883</c:v>
                </c:pt>
                <c:pt idx="1466">
                  <c:v>0.11761193191151574</c:v>
                </c:pt>
                <c:pt idx="1467">
                  <c:v>0.11144711782482283</c:v>
                </c:pt>
                <c:pt idx="1468">
                  <c:v>0.43985498169442017</c:v>
                </c:pt>
                <c:pt idx="1469">
                  <c:v>0.10314713961025343</c:v>
                </c:pt>
                <c:pt idx="1470">
                  <c:v>9.7740520324807359E-2</c:v>
                </c:pt>
                <c:pt idx="1471">
                  <c:v>0.20280717534188153</c:v>
                </c:pt>
                <c:pt idx="1472">
                  <c:v>8.7762616402692326E-2</c:v>
                </c:pt>
                <c:pt idx="1473">
                  <c:v>8.316240105811834E-2</c:v>
                </c:pt>
                <c:pt idx="1474">
                  <c:v>7.8803313224139013E-2</c:v>
                </c:pt>
                <c:pt idx="1475">
                  <c:v>7.4672713823665443E-2</c:v>
                </c:pt>
                <c:pt idx="1476">
                  <c:v>7.075862627668035E-2</c:v>
                </c:pt>
                <c:pt idx="1477">
                  <c:v>6.704970177441387E-2</c:v>
                </c:pt>
                <c:pt idx="1478">
                  <c:v>6.3535186373727778E-2</c:v>
                </c:pt>
                <c:pt idx="1479">
                  <c:v>6.0204889816299449E-2</c:v>
                </c:pt>
                <c:pt idx="1480">
                  <c:v>5.704915598219705E-2</c:v>
                </c:pt>
                <c:pt idx="1481">
                  <c:v>5.4058834892177145E-2</c:v>
                </c:pt>
                <c:pt idx="1482">
                  <c:v>1.3829833922928332</c:v>
                </c:pt>
                <c:pt idx="1483">
                  <c:v>0.33962758707036222</c:v>
                </c:pt>
                <c:pt idx="1484">
                  <c:v>0.13019726370792656</c:v>
                </c:pt>
                <c:pt idx="1485">
                  <c:v>0.81409836072132791</c:v>
                </c:pt>
                <c:pt idx="1486">
                  <c:v>0.11690599224873173</c:v>
                </c:pt>
                <c:pt idx="1487">
                  <c:v>0.11077818109793787</c:v>
                </c:pt>
                <c:pt idx="1488">
                  <c:v>0.31976070708957649</c:v>
                </c:pt>
                <c:pt idx="1489">
                  <c:v>9.9469319184898305E-2</c:v>
                </c:pt>
                <c:pt idx="1490">
                  <c:v>9.4255478632001358E-2</c:v>
                </c:pt>
                <c:pt idx="1491">
                  <c:v>8.9314929718514374E-2</c:v>
                </c:pt>
                <c:pt idx="1492">
                  <c:v>8.4633347434032113E-2</c:v>
                </c:pt>
                <c:pt idx="1493">
                  <c:v>0.29076356391441316</c:v>
                </c:pt>
                <c:pt idx="1494">
                  <c:v>7.5993497692108627E-2</c:v>
                </c:pt>
                <c:pt idx="1495">
                  <c:v>7.2010179184749723E-2</c:v>
                </c:pt>
                <c:pt idx="1496">
                  <c:v>6.8235652571604619E-2</c:v>
                </c:pt>
                <c:pt idx="1497">
                  <c:v>6.4658973697690775E-2</c:v>
                </c:pt>
                <c:pt idx="1498">
                  <c:v>6.126977206309369E-2</c:v>
                </c:pt>
                <c:pt idx="1499">
                  <c:v>5.8058220753935734E-2</c:v>
                </c:pt>
                <c:pt idx="1500">
                  <c:v>5.5015007949460536E-2</c:v>
                </c:pt>
                <c:pt idx="1501">
                  <c:v>5.2131309922618163E-2</c:v>
                </c:pt>
                <c:pt idx="1502">
                  <c:v>4.939876545586714E-2</c:v>
                </c:pt>
                <c:pt idx="1503">
                  <c:v>4.6809451598012281E-2</c:v>
                </c:pt>
                <c:pt idx="1504">
                  <c:v>4.4355860691786028E-2</c:v>
                </c:pt>
                <c:pt idx="1505">
                  <c:v>4.2030878605565085E-2</c:v>
                </c:pt>
                <c:pt idx="1506">
                  <c:v>3.9827764106105897E-2</c:v>
                </c:pt>
                <c:pt idx="1507">
                  <c:v>3.774012931249051E-2</c:v>
                </c:pt>
                <c:pt idx="1508">
                  <c:v>0.604092668743899</c:v>
                </c:pt>
                <c:pt idx="1509">
                  <c:v>3.3887403922479957E-2</c:v>
                </c:pt>
                <c:pt idx="1510">
                  <c:v>3.2111142435508312E-2</c:v>
                </c:pt>
                <c:pt idx="1511">
                  <c:v>3.042798648348163E-2</c:v>
                </c:pt>
                <c:pt idx="1512">
                  <c:v>2.8833055793590443E-2</c:v>
                </c:pt>
                <c:pt idx="1513">
                  <c:v>2.7321725900187638E-2</c:v>
                </c:pt>
                <c:pt idx="1514">
                  <c:v>2.5889614736254382E-2</c:v>
                </c:pt>
                <c:pt idx="1515">
                  <c:v>2.4532569927695411E-2</c:v>
                </c:pt>
                <c:pt idx="1516">
                  <c:v>2.3246656753623762E-2</c:v>
                </c:pt>
                <c:pt idx="1517">
                  <c:v>2.2028146737726108E-2</c:v>
                </c:pt>
                <c:pt idx="1518">
                  <c:v>2.0873506837629577E-2</c:v>
                </c:pt>
                <c:pt idx="1519">
                  <c:v>1.9779389200924896E-2</c:v>
                </c:pt>
                <c:pt idx="1520">
                  <c:v>1.8742621458143649E-2</c:v>
                </c:pt>
                <c:pt idx="1521">
                  <c:v>1.7760197524544413E-2</c:v>
                </c:pt>
                <c:pt idx="1522">
                  <c:v>1.682926888403766E-2</c:v>
                </c:pt>
                <c:pt idx="1523">
                  <c:v>1.5947136329977473E-2</c:v>
                </c:pt>
                <c:pt idx="1524">
                  <c:v>1.5111242138872603E-2</c:v>
                </c:pt>
                <c:pt idx="1525">
                  <c:v>1.4319162654324759E-2</c:v>
                </c:pt>
                <c:pt idx="1526">
                  <c:v>1.3568601259691422E-2</c:v>
                </c:pt>
                <c:pt idx="1527">
                  <c:v>1.2857381719097559E-2</c:v>
                </c:pt>
                <c:pt idx="1528">
                  <c:v>1.218344186748868E-2</c:v>
                </c:pt>
                <c:pt idx="1529">
                  <c:v>1.1544827631429656E-2</c:v>
                </c:pt>
                <c:pt idx="1530">
                  <c:v>1.0939687363312772E-2</c:v>
                </c:pt>
                <c:pt idx="1531">
                  <c:v>0.74314875325048102</c:v>
                </c:pt>
                <c:pt idx="1532">
                  <c:v>2.4890428869667497E-2</c:v>
                </c:pt>
                <c:pt idx="1533">
                  <c:v>2.3585757957238329E-2</c:v>
                </c:pt>
                <c:pt idx="1534">
                  <c:v>2.2349473419292772E-2</c:v>
                </c:pt>
                <c:pt idx="1535">
                  <c:v>2.1177990676631231E-2</c:v>
                </c:pt>
                <c:pt idx="1536">
                  <c:v>2.0067913041401399E-2</c:v>
                </c:pt>
                <c:pt idx="1537">
                  <c:v>1.9016021868478269E-2</c:v>
                </c:pt>
                <c:pt idx="1538">
                  <c:v>1.8019267223075005E-2</c:v>
                </c:pt>
                <c:pt idx="1539">
                  <c:v>1.7074759037525679E-2</c:v>
                </c:pt>
                <c:pt idx="1540">
                  <c:v>1.6179758731599072E-2</c:v>
                </c:pt>
                <c:pt idx="1541">
                  <c:v>1.5331671272046951E-2</c:v>
                </c:pt>
                <c:pt idx="1542">
                  <c:v>1.4528037648363523E-2</c:v>
                </c:pt>
                <c:pt idx="1543">
                  <c:v>1.3766527742939827E-2</c:v>
                </c:pt>
                <c:pt idx="1544">
                  <c:v>0.39721207048706253</c:v>
                </c:pt>
                <c:pt idx="1545">
                  <c:v>1.2361162898311295E-2</c:v>
                </c:pt>
                <c:pt idx="1546">
                  <c:v>1.1713233135362185E-2</c:v>
                </c:pt>
                <c:pt idx="1547">
                  <c:v>1.1099265628324502E-2</c:v>
                </c:pt>
                <c:pt idx="1548">
                  <c:v>1.0517480192226741E-2</c:v>
                </c:pt>
                <c:pt idx="1549">
                  <c:v>9.9661899532879437E-3</c:v>
                </c:pt>
                <c:pt idx="1550">
                  <c:v>9.4437964578651286E-3</c:v>
                </c:pt>
                <c:pt idx="1551">
                  <c:v>8.9487850377729175E-3</c:v>
                </c:pt>
                <c:pt idx="1552">
                  <c:v>0.60312782347189131</c:v>
                </c:pt>
                <c:pt idx="1553">
                  <c:v>2.499664772177173E-2</c:v>
                </c:pt>
                <c:pt idx="1554">
                  <c:v>2.3686409181423507E-2</c:v>
                </c:pt>
                <c:pt idx="1555">
                  <c:v>2.2444848851518623E-2</c:v>
                </c:pt>
                <c:pt idx="1556">
                  <c:v>2.126836685581741E-2</c:v>
                </c:pt>
                <c:pt idx="1557">
                  <c:v>2.0153552011245864E-2</c:v>
                </c:pt>
                <c:pt idx="1558">
                  <c:v>1.9097171937247082E-2</c:v>
                </c:pt>
                <c:pt idx="1559">
                  <c:v>1.809616368356657E-2</c:v>
                </c:pt>
                <c:pt idx="1560">
                  <c:v>0.1228046036056851</c:v>
                </c:pt>
                <c:pt idx="1561">
                  <c:v>0.19757074448634909</c:v>
                </c:pt>
                <c:pt idx="1562">
                  <c:v>1.5397098530527857E-2</c:v>
                </c:pt>
                <c:pt idx="1563">
                  <c:v>1.459003543435655E-2</c:v>
                </c:pt>
                <c:pt idx="1564">
                  <c:v>1.3825275817630423E-2</c:v>
                </c:pt>
                <c:pt idx="1565">
                  <c:v>1.3100602277048968E-2</c:v>
                </c:pt>
                <c:pt idx="1566">
                  <c:v>0.60522432796761727</c:v>
                </c:pt>
                <c:pt idx="1567">
                  <c:v>2.1264618051912185E-2</c:v>
                </c:pt>
                <c:pt idx="1568">
                  <c:v>2.0149999706783741E-2</c:v>
                </c:pt>
                <c:pt idx="1569">
                  <c:v>1.9093805832401209E-2</c:v>
                </c:pt>
                <c:pt idx="1570">
                  <c:v>1.8092974018391689E-2</c:v>
                </c:pt>
                <c:pt idx="1571">
                  <c:v>1.7144602375430616E-2</c:v>
                </c:pt>
                <c:pt idx="1572">
                  <c:v>1.6245941121278945E-2</c:v>
                </c:pt>
                <c:pt idx="1573">
                  <c:v>1.5394384607851435E-2</c:v>
                </c:pt>
                <c:pt idx="1574">
                  <c:v>1.4587463766198643E-2</c:v>
                </c:pt>
                <c:pt idx="1575">
                  <c:v>1.3822838947497076E-2</c:v>
                </c:pt>
                <c:pt idx="1576">
                  <c:v>0.10413210145364848</c:v>
                </c:pt>
                <c:pt idx="1577">
                  <c:v>1.2411725537310027E-2</c:v>
                </c:pt>
                <c:pt idx="1578">
                  <c:v>1.1761145454243786E-2</c:v>
                </c:pt>
                <c:pt idx="1579">
                  <c:v>1.1144666547779472E-2</c:v>
                </c:pt>
                <c:pt idx="1580">
                  <c:v>1.0560501351199457E-2</c:v>
                </c:pt>
                <c:pt idx="1581">
                  <c:v>1.0006956090660806E-2</c:v>
                </c:pt>
                <c:pt idx="1582">
                  <c:v>9.4824257741361537E-3</c:v>
                </c:pt>
                <c:pt idx="1583">
                  <c:v>8.9853895377754196E-3</c:v>
                </c:pt>
                <c:pt idx="1584">
                  <c:v>8.5144062361953085E-3</c:v>
                </c:pt>
                <c:pt idx="1585">
                  <c:v>8.0681102639106848E-3</c:v>
                </c:pt>
                <c:pt idx="1586">
                  <c:v>7.6452075957922101E-3</c:v>
                </c:pt>
                <c:pt idx="1587">
                  <c:v>7.2444720350695931E-3</c:v>
                </c:pt>
                <c:pt idx="1588">
                  <c:v>6.8647416580016433E-3</c:v>
                </c:pt>
                <c:pt idx="1589">
                  <c:v>6.5049154449045299E-3</c:v>
                </c:pt>
                <c:pt idx="1590">
                  <c:v>6.1639500877699845E-3</c:v>
                </c:pt>
                <c:pt idx="1591">
                  <c:v>5.8408569652172058E-3</c:v>
                </c:pt>
                <c:pt idx="1592">
                  <c:v>5.5346992760074102E-3</c:v>
                </c:pt>
                <c:pt idx="1593">
                  <c:v>5.2445893228097217E-3</c:v>
                </c:pt>
                <c:pt idx="1594">
                  <c:v>4.969685938342734E-3</c:v>
                </c:pt>
                <c:pt idx="1595">
                  <c:v>4.7091920464289042E-3</c:v>
                </c:pt>
                <c:pt idx="1596">
                  <c:v>0.19372255223722284</c:v>
                </c:pt>
                <c:pt idx="1597">
                  <c:v>4.2284511455834041E-3</c:v>
                </c:pt>
                <c:pt idx="1598">
                  <c:v>4.0068102392270908E-3</c:v>
                </c:pt>
                <c:pt idx="1599">
                  <c:v>3.7967869890004353E-3</c:v>
                </c:pt>
                <c:pt idx="1600">
                  <c:v>3.597772437215231E-3</c:v>
                </c:pt>
                <c:pt idx="1601">
                  <c:v>3.4091895456566891E-3</c:v>
                </c:pt>
                <c:pt idx="1602">
                  <c:v>3.2304915224741215E-3</c:v>
                </c:pt>
                <c:pt idx="1603">
                  <c:v>3.0611602367702725E-3</c:v>
                </c:pt>
                <c:pt idx="1604">
                  <c:v>2.9007047162924408E-3</c:v>
                </c:pt>
                <c:pt idx="1605">
                  <c:v>2.7486597238694796E-3</c:v>
                </c:pt>
                <c:pt idx="1606">
                  <c:v>2.6045844084670901E-3</c:v>
                </c:pt>
                <c:pt idx="1607">
                  <c:v>2.4680610269501631E-3</c:v>
                </c:pt>
                <c:pt idx="1608">
                  <c:v>2.3386937328459634E-3</c:v>
                </c:pt>
                <c:pt idx="1609">
                  <c:v>2.2161074285961856E-3</c:v>
                </c:pt>
                <c:pt idx="1610">
                  <c:v>2.0999466779700248E-3</c:v>
                </c:pt>
                <c:pt idx="1611">
                  <c:v>8.1683977389724785E-2</c:v>
                </c:pt>
                <c:pt idx="1612">
                  <c:v>1.8855722698461559E-3</c:v>
                </c:pt>
                <c:pt idx="1613">
                  <c:v>1.7867370385758247E-3</c:v>
                </c:pt>
                <c:pt idx="1614">
                  <c:v>1.6930824111446965E-3</c:v>
                </c:pt>
                <c:pt idx="1615">
                  <c:v>1.6043368380678981E-3</c:v>
                </c:pt>
                <c:pt idx="1616">
                  <c:v>1.5202430035531967E-3</c:v>
                </c:pt>
                <c:pt idx="1617">
                  <c:v>1.4405570794196482E-3</c:v>
                </c:pt>
                <c:pt idx="1618">
                  <c:v>1.3650480181232754E-3</c:v>
                </c:pt>
                <c:pt idx="1619">
                  <c:v>1.293496882839912E-3</c:v>
                </c:pt>
                <c:pt idx="1620">
                  <c:v>1.2256962126628065E-3</c:v>
                </c:pt>
                <c:pt idx="1621">
                  <c:v>1.161449421074393E-3</c:v>
                </c:pt>
                <c:pt idx="1622">
                  <c:v>1.1005702259481061E-3</c:v>
                </c:pt>
                <c:pt idx="1623">
                  <c:v>1.042882109427546E-3</c:v>
                </c:pt>
                <c:pt idx="1624">
                  <c:v>0.49821971282735311</c:v>
                </c:pt>
                <c:pt idx="1625">
                  <c:v>1.3371487750375909E-2</c:v>
                </c:pt>
                <c:pt idx="1626">
                  <c:v>1.2670600223882621E-2</c:v>
                </c:pt>
                <c:pt idx="1627">
                  <c:v>1.2006450817631792E-2</c:v>
                </c:pt>
                <c:pt idx="1628">
                  <c:v>1.1377113845364314E-2</c:v>
                </c:pt>
                <c:pt idx="1629">
                  <c:v>1.0780764558690082E-2</c:v>
                </c:pt>
                <c:pt idx="1630">
                  <c:v>1.0215673856271095E-2</c:v>
                </c:pt>
                <c:pt idx="1631">
                  <c:v>9.6802032703310458E-3</c:v>
                </c:pt>
                <c:pt idx="1632">
                  <c:v>9.1728002159548547E-3</c:v>
                </c:pt>
                <c:pt idx="1633">
                  <c:v>8.6919934894036568E-3</c:v>
                </c:pt>
                <c:pt idx="1634">
                  <c:v>8.2363890023926557E-3</c:v>
                </c:pt>
                <c:pt idx="1635">
                  <c:v>7.8046657399635216E-3</c:v>
                </c:pt>
                <c:pt idx="1636">
                  <c:v>0.39313456221904147</c:v>
                </c:pt>
                <c:pt idx="1637">
                  <c:v>1.6055609892020217E-2</c:v>
                </c:pt>
                <c:pt idx="1638">
                  <c:v>1.5214029888834494E-2</c:v>
                </c:pt>
                <c:pt idx="1639">
                  <c:v>1.4416562622973942E-2</c:v>
                </c:pt>
                <c:pt idx="1640">
                  <c:v>1.3660895856045357E-2</c:v>
                </c:pt>
                <c:pt idx="1641">
                  <c:v>1.294483854926161E-2</c:v>
                </c:pt>
                <c:pt idx="1642">
                  <c:v>1.2266314510574004E-2</c:v>
                </c:pt>
                <c:pt idx="1643">
                  <c:v>1.1623356374800126E-2</c:v>
                </c:pt>
                <c:pt idx="1644">
                  <c:v>1.1014099899292782E-2</c:v>
                </c:pt>
                <c:pt idx="1645">
                  <c:v>1.0436778558610384E-2</c:v>
                </c:pt>
                <c:pt idx="1646">
                  <c:v>9.8897184225161805E-3</c:v>
                </c:pt>
                <c:pt idx="1647">
                  <c:v>1.2409597182863672</c:v>
                </c:pt>
                <c:pt idx="1648">
                  <c:v>0.91817873913749093</c:v>
                </c:pt>
                <c:pt idx="1649">
                  <c:v>0.97393884402687347</c:v>
                </c:pt>
                <c:pt idx="1650">
                  <c:v>0.26915107611586409</c:v>
                </c:pt>
                <c:pt idx="1651">
                  <c:v>0.25504309983726708</c:v>
                </c:pt>
                <c:pt idx="1652">
                  <c:v>0.86692553703781416</c:v>
                </c:pt>
                <c:pt idx="1653">
                  <c:v>0.22900686084735908</c:v>
                </c:pt>
                <c:pt idx="1654">
                  <c:v>0.21700310664694966</c:v>
                </c:pt>
                <c:pt idx="1655">
                  <c:v>0.20562854807138176</c:v>
                </c:pt>
                <c:pt idx="1656">
                  <c:v>0.19485020484400942</c:v>
                </c:pt>
                <c:pt idx="1657">
                  <c:v>0.18463682540117299</c:v>
                </c:pt>
                <c:pt idx="1658">
                  <c:v>0.17495879627899374</c:v>
                </c:pt>
                <c:pt idx="1659">
                  <c:v>0.16578805624980145</c:v>
                </c:pt>
                <c:pt idx="1660">
                  <c:v>0.74784896508983201</c:v>
                </c:pt>
                <c:pt idx="1661">
                  <c:v>0.47025090328817565</c:v>
                </c:pt>
                <c:pt idx="1662">
                  <c:v>0.19848508484361582</c:v>
                </c:pt>
                <c:pt idx="1663">
                  <c:v>0.18808117745807143</c:v>
                </c:pt>
                <c:pt idx="1664">
                  <c:v>0.17822260721447031</c:v>
                </c:pt>
                <c:pt idx="1665">
                  <c:v>0.16888078941022314</c:v>
                </c:pt>
                <c:pt idx="1666">
                  <c:v>0.16002863765481079</c:v>
                </c:pt>
                <c:pt idx="1667">
                  <c:v>0.15164048533340455</c:v>
                </c:pt>
                <c:pt idx="1668">
                  <c:v>0.14369201118709396</c:v>
                </c:pt>
                <c:pt idx="1669">
                  <c:v>0.13616016879394388</c:v>
                </c:pt>
                <c:pt idx="1670">
                  <c:v>1.0592139130773404</c:v>
                </c:pt>
                <c:pt idx="1671">
                  <c:v>0.15269722515114251</c:v>
                </c:pt>
                <c:pt idx="1672">
                  <c:v>0.14469336032798069</c:v>
                </c:pt>
                <c:pt idx="1673">
                  <c:v>0.85136049529255531</c:v>
                </c:pt>
                <c:pt idx="1674">
                  <c:v>0.15268195093435782</c:v>
                </c:pt>
                <c:pt idx="1675">
                  <c:v>0.14467888673325255</c:v>
                </c:pt>
                <c:pt idx="1676">
                  <c:v>0.13709531570874772</c:v>
                </c:pt>
                <c:pt idx="1677">
                  <c:v>0.12990924946729909</c:v>
                </c:pt>
                <c:pt idx="1678">
                  <c:v>0.12309985217153631</c:v>
                </c:pt>
                <c:pt idx="1679">
                  <c:v>0.11664738012722158</c:v>
                </c:pt>
                <c:pt idx="1680">
                  <c:v>0.11053312453685227</c:v>
                </c:pt>
                <c:pt idx="1681">
                  <c:v>0.10473935725392365</c:v>
                </c:pt>
                <c:pt idx="1682">
                  <c:v>9.9249279380566921E-2</c:v>
                </c:pt>
                <c:pt idx="1683">
                  <c:v>9.4046972559522934E-2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52-4CBE-8CDC-0CD33DD0E062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2-4CBE-8CDC-0CD33DD0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29.437394295370929</v>
      </c>
      <c r="G6" s="13">
        <f t="shared" ref="G6:G69" si="0">IF((F6-$J$2)&gt;0,$I$2*(F6-$J$2),0)</f>
        <v>0</v>
      </c>
      <c r="H6" s="13">
        <f t="shared" ref="H6:H69" si="1">F6-G6</f>
        <v>29.437394295370929</v>
      </c>
      <c r="I6" s="15">
        <f>H6+$H$3-$J$3</f>
        <v>25.437394295370929</v>
      </c>
      <c r="J6" s="13">
        <f t="shared" ref="J6:J69" si="2">I6/SQRT(1+(I6/($K$2*(300+(25*Q6)+0.05*(Q6)^3)))^2)</f>
        <v>25.043826525953488</v>
      </c>
      <c r="K6" s="13">
        <f t="shared" ref="K6:K69" si="3">I6-J6</f>
        <v>0.39356776941744087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20.34812717621157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102.1683058473341</v>
      </c>
      <c r="G7" s="13">
        <f t="shared" si="0"/>
        <v>0.90073840124278093</v>
      </c>
      <c r="H7" s="13">
        <f t="shared" si="1"/>
        <v>101.26756744609132</v>
      </c>
      <c r="I7" s="16">
        <f t="shared" ref="I7:I70" si="8">H7+K6-L6</f>
        <v>101.66113521550876</v>
      </c>
      <c r="J7" s="13">
        <f t="shared" si="2"/>
        <v>71.848810716585973</v>
      </c>
      <c r="K7" s="13">
        <f t="shared" si="3"/>
        <v>29.812324498922791</v>
      </c>
      <c r="L7" s="13">
        <f t="shared" si="4"/>
        <v>0.55948292384088372</v>
      </c>
      <c r="M7" s="13">
        <f t="shared" ref="M7:M70" si="9">L7+M6-N6</f>
        <v>0.55948292384088372</v>
      </c>
      <c r="N7" s="13">
        <f t="shared" si="5"/>
        <v>2.9326175959368862E-2</v>
      </c>
      <c r="O7" s="13">
        <f t="shared" si="6"/>
        <v>0.93006457720214974</v>
      </c>
      <c r="Q7" s="41">
        <v>15.504822938307569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62.132951655122689</v>
      </c>
      <c r="G8" s="13">
        <f t="shared" si="0"/>
        <v>0.10003131739855277</v>
      </c>
      <c r="H8" s="13">
        <f t="shared" si="1"/>
        <v>62.032920337724136</v>
      </c>
      <c r="I8" s="16">
        <f t="shared" si="8"/>
        <v>91.285761912806038</v>
      </c>
      <c r="J8" s="13">
        <f t="shared" si="2"/>
        <v>60.144005219633286</v>
      </c>
      <c r="K8" s="13">
        <f t="shared" si="3"/>
        <v>31.141756693172752</v>
      </c>
      <c r="L8" s="13">
        <f t="shared" si="4"/>
        <v>0.61370002497617393</v>
      </c>
      <c r="M8" s="13">
        <f t="shared" si="9"/>
        <v>1.1438567728576887</v>
      </c>
      <c r="N8" s="13">
        <f t="shared" si="5"/>
        <v>5.9957048845838488E-2</v>
      </c>
      <c r="O8" s="13">
        <f t="shared" si="6"/>
        <v>0.15998836624439125</v>
      </c>
      <c r="Q8" s="41">
        <v>12.034997964012801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50.472862944100413</v>
      </c>
      <c r="G9" s="13">
        <f t="shared" si="0"/>
        <v>0</v>
      </c>
      <c r="H9" s="13">
        <f t="shared" si="1"/>
        <v>50.472862944100413</v>
      </c>
      <c r="I9" s="16">
        <f t="shared" si="8"/>
        <v>81.000919612296997</v>
      </c>
      <c r="J9" s="13">
        <f t="shared" si="2"/>
        <v>55.401830816274661</v>
      </c>
      <c r="K9" s="13">
        <f t="shared" si="3"/>
        <v>25.599088796022336</v>
      </c>
      <c r="L9" s="13">
        <f t="shared" si="4"/>
        <v>0.38765811983886761</v>
      </c>
      <c r="M9" s="13">
        <f t="shared" si="9"/>
        <v>1.4715578438507178</v>
      </c>
      <c r="N9" s="13">
        <f t="shared" si="5"/>
        <v>7.713401504176895E-2</v>
      </c>
      <c r="O9" s="13">
        <f t="shared" si="6"/>
        <v>7.713401504176895E-2</v>
      </c>
      <c r="Q9" s="41">
        <v>11.27526732258065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101.4744481092191</v>
      </c>
      <c r="G10" s="13">
        <f t="shared" si="0"/>
        <v>0.88686124648048092</v>
      </c>
      <c r="H10" s="13">
        <f t="shared" si="1"/>
        <v>100.58758686273862</v>
      </c>
      <c r="I10" s="16">
        <f t="shared" si="8"/>
        <v>125.79901753892209</v>
      </c>
      <c r="J10" s="13">
        <f t="shared" si="2"/>
        <v>65.474891562305032</v>
      </c>
      <c r="K10" s="13">
        <f t="shared" si="3"/>
        <v>60.324125976617054</v>
      </c>
      <c r="L10" s="13">
        <f t="shared" si="4"/>
        <v>1.8038197419885362</v>
      </c>
      <c r="M10" s="13">
        <f t="shared" si="9"/>
        <v>3.1982435707974854</v>
      </c>
      <c r="N10" s="13">
        <f t="shared" si="5"/>
        <v>0.16764095868062928</v>
      </c>
      <c r="O10" s="13">
        <f t="shared" si="6"/>
        <v>1.0545022051611102</v>
      </c>
      <c r="Q10" s="41">
        <v>11.41819458280556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16.04583829033562</v>
      </c>
      <c r="G11" s="13">
        <f t="shared" si="0"/>
        <v>0</v>
      </c>
      <c r="H11" s="13">
        <f t="shared" si="1"/>
        <v>16.04583829033562</v>
      </c>
      <c r="I11" s="16">
        <f t="shared" si="8"/>
        <v>74.566144524964145</v>
      </c>
      <c r="J11" s="13">
        <f t="shared" si="2"/>
        <v>54.904628786295888</v>
      </c>
      <c r="K11" s="13">
        <f t="shared" si="3"/>
        <v>19.661515738668257</v>
      </c>
      <c r="L11" s="13">
        <f t="shared" si="4"/>
        <v>0.14551113382401459</v>
      </c>
      <c r="M11" s="13">
        <f t="shared" si="9"/>
        <v>3.1761137459408708</v>
      </c>
      <c r="N11" s="13">
        <f t="shared" si="5"/>
        <v>0.16648098916227511</v>
      </c>
      <c r="O11" s="13">
        <f t="shared" si="6"/>
        <v>0.16648098916227511</v>
      </c>
      <c r="Q11" s="41">
        <v>12.2530589911888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18.480621905922931</v>
      </c>
      <c r="G12" s="13">
        <f t="shared" si="0"/>
        <v>0</v>
      </c>
      <c r="H12" s="13">
        <f t="shared" si="1"/>
        <v>18.480621905922931</v>
      </c>
      <c r="I12" s="16">
        <f t="shared" si="8"/>
        <v>37.996626510767172</v>
      </c>
      <c r="J12" s="13">
        <f t="shared" si="2"/>
        <v>34.417615186996905</v>
      </c>
      <c r="K12" s="13">
        <f t="shared" si="3"/>
        <v>3.579011323770267</v>
      </c>
      <c r="L12" s="13">
        <f t="shared" si="4"/>
        <v>0</v>
      </c>
      <c r="M12" s="13">
        <f t="shared" si="9"/>
        <v>3.0096327567785957</v>
      </c>
      <c r="N12" s="13">
        <f t="shared" si="5"/>
        <v>0.15775462670505172</v>
      </c>
      <c r="O12" s="13">
        <f t="shared" si="6"/>
        <v>0.15775462670505172</v>
      </c>
      <c r="Q12" s="41">
        <v>12.269163978440609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70.192350000037919</v>
      </c>
      <c r="G13" s="13">
        <f t="shared" si="0"/>
        <v>0.26121928429685737</v>
      </c>
      <c r="H13" s="13">
        <f t="shared" si="1"/>
        <v>69.931130715741062</v>
      </c>
      <c r="I13" s="16">
        <f t="shared" si="8"/>
        <v>73.510142039511322</v>
      </c>
      <c r="J13" s="13">
        <f t="shared" si="2"/>
        <v>56.782882425837215</v>
      </c>
      <c r="K13" s="13">
        <f t="shared" si="3"/>
        <v>16.727259613674107</v>
      </c>
      <c r="L13" s="13">
        <f t="shared" si="4"/>
        <v>2.5845864866535853E-2</v>
      </c>
      <c r="M13" s="13">
        <f t="shared" si="9"/>
        <v>2.8777239949400801</v>
      </c>
      <c r="N13" s="13">
        <f t="shared" si="5"/>
        <v>0.15084042182869528</v>
      </c>
      <c r="O13" s="13">
        <f t="shared" si="6"/>
        <v>0.41205970612555265</v>
      </c>
      <c r="Q13" s="41">
        <v>13.66961211967341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17.8111697898246</v>
      </c>
      <c r="G14" s="13">
        <f t="shared" si="0"/>
        <v>0</v>
      </c>
      <c r="H14" s="13">
        <f t="shared" si="1"/>
        <v>17.8111697898246</v>
      </c>
      <c r="I14" s="16">
        <f t="shared" si="8"/>
        <v>34.512583538632178</v>
      </c>
      <c r="J14" s="13">
        <f t="shared" si="2"/>
        <v>33.376377246640807</v>
      </c>
      <c r="K14" s="13">
        <f t="shared" si="3"/>
        <v>1.1362062919913711</v>
      </c>
      <c r="L14" s="13">
        <f t="shared" si="4"/>
        <v>0</v>
      </c>
      <c r="M14" s="13">
        <f t="shared" si="9"/>
        <v>2.726883573111385</v>
      </c>
      <c r="N14" s="13">
        <f t="shared" si="5"/>
        <v>0.14293388426725259</v>
      </c>
      <c r="O14" s="13">
        <f t="shared" si="6"/>
        <v>0.14293388426725259</v>
      </c>
      <c r="Q14" s="41">
        <v>19.13519434919284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37.801676589215361</v>
      </c>
      <c r="G15" s="13">
        <f t="shared" si="0"/>
        <v>0</v>
      </c>
      <c r="H15" s="13">
        <f t="shared" si="1"/>
        <v>37.801676589215361</v>
      </c>
      <c r="I15" s="16">
        <f t="shared" si="8"/>
        <v>38.937882881206733</v>
      </c>
      <c r="J15" s="13">
        <f t="shared" si="2"/>
        <v>37.840701802440364</v>
      </c>
      <c r="K15" s="13">
        <f t="shared" si="3"/>
        <v>1.0971810787663685</v>
      </c>
      <c r="L15" s="13">
        <f t="shared" si="4"/>
        <v>0</v>
      </c>
      <c r="M15" s="13">
        <f t="shared" si="9"/>
        <v>2.5839496888441325</v>
      </c>
      <c r="N15" s="13">
        <f t="shared" si="5"/>
        <v>0.13544178028702525</v>
      </c>
      <c r="O15" s="13">
        <f t="shared" si="6"/>
        <v>0.13544178028702525</v>
      </c>
      <c r="Q15" s="41">
        <v>21.991185144352531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22.492088869819479</v>
      </c>
      <c r="G16" s="13">
        <f t="shared" si="0"/>
        <v>0</v>
      </c>
      <c r="H16" s="13">
        <f t="shared" si="1"/>
        <v>22.492088869819479</v>
      </c>
      <c r="I16" s="16">
        <f t="shared" si="8"/>
        <v>23.589269948585848</v>
      </c>
      <c r="J16" s="13">
        <f t="shared" si="2"/>
        <v>23.374110088698057</v>
      </c>
      <c r="K16" s="13">
        <f t="shared" si="3"/>
        <v>0.21515985988779107</v>
      </c>
      <c r="L16" s="13">
        <f t="shared" si="4"/>
        <v>0</v>
      </c>
      <c r="M16" s="13">
        <f t="shared" si="9"/>
        <v>2.4485079085571071</v>
      </c>
      <c r="N16" s="13">
        <f t="shared" si="5"/>
        <v>0.1283423867011057</v>
      </c>
      <c r="O16" s="13">
        <f t="shared" si="6"/>
        <v>0.1283423867011057</v>
      </c>
      <c r="Q16" s="41">
        <v>23.089596193548381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29.028735526518911</v>
      </c>
      <c r="G17" s="18">
        <f t="shared" si="0"/>
        <v>0</v>
      </c>
      <c r="H17" s="18">
        <f t="shared" si="1"/>
        <v>29.028735526518911</v>
      </c>
      <c r="I17" s="17">
        <f t="shared" si="8"/>
        <v>29.243895386406702</v>
      </c>
      <c r="J17" s="18">
        <f t="shared" si="2"/>
        <v>28.798152726132695</v>
      </c>
      <c r="K17" s="18">
        <f t="shared" si="3"/>
        <v>0.44574266027400711</v>
      </c>
      <c r="L17" s="18">
        <f t="shared" si="4"/>
        <v>0</v>
      </c>
      <c r="M17" s="18">
        <f t="shared" si="9"/>
        <v>2.3201655218560013</v>
      </c>
      <c r="N17" s="18">
        <f t="shared" si="5"/>
        <v>0.12161511897753813</v>
      </c>
      <c r="O17" s="18">
        <f t="shared" si="6"/>
        <v>0.12161511897753813</v>
      </c>
      <c r="Q17" s="42">
        <v>22.428957980023121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29.198467225388359</v>
      </c>
      <c r="G18" s="13">
        <f t="shared" si="0"/>
        <v>0</v>
      </c>
      <c r="H18" s="13">
        <f t="shared" si="1"/>
        <v>29.198467225388359</v>
      </c>
      <c r="I18" s="16">
        <f t="shared" si="8"/>
        <v>29.644209885662367</v>
      </c>
      <c r="J18" s="13">
        <f t="shared" si="2"/>
        <v>29.14400737457548</v>
      </c>
      <c r="K18" s="13">
        <f t="shared" si="3"/>
        <v>0.5002025110868864</v>
      </c>
      <c r="L18" s="13">
        <f t="shared" si="4"/>
        <v>0</v>
      </c>
      <c r="M18" s="13">
        <f t="shared" si="9"/>
        <v>2.198550402878463</v>
      </c>
      <c r="N18" s="13">
        <f t="shared" si="5"/>
        <v>0.11524047155493122</v>
      </c>
      <c r="O18" s="13">
        <f t="shared" si="6"/>
        <v>0.11524047155493122</v>
      </c>
      <c r="Q18" s="41">
        <v>21.883539279191918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37.116629232352643</v>
      </c>
      <c r="G19" s="13">
        <f t="shared" si="0"/>
        <v>0</v>
      </c>
      <c r="H19" s="13">
        <f t="shared" si="1"/>
        <v>37.116629232352643</v>
      </c>
      <c r="I19" s="16">
        <f t="shared" si="8"/>
        <v>37.616831743439533</v>
      </c>
      <c r="J19" s="13">
        <f t="shared" si="2"/>
        <v>35.67746021728162</v>
      </c>
      <c r="K19" s="13">
        <f t="shared" si="3"/>
        <v>1.9393715261579132</v>
      </c>
      <c r="L19" s="13">
        <f t="shared" si="4"/>
        <v>0</v>
      </c>
      <c r="M19" s="13">
        <f t="shared" si="9"/>
        <v>2.0833099313235319</v>
      </c>
      <c r="N19" s="13">
        <f t="shared" si="5"/>
        <v>0.10919996128652186</v>
      </c>
      <c r="O19" s="13">
        <f t="shared" si="6"/>
        <v>0.10919996128652186</v>
      </c>
      <c r="Q19" s="41">
        <v>16.97184516814508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42.848575530983602</v>
      </c>
      <c r="G20" s="13">
        <f t="shared" si="0"/>
        <v>0</v>
      </c>
      <c r="H20" s="13">
        <f t="shared" si="1"/>
        <v>42.848575530983602</v>
      </c>
      <c r="I20" s="16">
        <f t="shared" si="8"/>
        <v>44.787947057141515</v>
      </c>
      <c r="J20" s="13">
        <f t="shared" si="2"/>
        <v>39.484113096684119</v>
      </c>
      <c r="K20" s="13">
        <f t="shared" si="3"/>
        <v>5.3038339604573963</v>
      </c>
      <c r="L20" s="13">
        <f t="shared" si="4"/>
        <v>0</v>
      </c>
      <c r="M20" s="13">
        <f t="shared" si="9"/>
        <v>1.9741099700370102</v>
      </c>
      <c r="N20" s="13">
        <f t="shared" si="5"/>
        <v>0.10347607384870693</v>
      </c>
      <c r="O20" s="13">
        <f t="shared" si="6"/>
        <v>0.10347607384870693</v>
      </c>
      <c r="Q20" s="41">
        <v>12.698456040420989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12.6731827599498</v>
      </c>
      <c r="G21" s="13">
        <f t="shared" si="0"/>
        <v>0</v>
      </c>
      <c r="H21" s="13">
        <f t="shared" si="1"/>
        <v>12.6731827599498</v>
      </c>
      <c r="I21" s="16">
        <f t="shared" si="8"/>
        <v>17.977016720407196</v>
      </c>
      <c r="J21" s="13">
        <f t="shared" si="2"/>
        <v>17.449468349473999</v>
      </c>
      <c r="K21" s="13">
        <f t="shared" si="3"/>
        <v>0.52754837093319651</v>
      </c>
      <c r="L21" s="13">
        <f t="shared" si="4"/>
        <v>0</v>
      </c>
      <c r="M21" s="13">
        <f t="shared" si="9"/>
        <v>1.8706338961883033</v>
      </c>
      <c r="N21" s="13">
        <f t="shared" si="5"/>
        <v>9.8052212958656154E-2</v>
      </c>
      <c r="O21" s="13">
        <f t="shared" si="6"/>
        <v>9.8052212958656154E-2</v>
      </c>
      <c r="Q21" s="41">
        <v>10.59752632258065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83.54975816101188</v>
      </c>
      <c r="G22" s="13">
        <f t="shared" si="0"/>
        <v>0.52836744751633657</v>
      </c>
      <c r="H22" s="13">
        <f t="shared" si="1"/>
        <v>83.021390713495549</v>
      </c>
      <c r="I22" s="16">
        <f t="shared" si="8"/>
        <v>83.548939084428753</v>
      </c>
      <c r="J22" s="13">
        <f t="shared" si="2"/>
        <v>56.542122780994795</v>
      </c>
      <c r="K22" s="13">
        <f t="shared" si="3"/>
        <v>27.006816303433958</v>
      </c>
      <c r="L22" s="13">
        <f t="shared" si="4"/>
        <v>0.44506827206052779</v>
      </c>
      <c r="M22" s="13">
        <f t="shared" si="9"/>
        <v>2.2176499552901752</v>
      </c>
      <c r="N22" s="13">
        <f t="shared" si="5"/>
        <v>0.11624160458491867</v>
      </c>
      <c r="O22" s="13">
        <f t="shared" si="6"/>
        <v>0.6446090521012553</v>
      </c>
      <c r="Q22" s="41">
        <v>11.44180704995413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208.1</v>
      </c>
      <c r="G23" s="13">
        <f t="shared" si="0"/>
        <v>3.0193722842960988</v>
      </c>
      <c r="H23" s="13">
        <f t="shared" si="1"/>
        <v>205.08062771570388</v>
      </c>
      <c r="I23" s="16">
        <f t="shared" si="8"/>
        <v>231.64237574707732</v>
      </c>
      <c r="J23" s="13">
        <f t="shared" si="2"/>
        <v>75.408276301367565</v>
      </c>
      <c r="K23" s="13">
        <f t="shared" si="3"/>
        <v>156.23409944570977</v>
      </c>
      <c r="L23" s="13">
        <f t="shared" si="4"/>
        <v>5.7152345203785844</v>
      </c>
      <c r="M23" s="13">
        <f t="shared" si="9"/>
        <v>7.8166428710838405</v>
      </c>
      <c r="N23" s="13">
        <f t="shared" si="5"/>
        <v>0.40972160986658512</v>
      </c>
      <c r="O23" s="13">
        <f t="shared" si="6"/>
        <v>3.4290938941626838</v>
      </c>
      <c r="Q23" s="41">
        <v>11.99857390421492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75.868900877690791</v>
      </c>
      <c r="G24" s="13">
        <f t="shared" si="0"/>
        <v>0.37475030184991481</v>
      </c>
      <c r="H24" s="13">
        <f t="shared" si="1"/>
        <v>75.494150575840877</v>
      </c>
      <c r="I24" s="16">
        <f t="shared" si="8"/>
        <v>226.01301550117208</v>
      </c>
      <c r="J24" s="13">
        <f t="shared" si="2"/>
        <v>93.427066249399289</v>
      </c>
      <c r="K24" s="13">
        <f t="shared" si="3"/>
        <v>132.58594925177277</v>
      </c>
      <c r="L24" s="13">
        <f t="shared" si="4"/>
        <v>4.7508121479757772</v>
      </c>
      <c r="M24" s="13">
        <f t="shared" si="9"/>
        <v>12.157733409193034</v>
      </c>
      <c r="N24" s="13">
        <f t="shared" si="5"/>
        <v>0.63726668684975252</v>
      </c>
      <c r="O24" s="13">
        <f t="shared" si="6"/>
        <v>1.0120169886996673</v>
      </c>
      <c r="Q24" s="41">
        <v>15.65136342244022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90.186567339857774</v>
      </c>
      <c r="G25" s="13">
        <f t="shared" si="0"/>
        <v>0.66110363109325454</v>
      </c>
      <c r="H25" s="13">
        <f t="shared" si="1"/>
        <v>89.525463708764519</v>
      </c>
      <c r="I25" s="16">
        <f t="shared" si="8"/>
        <v>217.3606008125615</v>
      </c>
      <c r="J25" s="13">
        <f t="shared" si="2"/>
        <v>86.41709964202505</v>
      </c>
      <c r="K25" s="13">
        <f t="shared" si="3"/>
        <v>130.94350117053645</v>
      </c>
      <c r="L25" s="13">
        <f t="shared" si="4"/>
        <v>4.6838295864619175</v>
      </c>
      <c r="M25" s="13">
        <f t="shared" si="9"/>
        <v>16.204296308805198</v>
      </c>
      <c r="N25" s="13">
        <f t="shared" si="5"/>
        <v>0.84937363519055631</v>
      </c>
      <c r="O25" s="13">
        <f t="shared" si="6"/>
        <v>1.5104772662838108</v>
      </c>
      <c r="Q25" s="41">
        <v>14.42134241662191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105.5499993169429</v>
      </c>
      <c r="G26" s="13">
        <f t="shared" si="0"/>
        <v>0.96837227063495701</v>
      </c>
      <c r="H26" s="13">
        <f t="shared" si="1"/>
        <v>104.58162704630794</v>
      </c>
      <c r="I26" s="16">
        <f t="shared" si="8"/>
        <v>230.84129863038248</v>
      </c>
      <c r="J26" s="13">
        <f t="shared" si="2"/>
        <v>89.836661365013072</v>
      </c>
      <c r="K26" s="13">
        <f t="shared" si="3"/>
        <v>141.00463726536941</v>
      </c>
      <c r="L26" s="13">
        <f t="shared" si="4"/>
        <v>5.0941443325232836</v>
      </c>
      <c r="M26" s="13">
        <f t="shared" si="9"/>
        <v>20.449067006137927</v>
      </c>
      <c r="N26" s="13">
        <f t="shared" si="5"/>
        <v>1.0718699564769505</v>
      </c>
      <c r="O26" s="13">
        <f t="shared" si="6"/>
        <v>2.0402422271119076</v>
      </c>
      <c r="Q26" s="41">
        <v>14.92369604392484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0.79393873351748179</v>
      </c>
      <c r="G27" s="13">
        <f t="shared" si="0"/>
        <v>0</v>
      </c>
      <c r="H27" s="13">
        <f t="shared" si="1"/>
        <v>0.79393873351748179</v>
      </c>
      <c r="I27" s="16">
        <f t="shared" si="8"/>
        <v>136.7044316663636</v>
      </c>
      <c r="J27" s="13">
        <f t="shared" si="2"/>
        <v>97.537940411219097</v>
      </c>
      <c r="K27" s="13">
        <f t="shared" si="3"/>
        <v>39.166491255144507</v>
      </c>
      <c r="L27" s="13">
        <f t="shared" si="4"/>
        <v>0.94096594136670031</v>
      </c>
      <c r="M27" s="13">
        <f t="shared" si="9"/>
        <v>20.318162991027677</v>
      </c>
      <c r="N27" s="13">
        <f t="shared" si="5"/>
        <v>1.0650084169780205</v>
      </c>
      <c r="O27" s="13">
        <f t="shared" si="6"/>
        <v>1.0650084169780205</v>
      </c>
      <c r="Q27" s="41">
        <v>19.976464805273011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17.895062359898869</v>
      </c>
      <c r="G28" s="13">
        <f t="shared" si="0"/>
        <v>0</v>
      </c>
      <c r="H28" s="13">
        <f t="shared" si="1"/>
        <v>17.895062359898869</v>
      </c>
      <c r="I28" s="16">
        <f t="shared" si="8"/>
        <v>56.120587673676681</v>
      </c>
      <c r="J28" s="13">
        <f t="shared" si="2"/>
        <v>53.906071129829137</v>
      </c>
      <c r="K28" s="13">
        <f t="shared" si="3"/>
        <v>2.2145165438475445</v>
      </c>
      <c r="L28" s="13">
        <f t="shared" si="4"/>
        <v>0</v>
      </c>
      <c r="M28" s="13">
        <f t="shared" si="9"/>
        <v>19.253154574049656</v>
      </c>
      <c r="N28" s="13">
        <f t="shared" si="5"/>
        <v>1.0091843285141717</v>
      </c>
      <c r="O28" s="13">
        <f t="shared" si="6"/>
        <v>1.0091843285141717</v>
      </c>
      <c r="Q28" s="41">
        <v>24.673460248340351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29.48641739358504</v>
      </c>
      <c r="G29" s="18">
        <f t="shared" si="0"/>
        <v>0</v>
      </c>
      <c r="H29" s="18">
        <f t="shared" si="1"/>
        <v>29.48641739358504</v>
      </c>
      <c r="I29" s="17">
        <f t="shared" si="8"/>
        <v>31.700933937432584</v>
      </c>
      <c r="J29" s="18">
        <f t="shared" si="2"/>
        <v>31.368227859715681</v>
      </c>
      <c r="K29" s="18">
        <f t="shared" si="3"/>
        <v>0.33270607771690308</v>
      </c>
      <c r="L29" s="18">
        <f t="shared" si="4"/>
        <v>0</v>
      </c>
      <c r="M29" s="18">
        <f t="shared" si="9"/>
        <v>18.243970245535486</v>
      </c>
      <c r="N29" s="18">
        <f t="shared" si="5"/>
        <v>0.95628634730275408</v>
      </c>
      <c r="O29" s="18">
        <f t="shared" si="6"/>
        <v>0.95628634730275408</v>
      </c>
      <c r="Q29" s="42">
        <v>26.30845219354838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4.2231242371896176</v>
      </c>
      <c r="G30" s="13">
        <f t="shared" si="0"/>
        <v>0</v>
      </c>
      <c r="H30" s="13">
        <f t="shared" si="1"/>
        <v>4.2231242371896176</v>
      </c>
      <c r="I30" s="16">
        <f t="shared" si="8"/>
        <v>4.5558303149065207</v>
      </c>
      <c r="J30" s="13">
        <f t="shared" si="2"/>
        <v>4.5539382571555889</v>
      </c>
      <c r="K30" s="13">
        <f t="shared" si="3"/>
        <v>1.8920577509318193E-3</v>
      </c>
      <c r="L30" s="13">
        <f t="shared" si="4"/>
        <v>0</v>
      </c>
      <c r="M30" s="13">
        <f t="shared" si="9"/>
        <v>17.287683898232732</v>
      </c>
      <c r="N30" s="13">
        <f t="shared" si="5"/>
        <v>0.90616109683752555</v>
      </c>
      <c r="O30" s="13">
        <f t="shared" si="6"/>
        <v>0.90616109683752555</v>
      </c>
      <c r="Q30" s="41">
        <v>21.768233859328689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37.112742381961247</v>
      </c>
      <c r="G31" s="13">
        <f t="shared" si="0"/>
        <v>0</v>
      </c>
      <c r="H31" s="13">
        <f t="shared" si="1"/>
        <v>37.112742381961247</v>
      </c>
      <c r="I31" s="16">
        <f t="shared" si="8"/>
        <v>37.114634439712177</v>
      </c>
      <c r="J31" s="13">
        <f t="shared" si="2"/>
        <v>35.485191305320598</v>
      </c>
      <c r="K31" s="13">
        <f t="shared" si="3"/>
        <v>1.629443134391579</v>
      </c>
      <c r="L31" s="13">
        <f t="shared" si="4"/>
        <v>0</v>
      </c>
      <c r="M31" s="13">
        <f t="shared" si="9"/>
        <v>16.381522801395207</v>
      </c>
      <c r="N31" s="13">
        <f t="shared" si="5"/>
        <v>0.85866324008265227</v>
      </c>
      <c r="O31" s="13">
        <f t="shared" si="6"/>
        <v>0.85866324008265227</v>
      </c>
      <c r="Q31" s="41">
        <v>18.00635768681073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33.25523944882795</v>
      </c>
      <c r="G32" s="13">
        <f t="shared" si="0"/>
        <v>0</v>
      </c>
      <c r="H32" s="13">
        <f t="shared" si="1"/>
        <v>33.25523944882795</v>
      </c>
      <c r="I32" s="16">
        <f t="shared" si="8"/>
        <v>34.884682583219529</v>
      </c>
      <c r="J32" s="13">
        <f t="shared" si="2"/>
        <v>32.509412776670544</v>
      </c>
      <c r="K32" s="13">
        <f t="shared" si="3"/>
        <v>2.3752698065489852</v>
      </c>
      <c r="L32" s="13">
        <f t="shared" si="4"/>
        <v>0</v>
      </c>
      <c r="M32" s="13">
        <f t="shared" si="9"/>
        <v>15.522859561312554</v>
      </c>
      <c r="N32" s="13">
        <f t="shared" si="5"/>
        <v>0.8136550580712435</v>
      </c>
      <c r="O32" s="13">
        <f t="shared" si="6"/>
        <v>0.8136550580712435</v>
      </c>
      <c r="Q32" s="41">
        <v>13.705850238744279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77.872922080388449</v>
      </c>
      <c r="G33" s="13">
        <f t="shared" si="0"/>
        <v>0.41483072590386799</v>
      </c>
      <c r="H33" s="13">
        <f t="shared" si="1"/>
        <v>77.45809135448458</v>
      </c>
      <c r="I33" s="16">
        <f t="shared" si="8"/>
        <v>79.833361161033565</v>
      </c>
      <c r="J33" s="13">
        <f t="shared" si="2"/>
        <v>58.692106966880495</v>
      </c>
      <c r="K33" s="13">
        <f t="shared" si="3"/>
        <v>21.141254194153071</v>
      </c>
      <c r="L33" s="13">
        <f t="shared" si="4"/>
        <v>0.20585804722192647</v>
      </c>
      <c r="M33" s="13">
        <f t="shared" si="9"/>
        <v>14.915062550463238</v>
      </c>
      <c r="N33" s="13">
        <f t="shared" si="5"/>
        <v>0.78179642337801614</v>
      </c>
      <c r="O33" s="13">
        <f t="shared" si="6"/>
        <v>1.1966271492818841</v>
      </c>
      <c r="Q33" s="41">
        <v>13.20233872224539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31.66530785781417</v>
      </c>
      <c r="G34" s="13">
        <f t="shared" si="0"/>
        <v>0</v>
      </c>
      <c r="H34" s="13">
        <f t="shared" si="1"/>
        <v>31.66530785781417</v>
      </c>
      <c r="I34" s="16">
        <f t="shared" si="8"/>
        <v>52.600704004745317</v>
      </c>
      <c r="J34" s="13">
        <f t="shared" si="2"/>
        <v>42.374034033780895</v>
      </c>
      <c r="K34" s="13">
        <f t="shared" si="3"/>
        <v>10.226669970964423</v>
      </c>
      <c r="L34" s="13">
        <f t="shared" si="4"/>
        <v>0</v>
      </c>
      <c r="M34" s="13">
        <f t="shared" si="9"/>
        <v>14.133266127085221</v>
      </c>
      <c r="N34" s="13">
        <f t="shared" si="5"/>
        <v>0.74081733626130297</v>
      </c>
      <c r="O34" s="13">
        <f t="shared" si="6"/>
        <v>0.74081733626130297</v>
      </c>
      <c r="Q34" s="41">
        <v>10.38138332258065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19.328501084327751</v>
      </c>
      <c r="G35" s="13">
        <f t="shared" si="0"/>
        <v>0</v>
      </c>
      <c r="H35" s="13">
        <f t="shared" si="1"/>
        <v>19.328501084327751</v>
      </c>
      <c r="I35" s="16">
        <f t="shared" si="8"/>
        <v>29.555171055292174</v>
      </c>
      <c r="J35" s="13">
        <f t="shared" si="2"/>
        <v>27.583497216235923</v>
      </c>
      <c r="K35" s="13">
        <f t="shared" si="3"/>
        <v>1.9716738390562512</v>
      </c>
      <c r="L35" s="13">
        <f t="shared" si="4"/>
        <v>0</v>
      </c>
      <c r="M35" s="13">
        <f t="shared" si="9"/>
        <v>13.392448790823918</v>
      </c>
      <c r="N35" s="13">
        <f t="shared" si="5"/>
        <v>0.70198623234162627</v>
      </c>
      <c r="O35" s="13">
        <f t="shared" si="6"/>
        <v>0.70198623234162627</v>
      </c>
      <c r="Q35" s="41">
        <v>11.44279820214034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38.446985261982498</v>
      </c>
      <c r="G36" s="13">
        <f t="shared" si="0"/>
        <v>0</v>
      </c>
      <c r="H36" s="13">
        <f t="shared" si="1"/>
        <v>38.446985261982498</v>
      </c>
      <c r="I36" s="16">
        <f t="shared" si="8"/>
        <v>40.418659101038749</v>
      </c>
      <c r="J36" s="13">
        <f t="shared" si="2"/>
        <v>36.916648064705505</v>
      </c>
      <c r="K36" s="13">
        <f t="shared" si="3"/>
        <v>3.5020110363332435</v>
      </c>
      <c r="L36" s="13">
        <f t="shared" si="4"/>
        <v>0</v>
      </c>
      <c r="M36" s="13">
        <f t="shared" si="9"/>
        <v>12.690462558482292</v>
      </c>
      <c r="N36" s="13">
        <f t="shared" si="5"/>
        <v>0.6651905217069265</v>
      </c>
      <c r="O36" s="13">
        <f t="shared" si="6"/>
        <v>0.6651905217069265</v>
      </c>
      <c r="Q36" s="41">
        <v>13.872070289627789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67.92685371179158</v>
      </c>
      <c r="G37" s="13">
        <f t="shared" si="0"/>
        <v>0.21590935853193061</v>
      </c>
      <c r="H37" s="13">
        <f t="shared" si="1"/>
        <v>67.710944353259649</v>
      </c>
      <c r="I37" s="16">
        <f t="shared" si="8"/>
        <v>71.212955389592892</v>
      </c>
      <c r="J37" s="13">
        <f t="shared" si="2"/>
        <v>56.033620427292817</v>
      </c>
      <c r="K37" s="13">
        <f t="shared" si="3"/>
        <v>15.179334962300075</v>
      </c>
      <c r="L37" s="13">
        <f t="shared" si="4"/>
        <v>0</v>
      </c>
      <c r="M37" s="13">
        <f t="shared" si="9"/>
        <v>12.025272036775366</v>
      </c>
      <c r="N37" s="13">
        <f t="shared" si="5"/>
        <v>0.63032351602217462</v>
      </c>
      <c r="O37" s="13">
        <f t="shared" si="6"/>
        <v>0.84623287455410523</v>
      </c>
      <c r="Q37" s="41">
        <v>13.892140375745109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13.36852957328847</v>
      </c>
      <c r="G38" s="13">
        <f t="shared" si="0"/>
        <v>0</v>
      </c>
      <c r="H38" s="13">
        <f t="shared" si="1"/>
        <v>13.36852957328847</v>
      </c>
      <c r="I38" s="16">
        <f t="shared" si="8"/>
        <v>28.547864535588545</v>
      </c>
      <c r="J38" s="13">
        <f t="shared" si="2"/>
        <v>27.580139858344175</v>
      </c>
      <c r="K38" s="13">
        <f t="shared" si="3"/>
        <v>0.9677246772443695</v>
      </c>
      <c r="L38" s="13">
        <f t="shared" si="4"/>
        <v>0</v>
      </c>
      <c r="M38" s="13">
        <f t="shared" si="9"/>
        <v>11.394948520753191</v>
      </c>
      <c r="N38" s="13">
        <f t="shared" si="5"/>
        <v>0.59728411918894531</v>
      </c>
      <c r="O38" s="13">
        <f t="shared" si="6"/>
        <v>0.59728411918894531</v>
      </c>
      <c r="Q38" s="41">
        <v>16.228006518265399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7.5370815946963017</v>
      </c>
      <c r="G39" s="13">
        <f t="shared" si="0"/>
        <v>0</v>
      </c>
      <c r="H39" s="13">
        <f t="shared" si="1"/>
        <v>7.5370815946963017</v>
      </c>
      <c r="I39" s="16">
        <f t="shared" si="8"/>
        <v>8.5048062719406712</v>
      </c>
      <c r="J39" s="13">
        <f t="shared" si="2"/>
        <v>8.4930285486793853</v>
      </c>
      <c r="K39" s="13">
        <f t="shared" si="3"/>
        <v>1.17777232612859E-2</v>
      </c>
      <c r="L39" s="13">
        <f t="shared" si="4"/>
        <v>0</v>
      </c>
      <c r="M39" s="13">
        <f t="shared" si="9"/>
        <v>10.797664401564246</v>
      </c>
      <c r="N39" s="13">
        <f t="shared" si="5"/>
        <v>0.56597653421955463</v>
      </c>
      <c r="O39" s="13">
        <f t="shared" si="6"/>
        <v>0.56597653421955463</v>
      </c>
      <c r="Q39" s="41">
        <v>22.070353119475801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10.26830948907477</v>
      </c>
      <c r="G40" s="13">
        <f t="shared" si="0"/>
        <v>0</v>
      </c>
      <c r="H40" s="13">
        <f t="shared" si="1"/>
        <v>10.26830948907477</v>
      </c>
      <c r="I40" s="16">
        <f t="shared" si="8"/>
        <v>10.280087212336056</v>
      </c>
      <c r="J40" s="13">
        <f t="shared" si="2"/>
        <v>10.264171922149346</v>
      </c>
      <c r="K40" s="13">
        <f t="shared" si="3"/>
        <v>1.5915290186709896E-2</v>
      </c>
      <c r="L40" s="13">
        <f t="shared" si="4"/>
        <v>0</v>
      </c>
      <c r="M40" s="13">
        <f t="shared" si="9"/>
        <v>10.231687867344691</v>
      </c>
      <c r="N40" s="13">
        <f t="shared" si="5"/>
        <v>0.53630998547584918</v>
      </c>
      <c r="O40" s="13">
        <f t="shared" si="6"/>
        <v>0.53630998547584918</v>
      </c>
      <c r="Q40" s="41">
        <v>23.97153819354838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11.74747610802949</v>
      </c>
      <c r="G41" s="18">
        <f t="shared" si="0"/>
        <v>0</v>
      </c>
      <c r="H41" s="18">
        <f t="shared" si="1"/>
        <v>11.74747610802949</v>
      </c>
      <c r="I41" s="17">
        <f t="shared" si="8"/>
        <v>11.7633913982162</v>
      </c>
      <c r="J41" s="18">
        <f t="shared" si="2"/>
        <v>11.738495315534138</v>
      </c>
      <c r="K41" s="18">
        <f t="shared" si="3"/>
        <v>2.4896082682062115E-2</v>
      </c>
      <c r="L41" s="18">
        <f t="shared" si="4"/>
        <v>0</v>
      </c>
      <c r="M41" s="18">
        <f t="shared" si="9"/>
        <v>9.6953778818688416</v>
      </c>
      <c r="N41" s="18">
        <f t="shared" si="5"/>
        <v>0.50819845546728659</v>
      </c>
      <c r="O41" s="18">
        <f t="shared" si="6"/>
        <v>0.50819845546728659</v>
      </c>
      <c r="Q41" s="42">
        <v>23.658075855650122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17.907437019928199</v>
      </c>
      <c r="G42" s="13">
        <f t="shared" si="0"/>
        <v>0</v>
      </c>
      <c r="H42" s="13">
        <f t="shared" si="1"/>
        <v>17.907437019928199</v>
      </c>
      <c r="I42" s="16">
        <f t="shared" si="8"/>
        <v>17.932333102610261</v>
      </c>
      <c r="J42" s="13">
        <f t="shared" si="2"/>
        <v>17.839845643350635</v>
      </c>
      <c r="K42" s="13">
        <f t="shared" si="3"/>
        <v>9.2487459259626092E-2</v>
      </c>
      <c r="L42" s="13">
        <f t="shared" si="4"/>
        <v>0</v>
      </c>
      <c r="M42" s="13">
        <f t="shared" si="9"/>
        <v>9.1871794264015545</v>
      </c>
      <c r="N42" s="13">
        <f t="shared" si="5"/>
        <v>0.48156043544515686</v>
      </c>
      <c r="O42" s="13">
        <f t="shared" si="6"/>
        <v>0.48156043544515686</v>
      </c>
      <c r="Q42" s="41">
        <v>23.286948434886799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25.290565801794958</v>
      </c>
      <c r="G43" s="13">
        <f t="shared" si="0"/>
        <v>0</v>
      </c>
      <c r="H43" s="13">
        <f t="shared" si="1"/>
        <v>25.290565801794958</v>
      </c>
      <c r="I43" s="16">
        <f t="shared" si="8"/>
        <v>25.383053261054584</v>
      </c>
      <c r="J43" s="13">
        <f t="shared" si="2"/>
        <v>24.773031446705556</v>
      </c>
      <c r="K43" s="13">
        <f t="shared" si="3"/>
        <v>0.6100218143490288</v>
      </c>
      <c r="L43" s="13">
        <f t="shared" si="4"/>
        <v>0</v>
      </c>
      <c r="M43" s="13">
        <f t="shared" si="9"/>
        <v>8.7056189909563972</v>
      </c>
      <c r="N43" s="13">
        <f t="shared" si="5"/>
        <v>0.45631868906979944</v>
      </c>
      <c r="O43" s="13">
        <f t="shared" si="6"/>
        <v>0.45631868906979944</v>
      </c>
      <c r="Q43" s="41">
        <v>17.111707647664439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41.752327761400402</v>
      </c>
      <c r="G44" s="13">
        <f t="shared" si="0"/>
        <v>0</v>
      </c>
      <c r="H44" s="13">
        <f t="shared" si="1"/>
        <v>41.752327761400402</v>
      </c>
      <c r="I44" s="16">
        <f t="shared" si="8"/>
        <v>42.362349575749434</v>
      </c>
      <c r="J44" s="13">
        <f t="shared" si="2"/>
        <v>37.997024801057563</v>
      </c>
      <c r="K44" s="13">
        <f t="shared" si="3"/>
        <v>4.3653247746918709</v>
      </c>
      <c r="L44" s="13">
        <f t="shared" si="4"/>
        <v>0</v>
      </c>
      <c r="M44" s="13">
        <f t="shared" si="9"/>
        <v>8.2493003018865974</v>
      </c>
      <c r="N44" s="13">
        <f t="shared" si="5"/>
        <v>0.43240002846557463</v>
      </c>
      <c r="O44" s="13">
        <f t="shared" si="6"/>
        <v>0.43240002846557463</v>
      </c>
      <c r="Q44" s="41">
        <v>13.093906138387631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18.200501937917199</v>
      </c>
      <c r="G45" s="13">
        <f t="shared" si="0"/>
        <v>0</v>
      </c>
      <c r="H45" s="13">
        <f t="shared" si="1"/>
        <v>18.200501937917199</v>
      </c>
      <c r="I45" s="16">
        <f t="shared" si="8"/>
        <v>22.56582671260907</v>
      </c>
      <c r="J45" s="13">
        <f t="shared" si="2"/>
        <v>21.580316489772692</v>
      </c>
      <c r="K45" s="13">
        <f t="shared" si="3"/>
        <v>0.98551022283637835</v>
      </c>
      <c r="L45" s="13">
        <f t="shared" si="4"/>
        <v>0</v>
      </c>
      <c r="M45" s="13">
        <f t="shared" si="9"/>
        <v>7.8169002734210231</v>
      </c>
      <c r="N45" s="13">
        <f t="shared" si="5"/>
        <v>0.40973510201426455</v>
      </c>
      <c r="O45" s="13">
        <f t="shared" si="6"/>
        <v>0.40973510201426455</v>
      </c>
      <c r="Q45" s="41">
        <v>10.85587022495481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6.178592588849261</v>
      </c>
      <c r="G46" s="13">
        <f t="shared" si="0"/>
        <v>0</v>
      </c>
      <c r="H46" s="13">
        <f t="shared" si="1"/>
        <v>6.178592588849261</v>
      </c>
      <c r="I46" s="16">
        <f t="shared" si="8"/>
        <v>7.1641028116856393</v>
      </c>
      <c r="J46" s="13">
        <f t="shared" si="2"/>
        <v>7.1329377644907357</v>
      </c>
      <c r="K46" s="13">
        <f t="shared" si="3"/>
        <v>3.116504719490365E-2</v>
      </c>
      <c r="L46" s="13">
        <f t="shared" si="4"/>
        <v>0</v>
      </c>
      <c r="M46" s="13">
        <f t="shared" si="9"/>
        <v>7.4071651714067581</v>
      </c>
      <c r="N46" s="13">
        <f t="shared" si="5"/>
        <v>0.38825819327161704</v>
      </c>
      <c r="O46" s="13">
        <f t="shared" si="6"/>
        <v>0.38825819327161704</v>
      </c>
      <c r="Q46" s="41">
        <v>11.394137322580651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6.4597205189506304E-2</v>
      </c>
      <c r="G47" s="13">
        <f t="shared" si="0"/>
        <v>0</v>
      </c>
      <c r="H47" s="13">
        <f t="shared" si="1"/>
        <v>6.4597205189506304E-2</v>
      </c>
      <c r="I47" s="16">
        <f t="shared" si="8"/>
        <v>9.5762252384409954E-2</v>
      </c>
      <c r="J47" s="13">
        <f t="shared" si="2"/>
        <v>9.5762193948721402E-2</v>
      </c>
      <c r="K47" s="13">
        <f t="shared" si="3"/>
        <v>5.8435688551905507E-8</v>
      </c>
      <c r="L47" s="13">
        <f t="shared" si="4"/>
        <v>0</v>
      </c>
      <c r="M47" s="13">
        <f t="shared" si="9"/>
        <v>7.0189069781351412</v>
      </c>
      <c r="N47" s="13">
        <f t="shared" si="5"/>
        <v>0.36790703042399403</v>
      </c>
      <c r="O47" s="13">
        <f t="shared" si="6"/>
        <v>0.36790703042399403</v>
      </c>
      <c r="Q47" s="41">
        <v>13.21922168353805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3.3722220920328678</v>
      </c>
      <c r="G48" s="13">
        <f t="shared" si="0"/>
        <v>0</v>
      </c>
      <c r="H48" s="13">
        <f t="shared" si="1"/>
        <v>3.3722220920328678</v>
      </c>
      <c r="I48" s="16">
        <f t="shared" si="8"/>
        <v>3.3722221504685566</v>
      </c>
      <c r="J48" s="13">
        <f t="shared" si="2"/>
        <v>3.3701477546311001</v>
      </c>
      <c r="K48" s="13">
        <f t="shared" si="3"/>
        <v>2.0743958374564997E-3</v>
      </c>
      <c r="L48" s="13">
        <f t="shared" si="4"/>
        <v>0</v>
      </c>
      <c r="M48" s="13">
        <f t="shared" si="9"/>
        <v>6.6509999477111474</v>
      </c>
      <c r="N48" s="13">
        <f t="shared" si="5"/>
        <v>0.34862260573264925</v>
      </c>
      <c r="O48" s="13">
        <f t="shared" si="6"/>
        <v>0.34862260573264925</v>
      </c>
      <c r="Q48" s="41">
        <v>14.711686252101201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109.867700239076</v>
      </c>
      <c r="G49" s="13">
        <f t="shared" si="0"/>
        <v>1.054726289077619</v>
      </c>
      <c r="H49" s="13">
        <f t="shared" si="1"/>
        <v>108.81297394999838</v>
      </c>
      <c r="I49" s="16">
        <f t="shared" si="8"/>
        <v>108.81504834583583</v>
      </c>
      <c r="J49" s="13">
        <f t="shared" si="2"/>
        <v>72.354815641306175</v>
      </c>
      <c r="K49" s="13">
        <f t="shared" si="3"/>
        <v>36.460232704529659</v>
      </c>
      <c r="L49" s="13">
        <f t="shared" si="4"/>
        <v>0.83059890333983144</v>
      </c>
      <c r="M49" s="13">
        <f t="shared" si="9"/>
        <v>7.1329762453183294</v>
      </c>
      <c r="N49" s="13">
        <f t="shared" si="5"/>
        <v>0.37388615017622046</v>
      </c>
      <c r="O49" s="13">
        <f t="shared" si="6"/>
        <v>1.4286124392538395</v>
      </c>
      <c r="Q49" s="41">
        <v>14.827309339695971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21.189301223336692</v>
      </c>
      <c r="G50" s="13">
        <f t="shared" si="0"/>
        <v>0</v>
      </c>
      <c r="H50" s="13">
        <f t="shared" si="1"/>
        <v>21.189301223336692</v>
      </c>
      <c r="I50" s="16">
        <f t="shared" si="8"/>
        <v>56.818935024526517</v>
      </c>
      <c r="J50" s="13">
        <f t="shared" si="2"/>
        <v>50.430606528660448</v>
      </c>
      <c r="K50" s="13">
        <f t="shared" si="3"/>
        <v>6.3883284958660695</v>
      </c>
      <c r="L50" s="13">
        <f t="shared" si="4"/>
        <v>0</v>
      </c>
      <c r="M50" s="13">
        <f t="shared" si="9"/>
        <v>6.7590900951421089</v>
      </c>
      <c r="N50" s="13">
        <f t="shared" si="5"/>
        <v>0.35428832053458303</v>
      </c>
      <c r="O50" s="13">
        <f t="shared" si="6"/>
        <v>0.35428832053458303</v>
      </c>
      <c r="Q50" s="41">
        <v>16.57530873726871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13.51758891220236</v>
      </c>
      <c r="G51" s="13">
        <f t="shared" si="0"/>
        <v>0</v>
      </c>
      <c r="H51" s="13">
        <f t="shared" si="1"/>
        <v>13.51758891220236</v>
      </c>
      <c r="I51" s="16">
        <f t="shared" si="8"/>
        <v>19.905917408068429</v>
      </c>
      <c r="J51" s="13">
        <f t="shared" si="2"/>
        <v>19.763747315410448</v>
      </c>
      <c r="K51" s="13">
        <f t="shared" si="3"/>
        <v>0.14217009265798097</v>
      </c>
      <c r="L51" s="13">
        <f t="shared" si="4"/>
        <v>0</v>
      </c>
      <c r="M51" s="13">
        <f t="shared" si="9"/>
        <v>6.4048017746075256</v>
      </c>
      <c r="N51" s="13">
        <f t="shared" si="5"/>
        <v>0.33571774190633996</v>
      </c>
      <c r="O51" s="13">
        <f t="shared" si="6"/>
        <v>0.33571774190633996</v>
      </c>
      <c r="Q51" s="41">
        <v>22.43652570173721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5.0961758072603498</v>
      </c>
      <c r="G52" s="13">
        <f t="shared" si="0"/>
        <v>0</v>
      </c>
      <c r="H52" s="13">
        <f t="shared" si="1"/>
        <v>5.0961758072603498</v>
      </c>
      <c r="I52" s="16">
        <f t="shared" si="8"/>
        <v>5.2383458999183308</v>
      </c>
      <c r="J52" s="13">
        <f t="shared" si="2"/>
        <v>5.2367465404556857</v>
      </c>
      <c r="K52" s="13">
        <f t="shared" si="3"/>
        <v>1.5993594626451113E-3</v>
      </c>
      <c r="L52" s="13">
        <f t="shared" si="4"/>
        <v>0</v>
      </c>
      <c r="M52" s="13">
        <f t="shared" si="9"/>
        <v>6.0690840327011859</v>
      </c>
      <c r="N52" s="13">
        <f t="shared" si="5"/>
        <v>0.31812056931662336</v>
      </c>
      <c r="O52" s="13">
        <f t="shared" si="6"/>
        <v>0.31812056931662336</v>
      </c>
      <c r="Q52" s="41">
        <v>25.96098319354838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54.113579616579322</v>
      </c>
      <c r="G53" s="18">
        <f t="shared" si="0"/>
        <v>0</v>
      </c>
      <c r="H53" s="18">
        <f t="shared" si="1"/>
        <v>54.113579616579322</v>
      </c>
      <c r="I53" s="17">
        <f t="shared" si="8"/>
        <v>54.115178976041967</v>
      </c>
      <c r="J53" s="18">
        <f t="shared" si="2"/>
        <v>51.905511396630445</v>
      </c>
      <c r="K53" s="18">
        <f t="shared" si="3"/>
        <v>2.2096675794115228</v>
      </c>
      <c r="L53" s="18">
        <f t="shared" si="4"/>
        <v>0</v>
      </c>
      <c r="M53" s="18">
        <f t="shared" si="9"/>
        <v>5.7509634633845623</v>
      </c>
      <c r="N53" s="18">
        <f t="shared" si="5"/>
        <v>0.30144578015947093</v>
      </c>
      <c r="O53" s="18">
        <f t="shared" si="6"/>
        <v>0.30144578015947093</v>
      </c>
      <c r="Q53" s="42">
        <v>23.89281623066675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38.333228693446259</v>
      </c>
      <c r="G54" s="13">
        <f t="shared" si="0"/>
        <v>0</v>
      </c>
      <c r="H54" s="13">
        <f t="shared" si="1"/>
        <v>38.333228693446259</v>
      </c>
      <c r="I54" s="16">
        <f t="shared" si="8"/>
        <v>40.542896272857782</v>
      </c>
      <c r="J54" s="13">
        <f t="shared" si="2"/>
        <v>39.479777224869316</v>
      </c>
      <c r="K54" s="13">
        <f t="shared" si="3"/>
        <v>1.0631190479884651</v>
      </c>
      <c r="L54" s="13">
        <f t="shared" si="4"/>
        <v>0</v>
      </c>
      <c r="M54" s="13">
        <f t="shared" si="9"/>
        <v>5.4495176832250918</v>
      </c>
      <c r="N54" s="13">
        <f t="shared" si="5"/>
        <v>0.28564502625892824</v>
      </c>
      <c r="O54" s="13">
        <f t="shared" si="6"/>
        <v>0.28564502625892824</v>
      </c>
      <c r="Q54" s="41">
        <v>23.096233507323308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8.5829046509654976</v>
      </c>
      <c r="G55" s="13">
        <f t="shared" si="0"/>
        <v>0</v>
      </c>
      <c r="H55" s="13">
        <f t="shared" si="1"/>
        <v>8.5829046509654976</v>
      </c>
      <c r="I55" s="16">
        <f t="shared" si="8"/>
        <v>9.6460236989539627</v>
      </c>
      <c r="J55" s="13">
        <f t="shared" si="2"/>
        <v>9.6180874028143428</v>
      </c>
      <c r="K55" s="13">
        <f t="shared" si="3"/>
        <v>2.7936296139619898E-2</v>
      </c>
      <c r="L55" s="13">
        <f t="shared" si="4"/>
        <v>0</v>
      </c>
      <c r="M55" s="13">
        <f t="shared" si="9"/>
        <v>5.1638726569661637</v>
      </c>
      <c r="N55" s="13">
        <f t="shared" si="5"/>
        <v>0.27067249368460033</v>
      </c>
      <c r="O55" s="13">
        <f t="shared" si="6"/>
        <v>0.27067249368460033</v>
      </c>
      <c r="Q55" s="41">
        <v>18.620908179663019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73.323100446951116</v>
      </c>
      <c r="G56" s="13">
        <f t="shared" si="0"/>
        <v>0.32383429323512131</v>
      </c>
      <c r="H56" s="13">
        <f t="shared" si="1"/>
        <v>72.999266153715993</v>
      </c>
      <c r="I56" s="16">
        <f t="shared" si="8"/>
        <v>73.027202449855608</v>
      </c>
      <c r="J56" s="13">
        <f t="shared" si="2"/>
        <v>57.352032091061304</v>
      </c>
      <c r="K56" s="13">
        <f t="shared" si="3"/>
        <v>15.675170358794304</v>
      </c>
      <c r="L56" s="13">
        <f t="shared" si="4"/>
        <v>0</v>
      </c>
      <c r="M56" s="13">
        <f t="shared" si="9"/>
        <v>4.8932001632815636</v>
      </c>
      <c r="N56" s="13">
        <f t="shared" si="5"/>
        <v>0.25648476991519137</v>
      </c>
      <c r="O56" s="13">
        <f t="shared" si="6"/>
        <v>0.58031906315031268</v>
      </c>
      <c r="Q56" s="41">
        <v>14.184094357959831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102.3689901983896</v>
      </c>
      <c r="G57" s="13">
        <f t="shared" si="0"/>
        <v>0.90475208826389097</v>
      </c>
      <c r="H57" s="13">
        <f t="shared" si="1"/>
        <v>101.46423811012571</v>
      </c>
      <c r="I57" s="16">
        <f t="shared" si="8"/>
        <v>117.13940846892001</v>
      </c>
      <c r="J57" s="13">
        <f t="shared" si="2"/>
        <v>64.304634465238735</v>
      </c>
      <c r="K57" s="13">
        <f t="shared" si="3"/>
        <v>52.834774003681275</v>
      </c>
      <c r="L57" s="13">
        <f t="shared" si="4"/>
        <v>1.4983878778357875</v>
      </c>
      <c r="M57" s="13">
        <f t="shared" si="9"/>
        <v>6.1351032712021594</v>
      </c>
      <c r="N57" s="13">
        <f t="shared" si="5"/>
        <v>0.32158107136678726</v>
      </c>
      <c r="O57" s="13">
        <f t="shared" si="6"/>
        <v>1.2263331596306783</v>
      </c>
      <c r="Q57" s="41">
        <v>11.467131822580649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131.17628403050341</v>
      </c>
      <c r="G58" s="13">
        <f t="shared" si="0"/>
        <v>1.4808979649061673</v>
      </c>
      <c r="H58" s="13">
        <f t="shared" si="1"/>
        <v>129.69538606559723</v>
      </c>
      <c r="I58" s="16">
        <f t="shared" si="8"/>
        <v>181.03177219144271</v>
      </c>
      <c r="J58" s="13">
        <f t="shared" si="2"/>
        <v>71.622628271532676</v>
      </c>
      <c r="K58" s="13">
        <f t="shared" si="3"/>
        <v>109.40914391991004</v>
      </c>
      <c r="L58" s="13">
        <f t="shared" si="4"/>
        <v>3.8056122317217</v>
      </c>
      <c r="M58" s="13">
        <f t="shared" si="9"/>
        <v>9.6191344315570717</v>
      </c>
      <c r="N58" s="13">
        <f t="shared" si="5"/>
        <v>0.50420203530088981</v>
      </c>
      <c r="O58" s="13">
        <f t="shared" si="6"/>
        <v>1.9851000002070571</v>
      </c>
      <c r="Q58" s="41">
        <v>11.66807771879691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57.971177699899783</v>
      </c>
      <c r="G59" s="13">
        <f t="shared" si="0"/>
        <v>1.6795838294094666E-2</v>
      </c>
      <c r="H59" s="13">
        <f t="shared" si="1"/>
        <v>57.95438186160569</v>
      </c>
      <c r="I59" s="16">
        <f t="shared" si="8"/>
        <v>163.55791354979402</v>
      </c>
      <c r="J59" s="13">
        <f t="shared" si="2"/>
        <v>73.183976935297792</v>
      </c>
      <c r="K59" s="13">
        <f t="shared" si="3"/>
        <v>90.37393661449623</v>
      </c>
      <c r="L59" s="13">
        <f t="shared" si="4"/>
        <v>3.0293155811120847</v>
      </c>
      <c r="M59" s="13">
        <f t="shared" si="9"/>
        <v>12.144247977368266</v>
      </c>
      <c r="N59" s="13">
        <f t="shared" si="5"/>
        <v>0.63655982676568379</v>
      </c>
      <c r="O59" s="13">
        <f t="shared" si="6"/>
        <v>0.65335566505977849</v>
      </c>
      <c r="Q59" s="41">
        <v>12.377238194311269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91.780371024322321</v>
      </c>
      <c r="G60" s="13">
        <f t="shared" si="0"/>
        <v>0.69297970478254545</v>
      </c>
      <c r="H60" s="13">
        <f t="shared" si="1"/>
        <v>91.087391319539776</v>
      </c>
      <c r="I60" s="16">
        <f t="shared" si="8"/>
        <v>178.43201235292392</v>
      </c>
      <c r="J60" s="13">
        <f t="shared" si="2"/>
        <v>81.154975258255007</v>
      </c>
      <c r="K60" s="13">
        <f t="shared" si="3"/>
        <v>97.277037094668913</v>
      </c>
      <c r="L60" s="13">
        <f t="shared" si="4"/>
        <v>3.3108388498424217</v>
      </c>
      <c r="M60" s="13">
        <f t="shared" si="9"/>
        <v>14.818527000445005</v>
      </c>
      <c r="N60" s="13">
        <f t="shared" si="5"/>
        <v>0.77673636094262655</v>
      </c>
      <c r="O60" s="13">
        <f t="shared" si="6"/>
        <v>1.469716065725172</v>
      </c>
      <c r="Q60" s="41">
        <v>13.944921478892139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5.2749363883471876</v>
      </c>
      <c r="G61" s="13">
        <f t="shared" si="0"/>
        <v>0</v>
      </c>
      <c r="H61" s="13">
        <f t="shared" si="1"/>
        <v>5.2749363883471876</v>
      </c>
      <c r="I61" s="16">
        <f t="shared" si="8"/>
        <v>99.241134633173672</v>
      </c>
      <c r="J61" s="13">
        <f t="shared" si="2"/>
        <v>68.671233735891988</v>
      </c>
      <c r="K61" s="13">
        <f t="shared" si="3"/>
        <v>30.569900897281684</v>
      </c>
      <c r="L61" s="13">
        <f t="shared" si="4"/>
        <v>0.59037851700101918</v>
      </c>
      <c r="M61" s="13">
        <f t="shared" si="9"/>
        <v>14.632169156503398</v>
      </c>
      <c r="N61" s="13">
        <f t="shared" si="5"/>
        <v>0.76696812193128816</v>
      </c>
      <c r="O61" s="13">
        <f t="shared" si="6"/>
        <v>0.76696812193128816</v>
      </c>
      <c r="Q61" s="41">
        <v>14.564649553955761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5.5086832509238652</v>
      </c>
      <c r="G62" s="13">
        <f t="shared" si="0"/>
        <v>0</v>
      </c>
      <c r="H62" s="13">
        <f t="shared" si="1"/>
        <v>5.5086832509238652</v>
      </c>
      <c r="I62" s="16">
        <f t="shared" si="8"/>
        <v>35.488205631204529</v>
      </c>
      <c r="J62" s="13">
        <f t="shared" si="2"/>
        <v>34.08242313444277</v>
      </c>
      <c r="K62" s="13">
        <f t="shared" si="3"/>
        <v>1.4057824967617591</v>
      </c>
      <c r="L62" s="13">
        <f t="shared" si="4"/>
        <v>0</v>
      </c>
      <c r="M62" s="13">
        <f t="shared" si="9"/>
        <v>13.86520103457211</v>
      </c>
      <c r="N62" s="13">
        <f t="shared" si="5"/>
        <v>0.7267662835184675</v>
      </c>
      <c r="O62" s="13">
        <f t="shared" si="6"/>
        <v>0.7267662835184675</v>
      </c>
      <c r="Q62" s="41">
        <v>18.14767429409568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5.0964677231990683</v>
      </c>
      <c r="G63" s="13">
        <f t="shared" si="0"/>
        <v>0</v>
      </c>
      <c r="H63" s="13">
        <f t="shared" si="1"/>
        <v>5.0964677231990683</v>
      </c>
      <c r="I63" s="16">
        <f t="shared" si="8"/>
        <v>6.5022502199608274</v>
      </c>
      <c r="J63" s="13">
        <f t="shared" si="2"/>
        <v>6.4949517627238293</v>
      </c>
      <c r="K63" s="13">
        <f t="shared" si="3"/>
        <v>7.2984572369980683E-3</v>
      </c>
      <c r="L63" s="13">
        <f t="shared" si="4"/>
        <v>0</v>
      </c>
      <c r="M63" s="13">
        <f t="shared" si="9"/>
        <v>13.138434751053643</v>
      </c>
      <c r="N63" s="13">
        <f t="shared" si="5"/>
        <v>0.68867168759142439</v>
      </c>
      <c r="O63" s="13">
        <f t="shared" si="6"/>
        <v>0.68867168759142439</v>
      </c>
      <c r="Q63" s="41">
        <v>19.76299530792873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1.4975898731728929</v>
      </c>
      <c r="G64" s="13">
        <f t="shared" si="0"/>
        <v>0</v>
      </c>
      <c r="H64" s="13">
        <f t="shared" si="1"/>
        <v>1.4975898731728929</v>
      </c>
      <c r="I64" s="16">
        <f t="shared" si="8"/>
        <v>1.504888330409891</v>
      </c>
      <c r="J64" s="13">
        <f t="shared" si="2"/>
        <v>1.5048352282785871</v>
      </c>
      <c r="K64" s="13">
        <f t="shared" si="3"/>
        <v>5.310213130393926E-5</v>
      </c>
      <c r="L64" s="13">
        <f t="shared" si="4"/>
        <v>0</v>
      </c>
      <c r="M64" s="13">
        <f t="shared" si="9"/>
        <v>12.449763063462218</v>
      </c>
      <c r="N64" s="13">
        <f t="shared" si="5"/>
        <v>0.6525738797264512</v>
      </c>
      <c r="O64" s="13">
        <f t="shared" si="6"/>
        <v>0.6525738797264512</v>
      </c>
      <c r="Q64" s="41">
        <v>23.547985167645599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14.12048202215203</v>
      </c>
      <c r="G65" s="18">
        <f t="shared" si="0"/>
        <v>0</v>
      </c>
      <c r="H65" s="18">
        <f t="shared" si="1"/>
        <v>14.12048202215203</v>
      </c>
      <c r="I65" s="17">
        <f t="shared" si="8"/>
        <v>14.120535124283334</v>
      </c>
      <c r="J65" s="18">
        <f t="shared" si="2"/>
        <v>14.085506940591703</v>
      </c>
      <c r="K65" s="18">
        <f t="shared" si="3"/>
        <v>3.5028183691631298E-2</v>
      </c>
      <c r="L65" s="18">
        <f t="shared" si="4"/>
        <v>0</v>
      </c>
      <c r="M65" s="18">
        <f t="shared" si="9"/>
        <v>11.797189183735766</v>
      </c>
      <c r="N65" s="18">
        <f t="shared" si="5"/>
        <v>0.61836819514189612</v>
      </c>
      <c r="O65" s="18">
        <f t="shared" si="6"/>
        <v>0.61836819514189612</v>
      </c>
      <c r="Q65" s="42">
        <v>25.132137193548381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102.2815318085642</v>
      </c>
      <c r="G66" s="13">
        <f t="shared" si="0"/>
        <v>0.90300292046738295</v>
      </c>
      <c r="H66" s="13">
        <f t="shared" si="1"/>
        <v>101.37852888809681</v>
      </c>
      <c r="I66" s="16">
        <f t="shared" si="8"/>
        <v>101.41355707178845</v>
      </c>
      <c r="J66" s="13">
        <f t="shared" si="2"/>
        <v>84.823188901031713</v>
      </c>
      <c r="K66" s="13">
        <f t="shared" si="3"/>
        <v>16.590368170756733</v>
      </c>
      <c r="L66" s="13">
        <f t="shared" si="4"/>
        <v>2.0263137716322408E-2</v>
      </c>
      <c r="M66" s="13">
        <f t="shared" si="9"/>
        <v>11.199084126310192</v>
      </c>
      <c r="N66" s="13">
        <f t="shared" si="5"/>
        <v>0.58701757940578625</v>
      </c>
      <c r="O66" s="13">
        <f t="shared" si="6"/>
        <v>1.4900204998731692</v>
      </c>
      <c r="Q66" s="41">
        <v>21.47228039061654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68.397234531221983</v>
      </c>
      <c r="G67" s="13">
        <f t="shared" si="0"/>
        <v>0.22531697492053865</v>
      </c>
      <c r="H67" s="13">
        <f t="shared" si="1"/>
        <v>68.171917556301437</v>
      </c>
      <c r="I67" s="16">
        <f t="shared" si="8"/>
        <v>84.742022589341843</v>
      </c>
      <c r="J67" s="13">
        <f t="shared" si="2"/>
        <v>66.880568036897131</v>
      </c>
      <c r="K67" s="13">
        <f t="shared" si="3"/>
        <v>17.861454552444712</v>
      </c>
      <c r="L67" s="13">
        <f t="shared" si="4"/>
        <v>7.2100771260730126E-2</v>
      </c>
      <c r="M67" s="13">
        <f t="shared" si="9"/>
        <v>10.684167318165136</v>
      </c>
      <c r="N67" s="13">
        <f t="shared" si="5"/>
        <v>0.56002740637881987</v>
      </c>
      <c r="O67" s="13">
        <f t="shared" si="6"/>
        <v>0.78534438129935857</v>
      </c>
      <c r="Q67" s="41">
        <v>16.501989567336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11.16000084065193</v>
      </c>
      <c r="G68" s="13">
        <f t="shared" si="0"/>
        <v>0</v>
      </c>
      <c r="H68" s="13">
        <f t="shared" si="1"/>
        <v>11.16000084065193</v>
      </c>
      <c r="I68" s="16">
        <f t="shared" si="8"/>
        <v>28.949354621835916</v>
      </c>
      <c r="J68" s="13">
        <f t="shared" si="2"/>
        <v>27.41729892498218</v>
      </c>
      <c r="K68" s="13">
        <f t="shared" si="3"/>
        <v>1.5320556968537353</v>
      </c>
      <c r="L68" s="13">
        <f t="shared" si="4"/>
        <v>0</v>
      </c>
      <c r="M68" s="13">
        <f t="shared" si="9"/>
        <v>10.124139911786315</v>
      </c>
      <c r="N68" s="13">
        <f t="shared" si="5"/>
        <v>0.5306726905122725</v>
      </c>
      <c r="O68" s="13">
        <f t="shared" si="6"/>
        <v>0.5306726905122725</v>
      </c>
      <c r="Q68" s="41">
        <v>13.003615308408749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45.078146306127387</v>
      </c>
      <c r="G69" s="13">
        <f t="shared" si="0"/>
        <v>0</v>
      </c>
      <c r="H69" s="13">
        <f t="shared" si="1"/>
        <v>45.078146306127387</v>
      </c>
      <c r="I69" s="16">
        <f t="shared" si="8"/>
        <v>46.610202002981126</v>
      </c>
      <c r="J69" s="13">
        <f t="shared" si="2"/>
        <v>39.851965239619325</v>
      </c>
      <c r="K69" s="13">
        <f t="shared" si="3"/>
        <v>6.7582367633618006</v>
      </c>
      <c r="L69" s="13">
        <f t="shared" si="4"/>
        <v>0</v>
      </c>
      <c r="M69" s="13">
        <f t="shared" si="9"/>
        <v>9.5934672212740431</v>
      </c>
      <c r="N69" s="13">
        <f t="shared" si="5"/>
        <v>0.50285664817096853</v>
      </c>
      <c r="O69" s="13">
        <f t="shared" si="6"/>
        <v>0.50285664817096853</v>
      </c>
      <c r="Q69" s="41">
        <v>11.449642566729899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0.2456502377724577</v>
      </c>
      <c r="G70" s="13">
        <f t="shared" ref="G70:G133" si="15">IF((F70-$J$2)&gt;0,$I$2*(F70-$J$2),0)</f>
        <v>0</v>
      </c>
      <c r="H70" s="13">
        <f t="shared" ref="H70:H133" si="16">F70-G70</f>
        <v>0.2456502377724577</v>
      </c>
      <c r="I70" s="16">
        <f t="shared" si="8"/>
        <v>7.0038870011342587</v>
      </c>
      <c r="J70" s="13">
        <f t="shared" ref="J70:J133" si="17">I70/SQRT(1+(I70/($K$2*(300+(25*Q70)+0.05*(Q70)^3)))^2)</f>
        <v>6.9766615359600266</v>
      </c>
      <c r="K70" s="13">
        <f t="shared" ref="K70:K133" si="18">I70-J70</f>
        <v>2.7225465174232077E-2</v>
      </c>
      <c r="L70" s="13">
        <f t="shared" ref="L70:L133" si="19">IF(K70&gt;$N$2,(K70-$N$2)/$L$2,0)</f>
        <v>0</v>
      </c>
      <c r="M70" s="13">
        <f t="shared" si="9"/>
        <v>9.0906105731030742</v>
      </c>
      <c r="N70" s="13">
        <f t="shared" ref="N70:N133" si="20">$M$2*M70</f>
        <v>0.47649862736603998</v>
      </c>
      <c r="O70" s="13">
        <f t="shared" ref="O70:O133" si="21">N70+G70</f>
        <v>0.47649862736603998</v>
      </c>
      <c r="Q70" s="41">
        <v>11.89653532258065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0.2416224783582703</v>
      </c>
      <c r="G71" s="13">
        <f t="shared" si="15"/>
        <v>0</v>
      </c>
      <c r="H71" s="13">
        <f t="shared" si="16"/>
        <v>0.2416224783582703</v>
      </c>
      <c r="I71" s="16">
        <f t="shared" ref="I71:I134" si="24">H71+K70-L70</f>
        <v>0.26884794353250241</v>
      </c>
      <c r="J71" s="13">
        <f t="shared" si="17"/>
        <v>0.26884661506719859</v>
      </c>
      <c r="K71" s="13">
        <f t="shared" si="18"/>
        <v>1.3284653038181382E-6</v>
      </c>
      <c r="L71" s="13">
        <f t="shared" si="19"/>
        <v>0</v>
      </c>
      <c r="M71" s="13">
        <f t="shared" ref="M71:M134" si="25">L71+M70-N70</f>
        <v>8.6141119457370348</v>
      </c>
      <c r="N71" s="13">
        <f t="shared" si="20"/>
        <v>0.45152220360925638</v>
      </c>
      <c r="O71" s="13">
        <f t="shared" si="21"/>
        <v>0.45152220360925638</v>
      </c>
      <c r="Q71" s="41">
        <v>13.02220433628546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208.1</v>
      </c>
      <c r="G72" s="13">
        <f t="shared" si="15"/>
        <v>3.0193722842960988</v>
      </c>
      <c r="H72" s="13">
        <f t="shared" si="16"/>
        <v>205.08062771570388</v>
      </c>
      <c r="I72" s="16">
        <f t="shared" si="24"/>
        <v>205.0806290441692</v>
      </c>
      <c r="J72" s="13">
        <f t="shared" si="17"/>
        <v>79.423551921978742</v>
      </c>
      <c r="K72" s="13">
        <f t="shared" si="18"/>
        <v>125.65707712219046</v>
      </c>
      <c r="L72" s="13">
        <f t="shared" si="19"/>
        <v>4.4682378560127329</v>
      </c>
      <c r="M72" s="13">
        <f t="shared" si="25"/>
        <v>12.630827598140511</v>
      </c>
      <c r="N72" s="13">
        <f t="shared" si="20"/>
        <v>0.66206466162114053</v>
      </c>
      <c r="O72" s="13">
        <f t="shared" si="21"/>
        <v>3.6814369459172394</v>
      </c>
      <c r="Q72" s="41">
        <v>13.128588785323901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91.891474674949379</v>
      </c>
      <c r="G73" s="13">
        <f t="shared" si="15"/>
        <v>0.69520177779508663</v>
      </c>
      <c r="H73" s="13">
        <f t="shared" si="16"/>
        <v>91.196272897154287</v>
      </c>
      <c r="I73" s="16">
        <f t="shared" si="24"/>
        <v>212.38511216333202</v>
      </c>
      <c r="J73" s="13">
        <f t="shared" si="17"/>
        <v>79.329698103755376</v>
      </c>
      <c r="K73" s="13">
        <f t="shared" si="18"/>
        <v>133.05541405957666</v>
      </c>
      <c r="L73" s="13">
        <f t="shared" si="19"/>
        <v>4.769957931472109</v>
      </c>
      <c r="M73" s="13">
        <f t="shared" si="25"/>
        <v>16.738720867991479</v>
      </c>
      <c r="N73" s="13">
        <f t="shared" si="20"/>
        <v>0.87738633761963403</v>
      </c>
      <c r="O73" s="13">
        <f t="shared" si="21"/>
        <v>1.5725881154147205</v>
      </c>
      <c r="Q73" s="41">
        <v>13.022069743638671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2.0993035660945689</v>
      </c>
      <c r="G74" s="13">
        <f t="shared" si="15"/>
        <v>0</v>
      </c>
      <c r="H74" s="13">
        <f t="shared" si="16"/>
        <v>2.0993035660945689</v>
      </c>
      <c r="I74" s="16">
        <f t="shared" si="24"/>
        <v>130.38475969419912</v>
      </c>
      <c r="J74" s="13">
        <f t="shared" si="17"/>
        <v>78.520096383720173</v>
      </c>
      <c r="K74" s="13">
        <f t="shared" si="18"/>
        <v>51.864663310478946</v>
      </c>
      <c r="L74" s="13">
        <f t="shared" si="19"/>
        <v>1.458824679507007</v>
      </c>
      <c r="M74" s="13">
        <f t="shared" si="25"/>
        <v>17.320159209878852</v>
      </c>
      <c r="N74" s="13">
        <f t="shared" si="20"/>
        <v>0.90786334129054891</v>
      </c>
      <c r="O74" s="13">
        <f t="shared" si="21"/>
        <v>0.90786334129054891</v>
      </c>
      <c r="Q74" s="41">
        <v>15.04546107964654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8.3082346074072149</v>
      </c>
      <c r="G75" s="13">
        <f t="shared" si="15"/>
        <v>0</v>
      </c>
      <c r="H75" s="13">
        <f t="shared" si="16"/>
        <v>8.3082346074072149</v>
      </c>
      <c r="I75" s="16">
        <f t="shared" si="24"/>
        <v>58.714073238379157</v>
      </c>
      <c r="J75" s="13">
        <f t="shared" si="17"/>
        <v>54.372586365159904</v>
      </c>
      <c r="K75" s="13">
        <f t="shared" si="18"/>
        <v>4.3414868732192531</v>
      </c>
      <c r="L75" s="13">
        <f t="shared" si="19"/>
        <v>0</v>
      </c>
      <c r="M75" s="13">
        <f t="shared" si="25"/>
        <v>16.412295868588302</v>
      </c>
      <c r="N75" s="13">
        <f t="shared" si="20"/>
        <v>0.86027625871978741</v>
      </c>
      <c r="O75" s="13">
        <f t="shared" si="21"/>
        <v>0.86027625871978741</v>
      </c>
      <c r="Q75" s="41">
        <v>20.46188266814616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10.48663498449052</v>
      </c>
      <c r="G76" s="13">
        <f t="shared" si="15"/>
        <v>0</v>
      </c>
      <c r="H76" s="13">
        <f t="shared" si="16"/>
        <v>10.48663498449052</v>
      </c>
      <c r="I76" s="16">
        <f t="shared" si="24"/>
        <v>14.828121857709773</v>
      </c>
      <c r="J76" s="13">
        <f t="shared" si="17"/>
        <v>14.774511098330542</v>
      </c>
      <c r="K76" s="13">
        <f t="shared" si="18"/>
        <v>5.3610759379230544E-2</v>
      </c>
      <c r="L76" s="13">
        <f t="shared" si="19"/>
        <v>0</v>
      </c>
      <c r="M76" s="13">
        <f t="shared" si="25"/>
        <v>15.552019609868514</v>
      </c>
      <c r="N76" s="13">
        <f t="shared" si="20"/>
        <v>0.81518352780373349</v>
      </c>
      <c r="O76" s="13">
        <f t="shared" si="21"/>
        <v>0.81518352780373349</v>
      </c>
      <c r="Q76" s="41">
        <v>23.126234193548381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1.4585163591955459</v>
      </c>
      <c r="G77" s="18">
        <f t="shared" si="15"/>
        <v>0</v>
      </c>
      <c r="H77" s="18">
        <f t="shared" si="16"/>
        <v>1.4585163591955459</v>
      </c>
      <c r="I77" s="17">
        <f t="shared" si="24"/>
        <v>1.5121271185747764</v>
      </c>
      <c r="J77" s="18">
        <f t="shared" si="17"/>
        <v>1.5120569509912178</v>
      </c>
      <c r="K77" s="18">
        <f t="shared" si="18"/>
        <v>7.0167583558600199E-5</v>
      </c>
      <c r="L77" s="18">
        <f t="shared" si="19"/>
        <v>0</v>
      </c>
      <c r="M77" s="18">
        <f t="shared" si="25"/>
        <v>14.73683608206478</v>
      </c>
      <c r="N77" s="18">
        <f t="shared" si="20"/>
        <v>0.77245440318374725</v>
      </c>
      <c r="O77" s="18">
        <f t="shared" si="21"/>
        <v>0.77245440318374725</v>
      </c>
      <c r="Q77" s="42">
        <v>21.672107525232541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1.511218228698409</v>
      </c>
      <c r="G78" s="13">
        <f t="shared" si="15"/>
        <v>0</v>
      </c>
      <c r="H78" s="13">
        <f t="shared" si="16"/>
        <v>1.511218228698409</v>
      </c>
      <c r="I78" s="16">
        <f t="shared" si="24"/>
        <v>1.5112883962819676</v>
      </c>
      <c r="J78" s="13">
        <f t="shared" si="17"/>
        <v>1.5112209553350726</v>
      </c>
      <c r="K78" s="13">
        <f t="shared" si="18"/>
        <v>6.7440946895036546E-5</v>
      </c>
      <c r="L78" s="13">
        <f t="shared" si="19"/>
        <v>0</v>
      </c>
      <c r="M78" s="13">
        <f t="shared" si="25"/>
        <v>13.964381678881033</v>
      </c>
      <c r="N78" s="13">
        <f t="shared" si="20"/>
        <v>0.73196499272445981</v>
      </c>
      <c r="O78" s="13">
        <f t="shared" si="21"/>
        <v>0.73196499272445981</v>
      </c>
      <c r="Q78" s="41">
        <v>21.940878644874189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91.742277686332343</v>
      </c>
      <c r="G79" s="13">
        <f t="shared" si="15"/>
        <v>0.69221783802274583</v>
      </c>
      <c r="H79" s="13">
        <f t="shared" si="16"/>
        <v>91.050059848309601</v>
      </c>
      <c r="I79" s="16">
        <f t="shared" si="24"/>
        <v>91.050127289256494</v>
      </c>
      <c r="J79" s="13">
        <f t="shared" si="17"/>
        <v>71.659647482134645</v>
      </c>
      <c r="K79" s="13">
        <f t="shared" si="18"/>
        <v>19.390479807121849</v>
      </c>
      <c r="L79" s="13">
        <f t="shared" si="19"/>
        <v>0.13445770622123288</v>
      </c>
      <c r="M79" s="13">
        <f t="shared" si="25"/>
        <v>13.366874392377806</v>
      </c>
      <c r="N79" s="13">
        <f t="shared" si="20"/>
        <v>0.7006457100898712</v>
      </c>
      <c r="O79" s="13">
        <f t="shared" si="21"/>
        <v>1.392863548112617</v>
      </c>
      <c r="Q79" s="41">
        <v>17.417634798671191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30.387549354613071</v>
      </c>
      <c r="G80" s="13">
        <f t="shared" si="15"/>
        <v>0</v>
      </c>
      <c r="H80" s="13">
        <f t="shared" si="16"/>
        <v>30.387549354613071</v>
      </c>
      <c r="I80" s="16">
        <f t="shared" si="24"/>
        <v>49.643571455513687</v>
      </c>
      <c r="J80" s="13">
        <f t="shared" si="17"/>
        <v>43.354398833298198</v>
      </c>
      <c r="K80" s="13">
        <f t="shared" si="18"/>
        <v>6.2891726222154887</v>
      </c>
      <c r="L80" s="13">
        <f t="shared" si="19"/>
        <v>0</v>
      </c>
      <c r="M80" s="13">
        <f t="shared" si="25"/>
        <v>12.666228682287935</v>
      </c>
      <c r="N80" s="13">
        <f t="shared" si="20"/>
        <v>0.6639202650339</v>
      </c>
      <c r="O80" s="13">
        <f t="shared" si="21"/>
        <v>0.6639202650339</v>
      </c>
      <c r="Q80" s="41">
        <v>13.60180145727425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0.8468654770224433</v>
      </c>
      <c r="G81" s="13">
        <f t="shared" si="15"/>
        <v>0</v>
      </c>
      <c r="H81" s="13">
        <f t="shared" si="16"/>
        <v>0.8468654770224433</v>
      </c>
      <c r="I81" s="16">
        <f t="shared" si="24"/>
        <v>7.1360380992379318</v>
      </c>
      <c r="J81" s="13">
        <f t="shared" si="17"/>
        <v>7.1073973973128988</v>
      </c>
      <c r="K81" s="13">
        <f t="shared" si="18"/>
        <v>2.8640701925032985E-2</v>
      </c>
      <c r="L81" s="13">
        <f t="shared" si="19"/>
        <v>0</v>
      </c>
      <c r="M81" s="13">
        <f t="shared" si="25"/>
        <v>12.002308417254035</v>
      </c>
      <c r="N81" s="13">
        <f t="shared" si="20"/>
        <v>0.62911984184723579</v>
      </c>
      <c r="O81" s="13">
        <f t="shared" si="21"/>
        <v>0.62911984184723579</v>
      </c>
      <c r="Q81" s="41">
        <v>11.934942783012721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83.690507224816784</v>
      </c>
      <c r="G82" s="13">
        <f t="shared" si="15"/>
        <v>0.53118242879243471</v>
      </c>
      <c r="H82" s="13">
        <f t="shared" si="16"/>
        <v>83.15932479602435</v>
      </c>
      <c r="I82" s="16">
        <f t="shared" si="24"/>
        <v>83.187965497949378</v>
      </c>
      <c r="J82" s="13">
        <f t="shared" si="17"/>
        <v>52.884863849648205</v>
      </c>
      <c r="K82" s="13">
        <f t="shared" si="18"/>
        <v>30.303101648301173</v>
      </c>
      <c r="L82" s="13">
        <f t="shared" si="19"/>
        <v>0.57949787041568745</v>
      </c>
      <c r="M82" s="13">
        <f t="shared" si="25"/>
        <v>11.952686445822486</v>
      </c>
      <c r="N82" s="13">
        <f t="shared" si="20"/>
        <v>0.62651882829768513</v>
      </c>
      <c r="O82" s="13">
        <f t="shared" si="21"/>
        <v>1.1577012570901197</v>
      </c>
      <c r="Q82" s="41">
        <v>9.7373093225806464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101.5762541125122</v>
      </c>
      <c r="G83" s="13">
        <f t="shared" si="15"/>
        <v>0.8888973665463431</v>
      </c>
      <c r="H83" s="13">
        <f t="shared" si="16"/>
        <v>100.68735674596586</v>
      </c>
      <c r="I83" s="16">
        <f t="shared" si="24"/>
        <v>130.41096052385134</v>
      </c>
      <c r="J83" s="13">
        <f t="shared" si="17"/>
        <v>63.050589702858424</v>
      </c>
      <c r="K83" s="13">
        <f t="shared" si="18"/>
        <v>67.360370820992927</v>
      </c>
      <c r="L83" s="13">
        <f t="shared" si="19"/>
        <v>2.0907729239486117</v>
      </c>
      <c r="M83" s="13">
        <f t="shared" si="25"/>
        <v>13.416940541473412</v>
      </c>
      <c r="N83" s="13">
        <f t="shared" si="20"/>
        <v>0.70327000590913613</v>
      </c>
      <c r="O83" s="13">
        <f t="shared" si="21"/>
        <v>1.5921673724554792</v>
      </c>
      <c r="Q83" s="41">
        <v>10.48748631678027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2.5733333329999999</v>
      </c>
      <c r="G84" s="13">
        <f t="shared" si="15"/>
        <v>0</v>
      </c>
      <c r="H84" s="13">
        <f t="shared" si="16"/>
        <v>2.5733333329999999</v>
      </c>
      <c r="I84" s="16">
        <f t="shared" si="24"/>
        <v>67.842931230044314</v>
      </c>
      <c r="J84" s="13">
        <f t="shared" si="17"/>
        <v>53.462567654739658</v>
      </c>
      <c r="K84" s="13">
        <f t="shared" si="18"/>
        <v>14.380363575304656</v>
      </c>
      <c r="L84" s="13">
        <f t="shared" si="19"/>
        <v>0</v>
      </c>
      <c r="M84" s="13">
        <f t="shared" si="25"/>
        <v>12.713670535564276</v>
      </c>
      <c r="N84" s="13">
        <f t="shared" si="20"/>
        <v>0.66640700426709987</v>
      </c>
      <c r="O84" s="13">
        <f t="shared" si="21"/>
        <v>0.66640700426709987</v>
      </c>
      <c r="Q84" s="41">
        <v>13.24578241730965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30.059357502893821</v>
      </c>
      <c r="G85" s="13">
        <f t="shared" si="15"/>
        <v>0</v>
      </c>
      <c r="H85" s="13">
        <f t="shared" si="16"/>
        <v>30.059357502893821</v>
      </c>
      <c r="I85" s="16">
        <f t="shared" si="24"/>
        <v>44.439721078198474</v>
      </c>
      <c r="J85" s="13">
        <f t="shared" si="17"/>
        <v>40.700528327205944</v>
      </c>
      <c r="K85" s="13">
        <f t="shared" si="18"/>
        <v>3.7391927509925296</v>
      </c>
      <c r="L85" s="13">
        <f t="shared" si="19"/>
        <v>0</v>
      </c>
      <c r="M85" s="13">
        <f t="shared" si="25"/>
        <v>12.047263531297176</v>
      </c>
      <c r="N85" s="13">
        <f t="shared" si="20"/>
        <v>0.6314762347388222</v>
      </c>
      <c r="O85" s="13">
        <f t="shared" si="21"/>
        <v>0.6314762347388222</v>
      </c>
      <c r="Q85" s="41">
        <v>15.478472349760249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9.340890875144181</v>
      </c>
      <c r="G86" s="13">
        <f t="shared" si="15"/>
        <v>0</v>
      </c>
      <c r="H86" s="13">
        <f t="shared" si="16"/>
        <v>9.340890875144181</v>
      </c>
      <c r="I86" s="16">
        <f t="shared" si="24"/>
        <v>13.080083626136711</v>
      </c>
      <c r="J86" s="13">
        <f t="shared" si="17"/>
        <v>12.97828474918542</v>
      </c>
      <c r="K86" s="13">
        <f t="shared" si="18"/>
        <v>0.10179887695129075</v>
      </c>
      <c r="L86" s="13">
        <f t="shared" si="19"/>
        <v>0</v>
      </c>
      <c r="M86" s="13">
        <f t="shared" si="25"/>
        <v>11.415787296558355</v>
      </c>
      <c r="N86" s="13">
        <f t="shared" si="20"/>
        <v>0.59837641634404826</v>
      </c>
      <c r="O86" s="13">
        <f t="shared" si="21"/>
        <v>0.59837641634404826</v>
      </c>
      <c r="Q86" s="41">
        <v>15.875783180413359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1.0533333330000001</v>
      </c>
      <c r="G87" s="13">
        <f t="shared" si="15"/>
        <v>0</v>
      </c>
      <c r="H87" s="13">
        <f t="shared" si="16"/>
        <v>1.0533333330000001</v>
      </c>
      <c r="I87" s="16">
        <f t="shared" si="24"/>
        <v>1.1551322099512908</v>
      </c>
      <c r="J87" s="13">
        <f t="shared" si="17"/>
        <v>1.1550893980638897</v>
      </c>
      <c r="K87" s="13">
        <f t="shared" si="18"/>
        <v>4.2811887401184023E-5</v>
      </c>
      <c r="L87" s="13">
        <f t="shared" si="19"/>
        <v>0</v>
      </c>
      <c r="M87" s="13">
        <f t="shared" si="25"/>
        <v>10.817410880214306</v>
      </c>
      <c r="N87" s="13">
        <f t="shared" si="20"/>
        <v>0.56701157690413573</v>
      </c>
      <c r="O87" s="13">
        <f t="shared" si="21"/>
        <v>0.56701157690413573</v>
      </c>
      <c r="Q87" s="41">
        <v>19.45544425868588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9.5689196393903249</v>
      </c>
      <c r="G88" s="13">
        <f t="shared" si="15"/>
        <v>0</v>
      </c>
      <c r="H88" s="13">
        <f t="shared" si="16"/>
        <v>9.5689196393903249</v>
      </c>
      <c r="I88" s="16">
        <f t="shared" si="24"/>
        <v>9.5689624512777254</v>
      </c>
      <c r="J88" s="13">
        <f t="shared" si="17"/>
        <v>9.5570339367735819</v>
      </c>
      <c r="K88" s="13">
        <f t="shared" si="18"/>
        <v>1.192851450414345E-2</v>
      </c>
      <c r="L88" s="13">
        <f t="shared" si="19"/>
        <v>0</v>
      </c>
      <c r="M88" s="13">
        <f t="shared" si="25"/>
        <v>10.25039930331017</v>
      </c>
      <c r="N88" s="13">
        <f t="shared" si="20"/>
        <v>0.53729077477288256</v>
      </c>
      <c r="O88" s="13">
        <f t="shared" si="21"/>
        <v>0.53729077477288256</v>
      </c>
      <c r="Q88" s="41">
        <v>24.498936193548381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16.831752300596179</v>
      </c>
      <c r="G89" s="18">
        <f t="shared" si="15"/>
        <v>0</v>
      </c>
      <c r="H89" s="18">
        <f t="shared" si="16"/>
        <v>16.831752300596179</v>
      </c>
      <c r="I89" s="17">
        <f t="shared" si="24"/>
        <v>16.843680815100321</v>
      </c>
      <c r="J89" s="18">
        <f t="shared" si="17"/>
        <v>16.771317640660033</v>
      </c>
      <c r="K89" s="18">
        <f t="shared" si="18"/>
        <v>7.2363174440287281E-2</v>
      </c>
      <c r="L89" s="18">
        <f t="shared" si="19"/>
        <v>0</v>
      </c>
      <c r="M89" s="18">
        <f t="shared" si="25"/>
        <v>9.7131085285372869</v>
      </c>
      <c r="N89" s="18">
        <f t="shared" si="20"/>
        <v>0.50912783515326976</v>
      </c>
      <c r="O89" s="18">
        <f t="shared" si="21"/>
        <v>0.50912783515326976</v>
      </c>
      <c r="Q89" s="42">
        <v>23.70571053099178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25.694117322123699</v>
      </c>
      <c r="G90" s="13">
        <f t="shared" si="15"/>
        <v>0</v>
      </c>
      <c r="H90" s="13">
        <f t="shared" si="16"/>
        <v>25.694117322123699</v>
      </c>
      <c r="I90" s="16">
        <f t="shared" si="24"/>
        <v>25.766480496563986</v>
      </c>
      <c r="J90" s="13">
        <f t="shared" si="17"/>
        <v>25.365480333693128</v>
      </c>
      <c r="K90" s="13">
        <f t="shared" si="18"/>
        <v>0.40100016287085793</v>
      </c>
      <c r="L90" s="13">
        <f t="shared" si="19"/>
        <v>0</v>
      </c>
      <c r="M90" s="13">
        <f t="shared" si="25"/>
        <v>9.2039806933840165</v>
      </c>
      <c r="N90" s="13">
        <f t="shared" si="20"/>
        <v>0.48244110023557707</v>
      </c>
      <c r="O90" s="13">
        <f t="shared" si="21"/>
        <v>0.48244110023557707</v>
      </c>
      <c r="Q90" s="41">
        <v>20.487324097269731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43.846682298410983</v>
      </c>
      <c r="G91" s="13">
        <f t="shared" si="15"/>
        <v>0</v>
      </c>
      <c r="H91" s="13">
        <f t="shared" si="16"/>
        <v>43.846682298410983</v>
      </c>
      <c r="I91" s="16">
        <f t="shared" si="24"/>
        <v>44.24768246128184</v>
      </c>
      <c r="J91" s="13">
        <f t="shared" si="17"/>
        <v>40.728419314493749</v>
      </c>
      <c r="K91" s="13">
        <f t="shared" si="18"/>
        <v>3.5192631467880915</v>
      </c>
      <c r="L91" s="13">
        <f t="shared" si="19"/>
        <v>0</v>
      </c>
      <c r="M91" s="13">
        <f t="shared" si="25"/>
        <v>8.7215395931484387</v>
      </c>
      <c r="N91" s="13">
        <f t="shared" si="20"/>
        <v>0.45715319243240021</v>
      </c>
      <c r="O91" s="13">
        <f t="shared" si="21"/>
        <v>0.45715319243240021</v>
      </c>
      <c r="Q91" s="41">
        <v>15.873517277539159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31.0315096746526</v>
      </c>
      <c r="G92" s="13">
        <f t="shared" si="15"/>
        <v>0</v>
      </c>
      <c r="H92" s="13">
        <f t="shared" si="16"/>
        <v>31.0315096746526</v>
      </c>
      <c r="I92" s="16">
        <f t="shared" si="24"/>
        <v>34.550772821440688</v>
      </c>
      <c r="J92" s="13">
        <f t="shared" si="17"/>
        <v>32.25554640935367</v>
      </c>
      <c r="K92" s="13">
        <f t="shared" si="18"/>
        <v>2.2952264120870183</v>
      </c>
      <c r="L92" s="13">
        <f t="shared" si="19"/>
        <v>0</v>
      </c>
      <c r="M92" s="13">
        <f t="shared" si="25"/>
        <v>8.2643864007160381</v>
      </c>
      <c r="N92" s="13">
        <f t="shared" si="20"/>
        <v>0.43319079002407829</v>
      </c>
      <c r="O92" s="13">
        <f t="shared" si="21"/>
        <v>0.43319079002407829</v>
      </c>
      <c r="Q92" s="41">
        <v>13.7647587624135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37.153295139701967</v>
      </c>
      <c r="G93" s="13">
        <f t="shared" si="15"/>
        <v>0</v>
      </c>
      <c r="H93" s="13">
        <f t="shared" si="16"/>
        <v>37.153295139701967</v>
      </c>
      <c r="I93" s="16">
        <f t="shared" si="24"/>
        <v>39.448521551788986</v>
      </c>
      <c r="J93" s="13">
        <f t="shared" si="17"/>
        <v>34.855921698872528</v>
      </c>
      <c r="K93" s="13">
        <f t="shared" si="18"/>
        <v>4.5925998529164573</v>
      </c>
      <c r="L93" s="13">
        <f t="shared" si="19"/>
        <v>0</v>
      </c>
      <c r="M93" s="13">
        <f t="shared" si="25"/>
        <v>7.8311956106919602</v>
      </c>
      <c r="N93" s="13">
        <f t="shared" si="20"/>
        <v>0.41048441456401674</v>
      </c>
      <c r="O93" s="13">
        <f t="shared" si="21"/>
        <v>0.41048441456401674</v>
      </c>
      <c r="Q93" s="41">
        <v>10.977102398476079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103.7176185804317</v>
      </c>
      <c r="G94" s="13">
        <f t="shared" si="15"/>
        <v>0.93172465590473308</v>
      </c>
      <c r="H94" s="13">
        <f t="shared" si="16"/>
        <v>102.78589392452697</v>
      </c>
      <c r="I94" s="16">
        <f t="shared" si="24"/>
        <v>107.37849377744342</v>
      </c>
      <c r="J94" s="13">
        <f t="shared" si="17"/>
        <v>60.67136663906232</v>
      </c>
      <c r="K94" s="13">
        <f t="shared" si="18"/>
        <v>46.707127138381104</v>
      </c>
      <c r="L94" s="13">
        <f t="shared" si="19"/>
        <v>1.2484892735637905</v>
      </c>
      <c r="M94" s="13">
        <f t="shared" si="25"/>
        <v>8.6692004696917344</v>
      </c>
      <c r="N94" s="13">
        <f t="shared" si="20"/>
        <v>0.45440975509294895</v>
      </c>
      <c r="O94" s="13">
        <f t="shared" si="21"/>
        <v>1.3861344109976821</v>
      </c>
      <c r="Q94" s="41">
        <v>10.79614932258065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5.405708883897093</v>
      </c>
      <c r="G95" s="13">
        <f t="shared" si="15"/>
        <v>0</v>
      </c>
      <c r="H95" s="13">
        <f t="shared" si="16"/>
        <v>5.405708883897093</v>
      </c>
      <c r="I95" s="16">
        <f t="shared" si="24"/>
        <v>50.864346748714404</v>
      </c>
      <c r="J95" s="13">
        <f t="shared" si="17"/>
        <v>43.056182478649504</v>
      </c>
      <c r="K95" s="13">
        <f t="shared" si="18"/>
        <v>7.8081642700648999</v>
      </c>
      <c r="L95" s="13">
        <f t="shared" si="19"/>
        <v>0</v>
      </c>
      <c r="M95" s="13">
        <f t="shared" si="25"/>
        <v>8.2147907145987862</v>
      </c>
      <c r="N95" s="13">
        <f t="shared" si="20"/>
        <v>0.43059115426054995</v>
      </c>
      <c r="O95" s="13">
        <f t="shared" si="21"/>
        <v>0.43059115426054995</v>
      </c>
      <c r="Q95" s="41">
        <v>12.20357834940015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2.5793722463300108</v>
      </c>
      <c r="G96" s="13">
        <f t="shared" si="15"/>
        <v>0</v>
      </c>
      <c r="H96" s="13">
        <f t="shared" si="16"/>
        <v>2.5793722463300108</v>
      </c>
      <c r="I96" s="16">
        <f t="shared" si="24"/>
        <v>10.38753651639491</v>
      </c>
      <c r="J96" s="13">
        <f t="shared" si="17"/>
        <v>10.312032251095552</v>
      </c>
      <c r="K96" s="13">
        <f t="shared" si="18"/>
        <v>7.5504265299358053E-2</v>
      </c>
      <c r="L96" s="13">
        <f t="shared" si="19"/>
        <v>0</v>
      </c>
      <c r="M96" s="13">
        <f t="shared" si="25"/>
        <v>7.7841995603382363</v>
      </c>
      <c r="N96" s="13">
        <f t="shared" si="20"/>
        <v>0.40802104279101048</v>
      </c>
      <c r="O96" s="13">
        <f t="shared" si="21"/>
        <v>0.40802104279101048</v>
      </c>
      <c r="Q96" s="41">
        <v>13.04982186406377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32.348979209382499</v>
      </c>
      <c r="G97" s="13">
        <f t="shared" si="15"/>
        <v>0</v>
      </c>
      <c r="H97" s="13">
        <f t="shared" si="16"/>
        <v>32.348979209382499</v>
      </c>
      <c r="I97" s="16">
        <f t="shared" si="24"/>
        <v>32.424483474681857</v>
      </c>
      <c r="J97" s="13">
        <f t="shared" si="17"/>
        <v>30.449135233753619</v>
      </c>
      <c r="K97" s="13">
        <f t="shared" si="18"/>
        <v>1.9753482409282377</v>
      </c>
      <c r="L97" s="13">
        <f t="shared" si="19"/>
        <v>0</v>
      </c>
      <c r="M97" s="13">
        <f t="shared" si="25"/>
        <v>7.3761785175472259</v>
      </c>
      <c r="N97" s="13">
        <f t="shared" si="20"/>
        <v>0.38663397915398445</v>
      </c>
      <c r="O97" s="13">
        <f t="shared" si="21"/>
        <v>0.38663397915398445</v>
      </c>
      <c r="Q97" s="41">
        <v>13.535901648765231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2.7677827179363801</v>
      </c>
      <c r="G98" s="13">
        <f t="shared" si="15"/>
        <v>0</v>
      </c>
      <c r="H98" s="13">
        <f t="shared" si="16"/>
        <v>2.7677827179363801</v>
      </c>
      <c r="I98" s="16">
        <f t="shared" si="24"/>
        <v>4.7431309588646178</v>
      </c>
      <c r="J98" s="13">
        <f t="shared" si="17"/>
        <v>4.7399579219336774</v>
      </c>
      <c r="K98" s="13">
        <f t="shared" si="18"/>
        <v>3.1730369309403983E-3</v>
      </c>
      <c r="L98" s="13">
        <f t="shared" si="19"/>
        <v>0</v>
      </c>
      <c r="M98" s="13">
        <f t="shared" si="25"/>
        <v>6.9895445383932415</v>
      </c>
      <c r="N98" s="13">
        <f t="shared" si="20"/>
        <v>0.36636795203969608</v>
      </c>
      <c r="O98" s="13">
        <f t="shared" si="21"/>
        <v>0.36636795203969608</v>
      </c>
      <c r="Q98" s="41">
        <v>18.967342522758429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11.662722446979499</v>
      </c>
      <c r="G99" s="13">
        <f t="shared" si="15"/>
        <v>0</v>
      </c>
      <c r="H99" s="13">
        <f t="shared" si="16"/>
        <v>11.662722446979499</v>
      </c>
      <c r="I99" s="16">
        <f t="shared" si="24"/>
        <v>11.66589548391044</v>
      </c>
      <c r="J99" s="13">
        <f t="shared" si="17"/>
        <v>11.635609120937215</v>
      </c>
      <c r="K99" s="13">
        <f t="shared" si="18"/>
        <v>3.0286362973225067E-2</v>
      </c>
      <c r="L99" s="13">
        <f t="shared" si="19"/>
        <v>0</v>
      </c>
      <c r="M99" s="13">
        <f t="shared" si="25"/>
        <v>6.6231765863535452</v>
      </c>
      <c r="N99" s="13">
        <f t="shared" si="20"/>
        <v>0.34716420055854208</v>
      </c>
      <c r="O99" s="13">
        <f t="shared" si="21"/>
        <v>0.34716420055854208</v>
      </c>
      <c r="Q99" s="41">
        <v>22.083144773757759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13.369922986912369</v>
      </c>
      <c r="G100" s="13">
        <f t="shared" si="15"/>
        <v>0</v>
      </c>
      <c r="H100" s="13">
        <f t="shared" si="16"/>
        <v>13.369922986912369</v>
      </c>
      <c r="I100" s="16">
        <f t="shared" si="24"/>
        <v>13.400209349885595</v>
      </c>
      <c r="J100" s="13">
        <f t="shared" si="17"/>
        <v>13.358924088916499</v>
      </c>
      <c r="K100" s="13">
        <f t="shared" si="18"/>
        <v>4.1285260969095461E-2</v>
      </c>
      <c r="L100" s="13">
        <f t="shared" si="19"/>
        <v>0</v>
      </c>
      <c r="M100" s="13">
        <f t="shared" si="25"/>
        <v>6.2760123857950028</v>
      </c>
      <c r="N100" s="13">
        <f t="shared" si="20"/>
        <v>0.3289670438652148</v>
      </c>
      <c r="O100" s="13">
        <f t="shared" si="21"/>
        <v>0.3289670438652148</v>
      </c>
      <c r="Q100" s="41">
        <v>22.829758490375941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11.6660447350677</v>
      </c>
      <c r="G101" s="18">
        <f t="shared" si="15"/>
        <v>0</v>
      </c>
      <c r="H101" s="18">
        <f t="shared" si="16"/>
        <v>11.6660447350677</v>
      </c>
      <c r="I101" s="17">
        <f t="shared" si="24"/>
        <v>11.707329996036796</v>
      </c>
      <c r="J101" s="18">
        <f t="shared" si="17"/>
        <v>11.685600749324523</v>
      </c>
      <c r="K101" s="18">
        <f t="shared" si="18"/>
        <v>2.1729246712272499E-2</v>
      </c>
      <c r="L101" s="18">
        <f t="shared" si="19"/>
        <v>0</v>
      </c>
      <c r="M101" s="18">
        <f t="shared" si="25"/>
        <v>5.9470453419297877</v>
      </c>
      <c r="N101" s="18">
        <f t="shared" si="20"/>
        <v>0.31172371971334417</v>
      </c>
      <c r="O101" s="18">
        <f t="shared" si="21"/>
        <v>0.31172371971334417</v>
      </c>
      <c r="P101" s="3"/>
      <c r="Q101" s="42">
        <v>24.53065119354838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6.4032096745462566</v>
      </c>
      <c r="G102" s="13">
        <f t="shared" si="15"/>
        <v>0</v>
      </c>
      <c r="H102" s="13">
        <f t="shared" si="16"/>
        <v>6.4032096745462566</v>
      </c>
      <c r="I102" s="16">
        <f t="shared" si="24"/>
        <v>6.4249389212585291</v>
      </c>
      <c r="J102" s="13">
        <f t="shared" si="17"/>
        <v>6.4204999545989185</v>
      </c>
      <c r="K102" s="13">
        <f t="shared" si="18"/>
        <v>4.4389666596105215E-3</v>
      </c>
      <c r="L102" s="13">
        <f t="shared" si="19"/>
        <v>0</v>
      </c>
      <c r="M102" s="13">
        <f t="shared" si="25"/>
        <v>5.6353216222164439</v>
      </c>
      <c r="N102" s="13">
        <f t="shared" si="20"/>
        <v>0.29538423147255138</v>
      </c>
      <c r="O102" s="13">
        <f t="shared" si="21"/>
        <v>0.29538423147255138</v>
      </c>
      <c r="Q102" s="41">
        <v>23.031749443103781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8.2119498543558382</v>
      </c>
      <c r="G103" s="13">
        <f t="shared" si="15"/>
        <v>0</v>
      </c>
      <c r="H103" s="13">
        <f t="shared" si="16"/>
        <v>8.2119498543558382</v>
      </c>
      <c r="I103" s="16">
        <f t="shared" si="24"/>
        <v>8.2163888210154497</v>
      </c>
      <c r="J103" s="13">
        <f t="shared" si="17"/>
        <v>8.1998500670772874</v>
      </c>
      <c r="K103" s="13">
        <f t="shared" si="18"/>
        <v>1.6538753938162287E-2</v>
      </c>
      <c r="L103" s="13">
        <f t="shared" si="19"/>
        <v>0</v>
      </c>
      <c r="M103" s="13">
        <f t="shared" si="25"/>
        <v>5.3399373907438923</v>
      </c>
      <c r="N103" s="13">
        <f t="shared" si="20"/>
        <v>0.27990120316434408</v>
      </c>
      <c r="O103" s="13">
        <f t="shared" si="21"/>
        <v>0.27990120316434408</v>
      </c>
      <c r="Q103" s="41">
        <v>18.93389216929042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65.962342314624948</v>
      </c>
      <c r="G104" s="13">
        <f t="shared" si="15"/>
        <v>0.17661913058859796</v>
      </c>
      <c r="H104" s="13">
        <f t="shared" si="16"/>
        <v>65.785723184036357</v>
      </c>
      <c r="I104" s="16">
        <f t="shared" si="24"/>
        <v>65.802261937974521</v>
      </c>
      <c r="J104" s="13">
        <f t="shared" si="17"/>
        <v>52.828720039486335</v>
      </c>
      <c r="K104" s="13">
        <f t="shared" si="18"/>
        <v>12.973541898488186</v>
      </c>
      <c r="L104" s="13">
        <f t="shared" si="19"/>
        <v>0</v>
      </c>
      <c r="M104" s="13">
        <f t="shared" si="25"/>
        <v>5.0600361875795485</v>
      </c>
      <c r="N104" s="13">
        <f t="shared" si="20"/>
        <v>0.26522974209653305</v>
      </c>
      <c r="O104" s="13">
        <f t="shared" si="21"/>
        <v>0.44184887268513101</v>
      </c>
      <c r="Q104" s="41">
        <v>13.538932167507911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2.5238799698771159</v>
      </c>
      <c r="G105" s="13">
        <f t="shared" si="15"/>
        <v>0</v>
      </c>
      <c r="H105" s="13">
        <f t="shared" si="16"/>
        <v>2.5238799698771159</v>
      </c>
      <c r="I105" s="16">
        <f t="shared" si="24"/>
        <v>15.497421868365302</v>
      </c>
      <c r="J105" s="13">
        <f t="shared" si="17"/>
        <v>15.204472435269958</v>
      </c>
      <c r="K105" s="13">
        <f t="shared" si="18"/>
        <v>0.2929494330953446</v>
      </c>
      <c r="L105" s="13">
        <f t="shared" si="19"/>
        <v>0</v>
      </c>
      <c r="M105" s="13">
        <f t="shared" si="25"/>
        <v>4.7948064454830153</v>
      </c>
      <c r="N105" s="13">
        <f t="shared" si="20"/>
        <v>0.25132730869788106</v>
      </c>
      <c r="O105" s="13">
        <f t="shared" si="21"/>
        <v>0.25132730869788106</v>
      </c>
      <c r="Q105" s="41">
        <v>11.778152613013891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11.970321617431511</v>
      </c>
      <c r="G106" s="13">
        <f t="shared" si="15"/>
        <v>0</v>
      </c>
      <c r="H106" s="13">
        <f t="shared" si="16"/>
        <v>11.970321617431511</v>
      </c>
      <c r="I106" s="16">
        <f t="shared" si="24"/>
        <v>12.263271050526855</v>
      </c>
      <c r="J106" s="13">
        <f t="shared" si="17"/>
        <v>12.109495727520267</v>
      </c>
      <c r="K106" s="13">
        <f t="shared" si="18"/>
        <v>0.15377532300658814</v>
      </c>
      <c r="L106" s="13">
        <f t="shared" si="19"/>
        <v>0</v>
      </c>
      <c r="M106" s="13">
        <f t="shared" si="25"/>
        <v>4.5434791367851339</v>
      </c>
      <c r="N106" s="13">
        <f t="shared" si="20"/>
        <v>0.2381535931755735</v>
      </c>
      <c r="O106" s="13">
        <f t="shared" si="21"/>
        <v>0.2381535931755735</v>
      </c>
      <c r="Q106" s="41">
        <v>11.42358232258065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2.9651305325146629</v>
      </c>
      <c r="G107" s="13">
        <f t="shared" si="15"/>
        <v>0</v>
      </c>
      <c r="H107" s="13">
        <f t="shared" si="16"/>
        <v>2.9651305325146629</v>
      </c>
      <c r="I107" s="16">
        <f t="shared" si="24"/>
        <v>3.118905855521251</v>
      </c>
      <c r="J107" s="13">
        <f t="shared" si="17"/>
        <v>3.1170125547547074</v>
      </c>
      <c r="K107" s="13">
        <f t="shared" si="18"/>
        <v>1.893300766543593E-3</v>
      </c>
      <c r="L107" s="13">
        <f t="shared" si="19"/>
        <v>0</v>
      </c>
      <c r="M107" s="13">
        <f t="shared" si="25"/>
        <v>4.3053255436095608</v>
      </c>
      <c r="N107" s="13">
        <f t="shared" si="20"/>
        <v>0.22567039863788088</v>
      </c>
      <c r="O107" s="13">
        <f t="shared" si="21"/>
        <v>0.22567039863788088</v>
      </c>
      <c r="Q107" s="41">
        <v>13.679270285846689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9.3526307722286219</v>
      </c>
      <c r="G108" s="13">
        <f t="shared" si="15"/>
        <v>0</v>
      </c>
      <c r="H108" s="13">
        <f t="shared" si="16"/>
        <v>9.3526307722286219</v>
      </c>
      <c r="I108" s="16">
        <f t="shared" si="24"/>
        <v>9.3545240729951651</v>
      </c>
      <c r="J108" s="13">
        <f t="shared" si="17"/>
        <v>9.3024660467414382</v>
      </c>
      <c r="K108" s="13">
        <f t="shared" si="18"/>
        <v>5.2058026253726908E-2</v>
      </c>
      <c r="L108" s="13">
        <f t="shared" si="19"/>
        <v>0</v>
      </c>
      <c r="M108" s="13">
        <f t="shared" si="25"/>
        <v>4.0796551449716798</v>
      </c>
      <c r="N108" s="13">
        <f t="shared" si="20"/>
        <v>0.21384153034313097</v>
      </c>
      <c r="O108" s="13">
        <f t="shared" si="21"/>
        <v>0.21384153034313097</v>
      </c>
      <c r="Q108" s="41">
        <v>13.487832159534859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19.63963303331656</v>
      </c>
      <c r="G109" s="13">
        <f t="shared" si="15"/>
        <v>0</v>
      </c>
      <c r="H109" s="13">
        <f t="shared" si="16"/>
        <v>19.63963303331656</v>
      </c>
      <c r="I109" s="16">
        <f t="shared" si="24"/>
        <v>19.691691059570289</v>
      </c>
      <c r="J109" s="13">
        <f t="shared" si="17"/>
        <v>19.325348007859208</v>
      </c>
      <c r="K109" s="13">
        <f t="shared" si="18"/>
        <v>0.36634305171108039</v>
      </c>
      <c r="L109" s="13">
        <f t="shared" si="19"/>
        <v>0</v>
      </c>
      <c r="M109" s="13">
        <f t="shared" si="25"/>
        <v>3.8658136146285487</v>
      </c>
      <c r="N109" s="13">
        <f t="shared" si="20"/>
        <v>0.20263269075386964</v>
      </c>
      <c r="O109" s="13">
        <f t="shared" si="21"/>
        <v>0.20263269075386964</v>
      </c>
      <c r="Q109" s="41">
        <v>15.377049958471479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11.16118698050292</v>
      </c>
      <c r="G110" s="13">
        <f t="shared" si="15"/>
        <v>0</v>
      </c>
      <c r="H110" s="13">
        <f t="shared" si="16"/>
        <v>11.16118698050292</v>
      </c>
      <c r="I110" s="16">
        <f t="shared" si="24"/>
        <v>11.527530032214001</v>
      </c>
      <c r="J110" s="13">
        <f t="shared" si="17"/>
        <v>11.476115202030181</v>
      </c>
      <c r="K110" s="13">
        <f t="shared" si="18"/>
        <v>5.141483018381976E-2</v>
      </c>
      <c r="L110" s="13">
        <f t="shared" si="19"/>
        <v>0</v>
      </c>
      <c r="M110" s="13">
        <f t="shared" si="25"/>
        <v>3.6631809238746791</v>
      </c>
      <c r="N110" s="13">
        <f t="shared" si="20"/>
        <v>0.19201138009192281</v>
      </c>
      <c r="O110" s="13">
        <f t="shared" si="21"/>
        <v>0.19201138009192281</v>
      </c>
      <c r="Q110" s="41">
        <v>18.07099246954699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29.436258130357309</v>
      </c>
      <c r="G111" s="13">
        <f t="shared" si="15"/>
        <v>0</v>
      </c>
      <c r="H111" s="13">
        <f t="shared" si="16"/>
        <v>29.436258130357309</v>
      </c>
      <c r="I111" s="16">
        <f t="shared" si="24"/>
        <v>29.487672960541129</v>
      </c>
      <c r="J111" s="13">
        <f t="shared" si="17"/>
        <v>28.808969039570176</v>
      </c>
      <c r="K111" s="13">
        <f t="shared" si="18"/>
        <v>0.67870392097095333</v>
      </c>
      <c r="L111" s="13">
        <f t="shared" si="19"/>
        <v>0</v>
      </c>
      <c r="M111" s="13">
        <f t="shared" si="25"/>
        <v>3.4711695437827563</v>
      </c>
      <c r="N111" s="13">
        <f t="shared" si="20"/>
        <v>0.18194680210602093</v>
      </c>
      <c r="O111" s="13">
        <f t="shared" si="21"/>
        <v>0.18194680210602093</v>
      </c>
      <c r="Q111" s="41">
        <v>19.54867948460311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9.3639581782708561</v>
      </c>
      <c r="G112" s="13">
        <f t="shared" si="15"/>
        <v>0</v>
      </c>
      <c r="H112" s="13">
        <f t="shared" si="16"/>
        <v>9.3639581782708561</v>
      </c>
      <c r="I112" s="16">
        <f t="shared" si="24"/>
        <v>10.042662099241809</v>
      </c>
      <c r="J112" s="13">
        <f t="shared" si="17"/>
        <v>10.027713893143224</v>
      </c>
      <c r="K112" s="13">
        <f t="shared" si="18"/>
        <v>1.4948206098585715E-2</v>
      </c>
      <c r="L112" s="13">
        <f t="shared" si="19"/>
        <v>0</v>
      </c>
      <c r="M112" s="13">
        <f t="shared" si="25"/>
        <v>3.2892227416767352</v>
      </c>
      <c r="N112" s="13">
        <f t="shared" si="20"/>
        <v>0.17240977477876129</v>
      </c>
      <c r="O112" s="13">
        <f t="shared" si="21"/>
        <v>0.17240977477876129</v>
      </c>
      <c r="Q112" s="41">
        <v>23.919269193548381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19.36383171526257</v>
      </c>
      <c r="G113" s="18">
        <f t="shared" si="15"/>
        <v>0</v>
      </c>
      <c r="H113" s="18">
        <f t="shared" si="16"/>
        <v>19.36383171526257</v>
      </c>
      <c r="I113" s="17">
        <f t="shared" si="24"/>
        <v>19.378779921361158</v>
      </c>
      <c r="J113" s="18">
        <f t="shared" si="17"/>
        <v>19.267941373834553</v>
      </c>
      <c r="K113" s="18">
        <f t="shared" si="18"/>
        <v>0.11083854752660471</v>
      </c>
      <c r="L113" s="18">
        <f t="shared" si="19"/>
        <v>0</v>
      </c>
      <c r="M113" s="18">
        <f t="shared" si="25"/>
        <v>3.116812966897974</v>
      </c>
      <c r="N113" s="18">
        <f t="shared" si="20"/>
        <v>0.16337264571400531</v>
      </c>
      <c r="O113" s="18">
        <f t="shared" si="21"/>
        <v>0.16337264571400531</v>
      </c>
      <c r="P113" s="3"/>
      <c r="Q113" s="42">
        <v>23.649274071305381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13.660946769828209</v>
      </c>
      <c r="G114" s="13">
        <f t="shared" si="15"/>
        <v>0</v>
      </c>
      <c r="H114" s="13">
        <f t="shared" si="16"/>
        <v>13.660946769828209</v>
      </c>
      <c r="I114" s="16">
        <f t="shared" si="24"/>
        <v>13.771785317354814</v>
      </c>
      <c r="J114" s="13">
        <f t="shared" si="17"/>
        <v>13.713989159348376</v>
      </c>
      <c r="K114" s="13">
        <f t="shared" si="18"/>
        <v>5.7796158006437892E-2</v>
      </c>
      <c r="L114" s="13">
        <f t="shared" si="19"/>
        <v>0</v>
      </c>
      <c r="M114" s="13">
        <f t="shared" si="25"/>
        <v>2.9534403211839688</v>
      </c>
      <c r="N114" s="13">
        <f t="shared" si="20"/>
        <v>0.15480921195937811</v>
      </c>
      <c r="O114" s="13">
        <f t="shared" si="21"/>
        <v>0.15480921195937811</v>
      </c>
      <c r="Q114" s="41">
        <v>21.01656142676924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45.103785725742433</v>
      </c>
      <c r="G115" s="13">
        <f t="shared" si="15"/>
        <v>0</v>
      </c>
      <c r="H115" s="13">
        <f t="shared" si="16"/>
        <v>45.103785725742433</v>
      </c>
      <c r="I115" s="16">
        <f t="shared" si="24"/>
        <v>45.161581883748873</v>
      </c>
      <c r="J115" s="13">
        <f t="shared" si="17"/>
        <v>41.16133408293247</v>
      </c>
      <c r="K115" s="13">
        <f t="shared" si="18"/>
        <v>4.0002478008164033</v>
      </c>
      <c r="L115" s="13">
        <f t="shared" si="19"/>
        <v>0</v>
      </c>
      <c r="M115" s="13">
        <f t="shared" si="25"/>
        <v>2.7986311092245906</v>
      </c>
      <c r="N115" s="13">
        <f t="shared" si="20"/>
        <v>0.14669464403139765</v>
      </c>
      <c r="O115" s="13">
        <f t="shared" si="21"/>
        <v>0.14669464403139765</v>
      </c>
      <c r="Q115" s="41">
        <v>15.288389142299531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1.600421824491288</v>
      </c>
      <c r="G116" s="13">
        <f t="shared" si="15"/>
        <v>0</v>
      </c>
      <c r="H116" s="13">
        <f t="shared" si="16"/>
        <v>1.600421824491288</v>
      </c>
      <c r="I116" s="16">
        <f t="shared" si="24"/>
        <v>5.6006696253076917</v>
      </c>
      <c r="J116" s="13">
        <f t="shared" si="17"/>
        <v>5.5881935299188825</v>
      </c>
      <c r="K116" s="13">
        <f t="shared" si="18"/>
        <v>1.2476095388809227E-2</v>
      </c>
      <c r="L116" s="13">
        <f t="shared" si="19"/>
        <v>0</v>
      </c>
      <c r="M116" s="13">
        <f t="shared" si="25"/>
        <v>2.6519364651931929</v>
      </c>
      <c r="N116" s="13">
        <f t="shared" si="20"/>
        <v>0.13900541392294624</v>
      </c>
      <c r="O116" s="13">
        <f t="shared" si="21"/>
        <v>0.13900541392294624</v>
      </c>
      <c r="Q116" s="41">
        <v>12.719760597766991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3.211815671659048</v>
      </c>
      <c r="G117" s="13">
        <f t="shared" si="15"/>
        <v>0</v>
      </c>
      <c r="H117" s="13">
        <f t="shared" si="16"/>
        <v>3.211815671659048</v>
      </c>
      <c r="I117" s="16">
        <f t="shared" si="24"/>
        <v>3.2242917670478572</v>
      </c>
      <c r="J117" s="13">
        <f t="shared" si="17"/>
        <v>3.220731816664347</v>
      </c>
      <c r="K117" s="13">
        <f t="shared" si="18"/>
        <v>3.559950383510202E-3</v>
      </c>
      <c r="L117" s="13">
        <f t="shared" si="19"/>
        <v>0</v>
      </c>
      <c r="M117" s="13">
        <f t="shared" si="25"/>
        <v>2.5129310512702467</v>
      </c>
      <c r="N117" s="13">
        <f t="shared" si="20"/>
        <v>0.13171922688434312</v>
      </c>
      <c r="O117" s="13">
        <f t="shared" si="21"/>
        <v>0.13171922688434312</v>
      </c>
      <c r="Q117" s="41">
        <v>9.7474167225806454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2.2441355180727398</v>
      </c>
      <c r="G118" s="13">
        <f t="shared" si="15"/>
        <v>0</v>
      </c>
      <c r="H118" s="13">
        <f t="shared" si="16"/>
        <v>2.2441355180727398</v>
      </c>
      <c r="I118" s="16">
        <f t="shared" si="24"/>
        <v>2.24769546845625</v>
      </c>
      <c r="J118" s="13">
        <f t="shared" si="17"/>
        <v>2.2468307991590719</v>
      </c>
      <c r="K118" s="13">
        <f t="shared" si="18"/>
        <v>8.6466929717810004E-4</v>
      </c>
      <c r="L118" s="13">
        <f t="shared" si="19"/>
        <v>0</v>
      </c>
      <c r="M118" s="13">
        <f t="shared" si="25"/>
        <v>2.3812118243859035</v>
      </c>
      <c r="N118" s="13">
        <f t="shared" si="20"/>
        <v>0.12481495678021953</v>
      </c>
      <c r="O118" s="13">
        <f t="shared" si="21"/>
        <v>0.12481495678021953</v>
      </c>
      <c r="Q118" s="41">
        <v>12.22884915550399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21.288658731615541</v>
      </c>
      <c r="G119" s="13">
        <f t="shared" si="15"/>
        <v>0</v>
      </c>
      <c r="H119" s="13">
        <f t="shared" si="16"/>
        <v>21.288658731615541</v>
      </c>
      <c r="I119" s="16">
        <f t="shared" si="24"/>
        <v>21.289523400912721</v>
      </c>
      <c r="J119" s="13">
        <f t="shared" si="17"/>
        <v>20.642166913726591</v>
      </c>
      <c r="K119" s="13">
        <f t="shared" si="18"/>
        <v>0.64735648718612993</v>
      </c>
      <c r="L119" s="13">
        <f t="shared" si="19"/>
        <v>0</v>
      </c>
      <c r="M119" s="13">
        <f t="shared" si="25"/>
        <v>2.2563968676056838</v>
      </c>
      <c r="N119" s="13">
        <f t="shared" si="20"/>
        <v>0.11827258483476451</v>
      </c>
      <c r="O119" s="13">
        <f t="shared" si="21"/>
        <v>0.11827258483476451</v>
      </c>
      <c r="Q119" s="41">
        <v>12.820760812381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2.0252396943653821</v>
      </c>
      <c r="G120" s="13">
        <f t="shared" si="15"/>
        <v>0</v>
      </c>
      <c r="H120" s="13">
        <f t="shared" si="16"/>
        <v>2.0252396943653821</v>
      </c>
      <c r="I120" s="16">
        <f t="shared" si="24"/>
        <v>2.672596181551512</v>
      </c>
      <c r="J120" s="13">
        <f t="shared" si="17"/>
        <v>2.6715984179438559</v>
      </c>
      <c r="K120" s="13">
        <f t="shared" si="18"/>
        <v>9.9776360765613248E-4</v>
      </c>
      <c r="L120" s="13">
        <f t="shared" si="19"/>
        <v>0</v>
      </c>
      <c r="M120" s="13">
        <f t="shared" si="25"/>
        <v>2.1381242827709195</v>
      </c>
      <c r="N120" s="13">
        <f t="shared" si="20"/>
        <v>0.11207314158773503</v>
      </c>
      <c r="O120" s="13">
        <f t="shared" si="21"/>
        <v>0.11207314158773503</v>
      </c>
      <c r="Q120" s="41">
        <v>14.961201559653411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45.066066824275318</v>
      </c>
      <c r="G121" s="13">
        <f t="shared" si="15"/>
        <v>0</v>
      </c>
      <c r="H121" s="13">
        <f t="shared" si="16"/>
        <v>45.066066824275318</v>
      </c>
      <c r="I121" s="16">
        <f t="shared" si="24"/>
        <v>45.067064587882975</v>
      </c>
      <c r="J121" s="13">
        <f t="shared" si="17"/>
        <v>41.001551999461682</v>
      </c>
      <c r="K121" s="13">
        <f t="shared" si="18"/>
        <v>4.0655125884212922</v>
      </c>
      <c r="L121" s="13">
        <f t="shared" si="19"/>
        <v>0</v>
      </c>
      <c r="M121" s="13">
        <f t="shared" si="25"/>
        <v>2.0260511411831845</v>
      </c>
      <c r="N121" s="13">
        <f t="shared" si="20"/>
        <v>0.10619865189293265</v>
      </c>
      <c r="O121" s="13">
        <f t="shared" si="21"/>
        <v>0.10619865189293265</v>
      </c>
      <c r="Q121" s="41">
        <v>15.107660618505671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31.84558053832539</v>
      </c>
      <c r="G122" s="13">
        <f t="shared" si="15"/>
        <v>0</v>
      </c>
      <c r="H122" s="13">
        <f t="shared" si="16"/>
        <v>31.84558053832539</v>
      </c>
      <c r="I122" s="16">
        <f t="shared" si="24"/>
        <v>35.911093126746678</v>
      </c>
      <c r="J122" s="13">
        <f t="shared" si="17"/>
        <v>34.958822368977152</v>
      </c>
      <c r="K122" s="13">
        <f t="shared" si="18"/>
        <v>0.95227075776952574</v>
      </c>
      <c r="L122" s="13">
        <f t="shared" si="19"/>
        <v>0</v>
      </c>
      <c r="M122" s="13">
        <f t="shared" si="25"/>
        <v>1.919852489290252</v>
      </c>
      <c r="N122" s="13">
        <f t="shared" si="20"/>
        <v>0.10063208279967176</v>
      </c>
      <c r="O122" s="13">
        <f t="shared" si="21"/>
        <v>0.10063208279967176</v>
      </c>
      <c r="Q122" s="41">
        <v>21.293981840635091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42.084243449315423</v>
      </c>
      <c r="G123" s="13">
        <f t="shared" si="15"/>
        <v>0</v>
      </c>
      <c r="H123" s="13">
        <f t="shared" si="16"/>
        <v>42.084243449315423</v>
      </c>
      <c r="I123" s="16">
        <f t="shared" si="24"/>
        <v>43.036514207084949</v>
      </c>
      <c r="J123" s="13">
        <f t="shared" si="17"/>
        <v>41.425388941312612</v>
      </c>
      <c r="K123" s="13">
        <f t="shared" si="18"/>
        <v>1.6111252657723369</v>
      </c>
      <c r="L123" s="13">
        <f t="shared" si="19"/>
        <v>0</v>
      </c>
      <c r="M123" s="13">
        <f t="shared" si="25"/>
        <v>1.8192204064905801</v>
      </c>
      <c r="N123" s="13">
        <f t="shared" si="20"/>
        <v>9.5357294166122222E-2</v>
      </c>
      <c r="O123" s="13">
        <f t="shared" si="21"/>
        <v>9.5357294166122222E-2</v>
      </c>
      <c r="Q123" s="41">
        <v>21.29510042099465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91.728566763093795</v>
      </c>
      <c r="G124" s="13">
        <f t="shared" si="15"/>
        <v>0.6919436195579749</v>
      </c>
      <c r="H124" s="13">
        <f t="shared" si="16"/>
        <v>91.03662314353582</v>
      </c>
      <c r="I124" s="16">
        <f t="shared" si="24"/>
        <v>92.64774840930815</v>
      </c>
      <c r="J124" s="13">
        <f t="shared" si="17"/>
        <v>82.300747595564303</v>
      </c>
      <c r="K124" s="13">
        <f t="shared" si="18"/>
        <v>10.347000813743847</v>
      </c>
      <c r="L124" s="13">
        <f t="shared" si="19"/>
        <v>0</v>
      </c>
      <c r="M124" s="13">
        <f t="shared" si="25"/>
        <v>1.7238631123244579</v>
      </c>
      <c r="N124" s="13">
        <f t="shared" si="20"/>
        <v>9.0358991861331395E-2</v>
      </c>
      <c r="O124" s="13">
        <f t="shared" si="21"/>
        <v>0.78230261141930635</v>
      </c>
      <c r="Q124" s="41">
        <v>23.554625272819099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50.035090692746508</v>
      </c>
      <c r="G125" s="18">
        <f t="shared" si="15"/>
        <v>0</v>
      </c>
      <c r="H125" s="18">
        <f t="shared" si="16"/>
        <v>50.035090692746508</v>
      </c>
      <c r="I125" s="17">
        <f t="shared" si="24"/>
        <v>60.382091506490355</v>
      </c>
      <c r="J125" s="18">
        <f t="shared" si="17"/>
        <v>57.610875750220224</v>
      </c>
      <c r="K125" s="18">
        <f t="shared" si="18"/>
        <v>2.7712157562701307</v>
      </c>
      <c r="L125" s="18">
        <f t="shared" si="19"/>
        <v>0</v>
      </c>
      <c r="M125" s="18">
        <f t="shared" si="25"/>
        <v>1.6335041204631264</v>
      </c>
      <c r="N125" s="18">
        <f t="shared" si="20"/>
        <v>8.5622683420235504E-2</v>
      </c>
      <c r="O125" s="18">
        <f t="shared" si="21"/>
        <v>8.5622683420235504E-2</v>
      </c>
      <c r="P125" s="3"/>
      <c r="Q125" s="42">
        <v>24.567112193548379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26.836880865912331</v>
      </c>
      <c r="G126" s="13">
        <f t="shared" si="15"/>
        <v>0</v>
      </c>
      <c r="H126" s="13">
        <f t="shared" si="16"/>
        <v>26.836880865912331</v>
      </c>
      <c r="I126" s="16">
        <f t="shared" si="24"/>
        <v>29.608096622182462</v>
      </c>
      <c r="J126" s="13">
        <f t="shared" si="17"/>
        <v>29.186729790028867</v>
      </c>
      <c r="K126" s="13">
        <f t="shared" si="18"/>
        <v>0.42136683215359483</v>
      </c>
      <c r="L126" s="13">
        <f t="shared" si="19"/>
        <v>0</v>
      </c>
      <c r="M126" s="13">
        <f t="shared" si="25"/>
        <v>1.5478814370428908</v>
      </c>
      <c r="N126" s="13">
        <f t="shared" si="20"/>
        <v>8.1134636023083337E-2</v>
      </c>
      <c r="O126" s="13">
        <f t="shared" si="21"/>
        <v>8.1134636023083337E-2</v>
      </c>
      <c r="Q126" s="41">
        <v>23.102920520760659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46.949786462963971</v>
      </c>
      <c r="G127" s="13">
        <f t="shared" si="15"/>
        <v>0</v>
      </c>
      <c r="H127" s="13">
        <f t="shared" si="16"/>
        <v>46.949786462963971</v>
      </c>
      <c r="I127" s="16">
        <f t="shared" si="24"/>
        <v>47.371153295117566</v>
      </c>
      <c r="J127" s="13">
        <f t="shared" si="17"/>
        <v>43.205956211394763</v>
      </c>
      <c r="K127" s="13">
        <f t="shared" si="18"/>
        <v>4.1651970837228021</v>
      </c>
      <c r="L127" s="13">
        <f t="shared" si="19"/>
        <v>0</v>
      </c>
      <c r="M127" s="13">
        <f t="shared" si="25"/>
        <v>1.4667468010198075</v>
      </c>
      <c r="N127" s="13">
        <f t="shared" si="20"/>
        <v>7.6881836677434354E-2</v>
      </c>
      <c r="O127" s="13">
        <f t="shared" si="21"/>
        <v>7.6881836677434354E-2</v>
      </c>
      <c r="Q127" s="41">
        <v>16.031842957092469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3.29456746147646</v>
      </c>
      <c r="G128" s="13">
        <f t="shared" si="15"/>
        <v>0</v>
      </c>
      <c r="H128" s="13">
        <f t="shared" si="16"/>
        <v>3.29456746147646</v>
      </c>
      <c r="I128" s="16">
        <f t="shared" si="24"/>
        <v>7.4597645451992616</v>
      </c>
      <c r="J128" s="13">
        <f t="shared" si="17"/>
        <v>7.4302552570682243</v>
      </c>
      <c r="K128" s="13">
        <f t="shared" si="18"/>
        <v>2.9509288131037259E-2</v>
      </c>
      <c r="L128" s="13">
        <f t="shared" si="19"/>
        <v>0</v>
      </c>
      <c r="M128" s="13">
        <f t="shared" si="25"/>
        <v>1.3898649643423731</v>
      </c>
      <c r="N128" s="13">
        <f t="shared" si="20"/>
        <v>7.2851954487279921E-2</v>
      </c>
      <c r="O128" s="13">
        <f t="shared" si="21"/>
        <v>7.2851954487279921E-2</v>
      </c>
      <c r="Q128" s="41">
        <v>12.693572201554611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26.778194314369252</v>
      </c>
      <c r="G129" s="13">
        <f t="shared" si="15"/>
        <v>0</v>
      </c>
      <c r="H129" s="13">
        <f t="shared" si="16"/>
        <v>26.778194314369252</v>
      </c>
      <c r="I129" s="16">
        <f t="shared" si="24"/>
        <v>26.80770360250029</v>
      </c>
      <c r="J129" s="13">
        <f t="shared" si="17"/>
        <v>25.322467478260169</v>
      </c>
      <c r="K129" s="13">
        <f t="shared" si="18"/>
        <v>1.4852361242401209</v>
      </c>
      <c r="L129" s="13">
        <f t="shared" si="19"/>
        <v>0</v>
      </c>
      <c r="M129" s="13">
        <f t="shared" si="25"/>
        <v>1.3170130098550932</v>
      </c>
      <c r="N129" s="13">
        <f t="shared" si="20"/>
        <v>6.9033304899887848E-2</v>
      </c>
      <c r="O129" s="13">
        <f t="shared" si="21"/>
        <v>6.9033304899887848E-2</v>
      </c>
      <c r="Q129" s="41">
        <v>11.50834393866114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66.339263015971895</v>
      </c>
      <c r="G130" s="13">
        <f t="shared" si="15"/>
        <v>0.18415754461553691</v>
      </c>
      <c r="H130" s="13">
        <f t="shared" si="16"/>
        <v>66.155105471356364</v>
      </c>
      <c r="I130" s="16">
        <f t="shared" si="24"/>
        <v>67.640341595596482</v>
      </c>
      <c r="J130" s="13">
        <f t="shared" si="17"/>
        <v>51.245680091297643</v>
      </c>
      <c r="K130" s="13">
        <f t="shared" si="18"/>
        <v>16.394661504298838</v>
      </c>
      <c r="L130" s="13">
        <f t="shared" si="19"/>
        <v>1.2281799387003174E-2</v>
      </c>
      <c r="M130" s="13">
        <f t="shared" si="25"/>
        <v>1.2602615043422085</v>
      </c>
      <c r="N130" s="13">
        <f t="shared" si="20"/>
        <v>6.6058585626591004E-2</v>
      </c>
      <c r="O130" s="13">
        <f t="shared" si="21"/>
        <v>0.25021613024212791</v>
      </c>
      <c r="Q130" s="41">
        <v>11.767770322580651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7.5145147145004803</v>
      </c>
      <c r="G131" s="13">
        <f t="shared" si="15"/>
        <v>0</v>
      </c>
      <c r="H131" s="13">
        <f t="shared" si="16"/>
        <v>7.5145147145004803</v>
      </c>
      <c r="I131" s="16">
        <f t="shared" si="24"/>
        <v>23.896894419412313</v>
      </c>
      <c r="J131" s="13">
        <f t="shared" si="17"/>
        <v>22.86052999709306</v>
      </c>
      <c r="K131" s="13">
        <f t="shared" si="18"/>
        <v>1.0363644223192523</v>
      </c>
      <c r="L131" s="13">
        <f t="shared" si="19"/>
        <v>0</v>
      </c>
      <c r="M131" s="13">
        <f t="shared" si="25"/>
        <v>1.1942029187156176</v>
      </c>
      <c r="N131" s="13">
        <f t="shared" si="20"/>
        <v>6.2596021135054553E-2</v>
      </c>
      <c r="O131" s="13">
        <f t="shared" si="21"/>
        <v>6.2596021135054553E-2</v>
      </c>
      <c r="Q131" s="41">
        <v>11.760965033097451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45.786663790138213</v>
      </c>
      <c r="G132" s="13">
        <f t="shared" si="15"/>
        <v>0</v>
      </c>
      <c r="H132" s="13">
        <f t="shared" si="16"/>
        <v>45.786663790138213</v>
      </c>
      <c r="I132" s="16">
        <f t="shared" si="24"/>
        <v>46.823028212457466</v>
      </c>
      <c r="J132" s="13">
        <f t="shared" si="17"/>
        <v>41.322193076994537</v>
      </c>
      <c r="K132" s="13">
        <f t="shared" si="18"/>
        <v>5.5008351354629283</v>
      </c>
      <c r="L132" s="13">
        <f t="shared" si="19"/>
        <v>0</v>
      </c>
      <c r="M132" s="13">
        <f t="shared" si="25"/>
        <v>1.1316068975805631</v>
      </c>
      <c r="N132" s="13">
        <f t="shared" si="20"/>
        <v>5.9314952398298877E-2</v>
      </c>
      <c r="O132" s="13">
        <f t="shared" si="21"/>
        <v>5.9314952398298877E-2</v>
      </c>
      <c r="Q132" s="41">
        <v>13.416669499916541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14.82968930598483</v>
      </c>
      <c r="G133" s="13">
        <f t="shared" si="15"/>
        <v>0</v>
      </c>
      <c r="H133" s="13">
        <f t="shared" si="16"/>
        <v>14.82968930598483</v>
      </c>
      <c r="I133" s="16">
        <f t="shared" si="24"/>
        <v>20.330524441447757</v>
      </c>
      <c r="J133" s="13">
        <f t="shared" si="17"/>
        <v>19.824853353723132</v>
      </c>
      <c r="K133" s="13">
        <f t="shared" si="18"/>
        <v>0.50567108772462532</v>
      </c>
      <c r="L133" s="13">
        <f t="shared" si="19"/>
        <v>0</v>
      </c>
      <c r="M133" s="13">
        <f t="shared" si="25"/>
        <v>1.0722919451822641</v>
      </c>
      <c r="N133" s="13">
        <f t="shared" si="20"/>
        <v>5.6205866031350506E-2</v>
      </c>
      <c r="O133" s="13">
        <f t="shared" si="21"/>
        <v>5.6205866031350506E-2</v>
      </c>
      <c r="Q133" s="41">
        <v>13.67498881923466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0.25333333299999999</v>
      </c>
      <c r="G134" s="13">
        <f t="shared" ref="G134:G197" si="28">IF((F134-$J$2)&gt;0,$I$2*(F134-$J$2),0)</f>
        <v>0</v>
      </c>
      <c r="H134" s="13">
        <f t="shared" ref="H134:H197" si="29">F134-G134</f>
        <v>0.25333333299999999</v>
      </c>
      <c r="I134" s="16">
        <f t="shared" si="24"/>
        <v>0.75900442072462537</v>
      </c>
      <c r="J134" s="13">
        <f t="shared" ref="J134:J197" si="30">I134/SQRT(1+(I134/($K$2*(300+(25*Q134)+0.05*(Q134)^3)))^2)</f>
        <v>0.75898765787269018</v>
      </c>
      <c r="K134" s="13">
        <f t="shared" ref="K134:K197" si="31">I134-J134</f>
        <v>1.6762851935192558E-5</v>
      </c>
      <c r="L134" s="13">
        <f t="shared" ref="L134:L197" si="32">IF(K134&gt;$N$2,(K134-$N$2)/$L$2,0)</f>
        <v>0</v>
      </c>
      <c r="M134" s="13">
        <f t="shared" si="25"/>
        <v>1.0160860791509136</v>
      </c>
      <c r="N134" s="13">
        <f t="shared" ref="N134:N197" si="33">$M$2*M134</f>
        <v>5.3259747308247396E-2</v>
      </c>
      <c r="O134" s="13">
        <f t="shared" ref="O134:O197" si="34">N134+G134</f>
        <v>5.3259747308247396E-2</v>
      </c>
      <c r="Q134" s="41">
        <v>17.176472922281459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18.91480895293466</v>
      </c>
      <c r="G135" s="13">
        <f t="shared" si="28"/>
        <v>0</v>
      </c>
      <c r="H135" s="13">
        <f t="shared" si="29"/>
        <v>18.91480895293466</v>
      </c>
      <c r="I135" s="16">
        <f t="shared" ref="I135:I198" si="36">H135+K134-L134</f>
        <v>18.914825715786595</v>
      </c>
      <c r="J135" s="13">
        <f t="shared" si="30"/>
        <v>18.775530963375342</v>
      </c>
      <c r="K135" s="13">
        <f t="shared" si="31"/>
        <v>0.13929475241125289</v>
      </c>
      <c r="L135" s="13">
        <f t="shared" si="32"/>
        <v>0</v>
      </c>
      <c r="M135" s="13">
        <f t="shared" ref="M135:M198" si="37">L135+M134-N134</f>
        <v>0.96282633184266619</v>
      </c>
      <c r="N135" s="13">
        <f t="shared" si="33"/>
        <v>5.0468054024043807E-2</v>
      </c>
      <c r="O135" s="13">
        <f t="shared" si="34"/>
        <v>5.0468054024043807E-2</v>
      </c>
      <c r="Q135" s="41">
        <v>21.493846311521381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17.816098393992551</v>
      </c>
      <c r="G136" s="13">
        <f t="shared" si="28"/>
        <v>0</v>
      </c>
      <c r="H136" s="13">
        <f t="shared" si="29"/>
        <v>17.816098393992551</v>
      </c>
      <c r="I136" s="16">
        <f t="shared" si="36"/>
        <v>17.955393146403804</v>
      </c>
      <c r="J136" s="13">
        <f t="shared" si="30"/>
        <v>17.896466693316839</v>
      </c>
      <c r="K136" s="13">
        <f t="shared" si="31"/>
        <v>5.8926453086964869E-2</v>
      </c>
      <c r="L136" s="13">
        <f t="shared" si="32"/>
        <v>0</v>
      </c>
      <c r="M136" s="13">
        <f t="shared" si="37"/>
        <v>0.91235827781862233</v>
      </c>
      <c r="N136" s="13">
        <f t="shared" si="33"/>
        <v>4.7822691726879279E-2</v>
      </c>
      <c r="O136" s="13">
        <f t="shared" si="34"/>
        <v>4.7822691726879279E-2</v>
      </c>
      <c r="Q136" s="41">
        <v>26.573461193548379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8.543339102257244</v>
      </c>
      <c r="G137" s="18">
        <f t="shared" si="28"/>
        <v>0</v>
      </c>
      <c r="H137" s="18">
        <f t="shared" si="29"/>
        <v>8.543339102257244</v>
      </c>
      <c r="I137" s="17">
        <f t="shared" si="36"/>
        <v>8.6022655553442089</v>
      </c>
      <c r="J137" s="18">
        <f t="shared" si="30"/>
        <v>8.5938490681036654</v>
      </c>
      <c r="K137" s="18">
        <f t="shared" si="31"/>
        <v>8.4164872405434465E-3</v>
      </c>
      <c r="L137" s="18">
        <f t="shared" si="32"/>
        <v>0</v>
      </c>
      <c r="M137" s="18">
        <f t="shared" si="37"/>
        <v>0.86453558609174308</v>
      </c>
      <c r="N137" s="18">
        <f t="shared" si="33"/>
        <v>4.5315990248297654E-2</v>
      </c>
      <c r="O137" s="18">
        <f t="shared" si="34"/>
        <v>4.5315990248297654E-2</v>
      </c>
      <c r="P137" s="3"/>
      <c r="Q137" s="42">
        <v>24.711384591478659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8.4979657879146906</v>
      </c>
      <c r="G138" s="13">
        <f t="shared" si="28"/>
        <v>0</v>
      </c>
      <c r="H138" s="13">
        <f t="shared" si="29"/>
        <v>8.4979657879146906</v>
      </c>
      <c r="I138" s="16">
        <f t="shared" si="36"/>
        <v>8.506382275155234</v>
      </c>
      <c r="J138" s="13">
        <f t="shared" si="30"/>
        <v>8.4955689819782059</v>
      </c>
      <c r="K138" s="13">
        <f t="shared" si="31"/>
        <v>1.0813293177028171E-2</v>
      </c>
      <c r="L138" s="13">
        <f t="shared" si="32"/>
        <v>0</v>
      </c>
      <c r="M138" s="13">
        <f t="shared" si="37"/>
        <v>0.81921959584344539</v>
      </c>
      <c r="N138" s="13">
        <f t="shared" si="33"/>
        <v>4.2940681463766152E-2</v>
      </c>
      <c r="O138" s="13">
        <f t="shared" si="34"/>
        <v>4.2940681463766152E-2</v>
      </c>
      <c r="Q138" s="41">
        <v>22.681287621921729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17.35859930492251</v>
      </c>
      <c r="G139" s="13">
        <f t="shared" si="28"/>
        <v>0</v>
      </c>
      <c r="H139" s="13">
        <f t="shared" si="29"/>
        <v>17.35859930492251</v>
      </c>
      <c r="I139" s="16">
        <f t="shared" si="36"/>
        <v>17.369412598099537</v>
      </c>
      <c r="J139" s="13">
        <f t="shared" si="30"/>
        <v>17.182506994677571</v>
      </c>
      <c r="K139" s="13">
        <f t="shared" si="31"/>
        <v>0.18690560342196605</v>
      </c>
      <c r="L139" s="13">
        <f t="shared" si="32"/>
        <v>0</v>
      </c>
      <c r="M139" s="13">
        <f t="shared" si="37"/>
        <v>0.77627891437967922</v>
      </c>
      <c r="N139" s="13">
        <f t="shared" si="33"/>
        <v>4.068987821891188E-2</v>
      </c>
      <c r="O139" s="13">
        <f t="shared" si="34"/>
        <v>4.068987821891188E-2</v>
      </c>
      <c r="Q139" s="41">
        <v>17.573324599111519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60.760219957278878</v>
      </c>
      <c r="G140" s="13">
        <f t="shared" si="28"/>
        <v>7.2576683441676546E-2</v>
      </c>
      <c r="H140" s="13">
        <f t="shared" si="29"/>
        <v>60.687643273837203</v>
      </c>
      <c r="I140" s="16">
        <f t="shared" si="36"/>
        <v>60.874548877259173</v>
      </c>
      <c r="J140" s="13">
        <f t="shared" si="30"/>
        <v>49.612484467486276</v>
      </c>
      <c r="K140" s="13">
        <f t="shared" si="31"/>
        <v>11.262064409772897</v>
      </c>
      <c r="L140" s="13">
        <f t="shared" si="32"/>
        <v>0</v>
      </c>
      <c r="M140" s="13">
        <f t="shared" si="37"/>
        <v>0.73558903616076732</v>
      </c>
      <c r="N140" s="13">
        <f t="shared" si="33"/>
        <v>3.855705436037269E-2</v>
      </c>
      <c r="O140" s="13">
        <f t="shared" si="34"/>
        <v>0.11113373780204924</v>
      </c>
      <c r="Q140" s="41">
        <v>13.038791337852301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1.4974966587481191</v>
      </c>
      <c r="G141" s="13">
        <f t="shared" si="28"/>
        <v>0</v>
      </c>
      <c r="H141" s="13">
        <f t="shared" si="29"/>
        <v>1.4974966587481191</v>
      </c>
      <c r="I141" s="16">
        <f t="shared" si="36"/>
        <v>12.759561068521016</v>
      </c>
      <c r="J141" s="13">
        <f t="shared" si="30"/>
        <v>12.549367738639765</v>
      </c>
      <c r="K141" s="13">
        <f t="shared" si="31"/>
        <v>0.2101933298812515</v>
      </c>
      <c r="L141" s="13">
        <f t="shared" si="32"/>
        <v>0</v>
      </c>
      <c r="M141" s="13">
        <f t="shared" si="37"/>
        <v>0.69703198180039461</v>
      </c>
      <c r="N141" s="13">
        <f t="shared" si="33"/>
        <v>3.6536025813362349E-2</v>
      </c>
      <c r="O141" s="13">
        <f t="shared" si="34"/>
        <v>3.6536025813362349E-2</v>
      </c>
      <c r="Q141" s="41">
        <v>9.9361247484739579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67.33197295581472</v>
      </c>
      <c r="G142" s="13">
        <f t="shared" si="28"/>
        <v>0.20401174341239339</v>
      </c>
      <c r="H142" s="13">
        <f t="shared" si="29"/>
        <v>67.127961212402326</v>
      </c>
      <c r="I142" s="16">
        <f t="shared" si="36"/>
        <v>67.338154542283576</v>
      </c>
      <c r="J142" s="13">
        <f t="shared" si="30"/>
        <v>48.385363927253501</v>
      </c>
      <c r="K142" s="13">
        <f t="shared" si="31"/>
        <v>18.952790615030075</v>
      </c>
      <c r="L142" s="13">
        <f t="shared" si="32"/>
        <v>0.11660780060280354</v>
      </c>
      <c r="M142" s="13">
        <f t="shared" si="37"/>
        <v>0.77710375658983577</v>
      </c>
      <c r="N142" s="13">
        <f t="shared" si="33"/>
        <v>4.0733113618533559E-2</v>
      </c>
      <c r="O142" s="13">
        <f t="shared" si="34"/>
        <v>0.24474485703092697</v>
      </c>
      <c r="Q142" s="41">
        <v>9.9677953225806455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11.13933309653936</v>
      </c>
      <c r="G143" s="13">
        <f t="shared" si="28"/>
        <v>0</v>
      </c>
      <c r="H143" s="13">
        <f t="shared" si="29"/>
        <v>11.13933309653936</v>
      </c>
      <c r="I143" s="16">
        <f t="shared" si="36"/>
        <v>29.975515910966632</v>
      </c>
      <c r="J143" s="13">
        <f t="shared" si="30"/>
        <v>27.911683812619593</v>
      </c>
      <c r="K143" s="13">
        <f t="shared" si="31"/>
        <v>2.0638320983470386</v>
      </c>
      <c r="L143" s="13">
        <f t="shared" si="32"/>
        <v>0</v>
      </c>
      <c r="M143" s="13">
        <f t="shared" si="37"/>
        <v>0.73637064297130217</v>
      </c>
      <c r="N143" s="13">
        <f t="shared" si="33"/>
        <v>3.8598023508634498E-2</v>
      </c>
      <c r="O143" s="13">
        <f t="shared" si="34"/>
        <v>3.8598023508634498E-2</v>
      </c>
      <c r="Q143" s="41">
        <v>11.39246513204373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21.00718065754339</v>
      </c>
      <c r="G144" s="13">
        <f t="shared" si="28"/>
        <v>0</v>
      </c>
      <c r="H144" s="13">
        <f t="shared" si="29"/>
        <v>21.00718065754339</v>
      </c>
      <c r="I144" s="16">
        <f t="shared" si="36"/>
        <v>23.071012755890429</v>
      </c>
      <c r="J144" s="13">
        <f t="shared" si="30"/>
        <v>22.310657114203664</v>
      </c>
      <c r="K144" s="13">
        <f t="shared" si="31"/>
        <v>0.76035564168676473</v>
      </c>
      <c r="L144" s="13">
        <f t="shared" si="32"/>
        <v>0</v>
      </c>
      <c r="M144" s="13">
        <f t="shared" si="37"/>
        <v>0.69777261946266766</v>
      </c>
      <c r="N144" s="13">
        <f t="shared" si="33"/>
        <v>3.6574847499387803E-2</v>
      </c>
      <c r="O144" s="13">
        <f t="shared" si="34"/>
        <v>3.6574847499387803E-2</v>
      </c>
      <c r="Q144" s="41">
        <v>13.37652447006028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9.8954474642701094</v>
      </c>
      <c r="G145" s="13">
        <f t="shared" si="28"/>
        <v>0</v>
      </c>
      <c r="H145" s="13">
        <f t="shared" si="29"/>
        <v>9.8954474642701094</v>
      </c>
      <c r="I145" s="16">
        <f t="shared" si="36"/>
        <v>10.655803105956874</v>
      </c>
      <c r="J145" s="13">
        <f t="shared" si="30"/>
        <v>10.603363471556857</v>
      </c>
      <c r="K145" s="13">
        <f t="shared" si="31"/>
        <v>5.2439634400016644E-2</v>
      </c>
      <c r="L145" s="13">
        <f t="shared" si="32"/>
        <v>0</v>
      </c>
      <c r="M145" s="13">
        <f t="shared" si="37"/>
        <v>0.66119777196327989</v>
      </c>
      <c r="N145" s="13">
        <f t="shared" si="33"/>
        <v>3.4657719437479029E-2</v>
      </c>
      <c r="O145" s="13">
        <f t="shared" si="34"/>
        <v>3.4657719437479029E-2</v>
      </c>
      <c r="Q145" s="41">
        <v>16.251717626426359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71.745312317770882</v>
      </c>
      <c r="G146" s="13">
        <f t="shared" si="28"/>
        <v>0.29227853065151665</v>
      </c>
      <c r="H146" s="13">
        <f t="shared" si="29"/>
        <v>71.453033787119367</v>
      </c>
      <c r="I146" s="16">
        <f t="shared" si="36"/>
        <v>71.505473421519383</v>
      </c>
      <c r="J146" s="13">
        <f t="shared" si="30"/>
        <v>62.273791532898876</v>
      </c>
      <c r="K146" s="13">
        <f t="shared" si="31"/>
        <v>9.231681888620507</v>
      </c>
      <c r="L146" s="13">
        <f t="shared" si="32"/>
        <v>0</v>
      </c>
      <c r="M146" s="13">
        <f t="shared" si="37"/>
        <v>0.62654005252580092</v>
      </c>
      <c r="N146" s="13">
        <f t="shared" si="33"/>
        <v>3.2841080653230798E-2</v>
      </c>
      <c r="O146" s="13">
        <f t="shared" si="34"/>
        <v>0.32511961130474742</v>
      </c>
      <c r="Q146" s="41">
        <v>18.647969872134389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11.41704487889435</v>
      </c>
      <c r="G147" s="13">
        <f t="shared" si="28"/>
        <v>0</v>
      </c>
      <c r="H147" s="13">
        <f t="shared" si="29"/>
        <v>11.41704487889435</v>
      </c>
      <c r="I147" s="16">
        <f t="shared" si="36"/>
        <v>20.648726767514859</v>
      </c>
      <c r="J147" s="13">
        <f t="shared" si="30"/>
        <v>20.494837963983457</v>
      </c>
      <c r="K147" s="13">
        <f t="shared" si="31"/>
        <v>0.15388880353140166</v>
      </c>
      <c r="L147" s="13">
        <f t="shared" si="32"/>
        <v>0</v>
      </c>
      <c r="M147" s="13">
        <f t="shared" si="37"/>
        <v>0.59369897187257015</v>
      </c>
      <c r="N147" s="13">
        <f t="shared" si="33"/>
        <v>3.1119663843365168E-2</v>
      </c>
      <c r="O147" s="13">
        <f t="shared" si="34"/>
        <v>3.1119663843365168E-2</v>
      </c>
      <c r="Q147" s="41">
        <v>22.651028741112359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47.120145857427289</v>
      </c>
      <c r="G148" s="13">
        <f t="shared" si="28"/>
        <v>0</v>
      </c>
      <c r="H148" s="13">
        <f t="shared" si="29"/>
        <v>47.120145857427289</v>
      </c>
      <c r="I148" s="16">
        <f t="shared" si="36"/>
        <v>47.274034660958691</v>
      </c>
      <c r="J148" s="13">
        <f t="shared" si="30"/>
        <v>46.156288855481833</v>
      </c>
      <c r="K148" s="13">
        <f t="shared" si="31"/>
        <v>1.1177458054768579</v>
      </c>
      <c r="L148" s="13">
        <f t="shared" si="32"/>
        <v>0</v>
      </c>
      <c r="M148" s="13">
        <f t="shared" si="37"/>
        <v>0.56257930802920497</v>
      </c>
      <c r="N148" s="13">
        <f t="shared" si="33"/>
        <v>2.9488477798576277E-2</v>
      </c>
      <c r="O148" s="13">
        <f t="shared" si="34"/>
        <v>2.9488477798576277E-2</v>
      </c>
      <c r="Q148" s="41">
        <v>26.068746193548389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25.614754076816389</v>
      </c>
      <c r="G149" s="18">
        <f t="shared" si="28"/>
        <v>0</v>
      </c>
      <c r="H149" s="18">
        <f t="shared" si="29"/>
        <v>25.614754076816389</v>
      </c>
      <c r="I149" s="17">
        <f t="shared" si="36"/>
        <v>26.732499882293247</v>
      </c>
      <c r="J149" s="18">
        <f t="shared" si="30"/>
        <v>26.49981762529054</v>
      </c>
      <c r="K149" s="18">
        <f t="shared" si="31"/>
        <v>0.23268225700270762</v>
      </c>
      <c r="L149" s="18">
        <f t="shared" si="32"/>
        <v>0</v>
      </c>
      <c r="M149" s="18">
        <f t="shared" si="37"/>
        <v>0.53309083023062864</v>
      </c>
      <c r="N149" s="18">
        <f t="shared" si="33"/>
        <v>2.7942792931631284E-2</v>
      </c>
      <c r="O149" s="18">
        <f t="shared" si="34"/>
        <v>2.7942792931631284E-2</v>
      </c>
      <c r="P149" s="3"/>
      <c r="Q149" s="42">
        <v>25.21724102911098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17.553814270362221</v>
      </c>
      <c r="G150" s="13">
        <f t="shared" si="28"/>
        <v>0</v>
      </c>
      <c r="H150" s="13">
        <f t="shared" si="29"/>
        <v>17.553814270362221</v>
      </c>
      <c r="I150" s="16">
        <f t="shared" si="36"/>
        <v>17.786496527364928</v>
      </c>
      <c r="J150" s="13">
        <f t="shared" si="30"/>
        <v>17.686787239217718</v>
      </c>
      <c r="K150" s="13">
        <f t="shared" si="31"/>
        <v>9.9709288147209918E-2</v>
      </c>
      <c r="L150" s="13">
        <f t="shared" si="32"/>
        <v>0</v>
      </c>
      <c r="M150" s="13">
        <f t="shared" si="37"/>
        <v>0.50514803729899738</v>
      </c>
      <c r="N150" s="13">
        <f t="shared" si="33"/>
        <v>2.6478127564038619E-2</v>
      </c>
      <c r="O150" s="13">
        <f t="shared" si="34"/>
        <v>2.6478127564038619E-2</v>
      </c>
      <c r="Q150" s="41">
        <v>22.57382187920658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75.821851287464398</v>
      </c>
      <c r="G151" s="13">
        <f t="shared" si="28"/>
        <v>0.37380931004538698</v>
      </c>
      <c r="H151" s="13">
        <f t="shared" si="29"/>
        <v>75.44804197741901</v>
      </c>
      <c r="I151" s="16">
        <f t="shared" si="36"/>
        <v>75.54775126556622</v>
      </c>
      <c r="J151" s="13">
        <f t="shared" si="30"/>
        <v>62.498316500398964</v>
      </c>
      <c r="K151" s="13">
        <f t="shared" si="31"/>
        <v>13.049434765167256</v>
      </c>
      <c r="L151" s="13">
        <f t="shared" si="32"/>
        <v>0</v>
      </c>
      <c r="M151" s="13">
        <f t="shared" si="37"/>
        <v>0.47866990973495877</v>
      </c>
      <c r="N151" s="13">
        <f t="shared" si="33"/>
        <v>2.5090234931522015E-2</v>
      </c>
      <c r="O151" s="13">
        <f t="shared" si="34"/>
        <v>0.39889954497690899</v>
      </c>
      <c r="Q151" s="41">
        <v>16.804063219068048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73.803056289422187</v>
      </c>
      <c r="G152" s="13">
        <f t="shared" si="28"/>
        <v>0.33343341008454275</v>
      </c>
      <c r="H152" s="13">
        <f t="shared" si="29"/>
        <v>73.469622879337649</v>
      </c>
      <c r="I152" s="16">
        <f t="shared" si="36"/>
        <v>86.519057644504898</v>
      </c>
      <c r="J152" s="13">
        <f t="shared" si="30"/>
        <v>57.5717361235711</v>
      </c>
      <c r="K152" s="13">
        <f t="shared" si="31"/>
        <v>28.947321520933798</v>
      </c>
      <c r="L152" s="13">
        <f t="shared" si="32"/>
        <v>0.52420624395995497</v>
      </c>
      <c r="M152" s="13">
        <f t="shared" si="37"/>
        <v>0.97778591876339171</v>
      </c>
      <c r="N152" s="13">
        <f t="shared" si="33"/>
        <v>5.1252184262201773E-2</v>
      </c>
      <c r="O152" s="13">
        <f t="shared" si="34"/>
        <v>0.38468559434674454</v>
      </c>
      <c r="Q152" s="41">
        <v>11.50410139944254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0.27030349046795982</v>
      </c>
      <c r="G153" s="13">
        <f t="shared" si="28"/>
        <v>0</v>
      </c>
      <c r="H153" s="13">
        <f t="shared" si="29"/>
        <v>0.27030349046795982</v>
      </c>
      <c r="I153" s="16">
        <f t="shared" si="36"/>
        <v>28.693418767441802</v>
      </c>
      <c r="J153" s="13">
        <f t="shared" si="30"/>
        <v>26.789575380571339</v>
      </c>
      <c r="K153" s="13">
        <f t="shared" si="31"/>
        <v>1.903843386870463</v>
      </c>
      <c r="L153" s="13">
        <f t="shared" si="32"/>
        <v>0</v>
      </c>
      <c r="M153" s="13">
        <f t="shared" si="37"/>
        <v>0.92653373450118992</v>
      </c>
      <c r="N153" s="13">
        <f t="shared" si="33"/>
        <v>4.8565720547354266E-2</v>
      </c>
      <c r="O153" s="13">
        <f t="shared" si="34"/>
        <v>4.8565720547354266E-2</v>
      </c>
      <c r="Q153" s="41">
        <v>11.048369289399909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18.198265237547108</v>
      </c>
      <c r="G154" s="13">
        <f t="shared" si="28"/>
        <v>0</v>
      </c>
      <c r="H154" s="13">
        <f t="shared" si="29"/>
        <v>18.198265237547108</v>
      </c>
      <c r="I154" s="16">
        <f t="shared" si="36"/>
        <v>20.102108624417571</v>
      </c>
      <c r="J154" s="13">
        <f t="shared" si="30"/>
        <v>19.248768213920339</v>
      </c>
      <c r="K154" s="13">
        <f t="shared" si="31"/>
        <v>0.85334041049723197</v>
      </c>
      <c r="L154" s="13">
        <f t="shared" si="32"/>
        <v>0</v>
      </c>
      <c r="M154" s="13">
        <f t="shared" si="37"/>
        <v>0.87796801395383561</v>
      </c>
      <c r="N154" s="13">
        <f t="shared" si="33"/>
        <v>4.6020072046435406E-2</v>
      </c>
      <c r="O154" s="13">
        <f t="shared" si="34"/>
        <v>4.6020072046435406E-2</v>
      </c>
      <c r="Q154" s="41">
        <v>9.3505753225806458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19.785875314439672</v>
      </c>
      <c r="G155" s="13">
        <f t="shared" si="28"/>
        <v>0</v>
      </c>
      <c r="H155" s="13">
        <f t="shared" si="29"/>
        <v>19.785875314439672</v>
      </c>
      <c r="I155" s="16">
        <f t="shared" si="36"/>
        <v>20.639215724936903</v>
      </c>
      <c r="J155" s="13">
        <f t="shared" si="30"/>
        <v>19.905153464943748</v>
      </c>
      <c r="K155" s="13">
        <f t="shared" si="31"/>
        <v>0.73406225999315566</v>
      </c>
      <c r="L155" s="13">
        <f t="shared" si="32"/>
        <v>0</v>
      </c>
      <c r="M155" s="13">
        <f t="shared" si="37"/>
        <v>0.83194794190740018</v>
      </c>
      <c r="N155" s="13">
        <f t="shared" si="33"/>
        <v>4.3607857708897517E-2</v>
      </c>
      <c r="O155" s="13">
        <f t="shared" si="34"/>
        <v>4.3607857708897517E-2</v>
      </c>
      <c r="Q155" s="41">
        <v>11.15010426357286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37.1088143234022</v>
      </c>
      <c r="G156" s="13">
        <f t="shared" si="28"/>
        <v>0</v>
      </c>
      <c r="H156" s="13">
        <f t="shared" si="29"/>
        <v>37.1088143234022</v>
      </c>
      <c r="I156" s="16">
        <f t="shared" si="36"/>
        <v>37.842876583395352</v>
      </c>
      <c r="J156" s="13">
        <f t="shared" si="30"/>
        <v>34.621560708912448</v>
      </c>
      <c r="K156" s="13">
        <f t="shared" si="31"/>
        <v>3.2213158744829045</v>
      </c>
      <c r="L156" s="13">
        <f t="shared" si="32"/>
        <v>0</v>
      </c>
      <c r="M156" s="13">
        <f t="shared" si="37"/>
        <v>0.78834008419850266</v>
      </c>
      <c r="N156" s="13">
        <f t="shared" si="33"/>
        <v>4.1322083373547196E-2</v>
      </c>
      <c r="O156" s="13">
        <f t="shared" si="34"/>
        <v>4.1322083373547196E-2</v>
      </c>
      <c r="Q156" s="41">
        <v>13.06195526607112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9.5680609097165217</v>
      </c>
      <c r="G157" s="13">
        <f t="shared" si="28"/>
        <v>0</v>
      </c>
      <c r="H157" s="13">
        <f t="shared" si="29"/>
        <v>9.5680609097165217</v>
      </c>
      <c r="I157" s="16">
        <f t="shared" si="36"/>
        <v>12.789376784199426</v>
      </c>
      <c r="J157" s="13">
        <f t="shared" si="30"/>
        <v>12.687455500739997</v>
      </c>
      <c r="K157" s="13">
        <f t="shared" si="31"/>
        <v>0.10192128345942919</v>
      </c>
      <c r="L157" s="13">
        <f t="shared" si="32"/>
        <v>0</v>
      </c>
      <c r="M157" s="13">
        <f t="shared" si="37"/>
        <v>0.74701800082495551</v>
      </c>
      <c r="N157" s="13">
        <f t="shared" si="33"/>
        <v>3.9156121489132306E-2</v>
      </c>
      <c r="O157" s="13">
        <f t="shared" si="34"/>
        <v>3.9156121489132306E-2</v>
      </c>
      <c r="Q157" s="41">
        <v>15.382972512961789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37.048837795782077</v>
      </c>
      <c r="G158" s="13">
        <f t="shared" si="28"/>
        <v>0</v>
      </c>
      <c r="H158" s="13">
        <f t="shared" si="29"/>
        <v>37.048837795782077</v>
      </c>
      <c r="I158" s="16">
        <f t="shared" si="36"/>
        <v>37.15075907924151</v>
      </c>
      <c r="J158" s="13">
        <f t="shared" si="30"/>
        <v>35.211604912469852</v>
      </c>
      <c r="K158" s="13">
        <f t="shared" si="31"/>
        <v>1.9391541667716581</v>
      </c>
      <c r="L158" s="13">
        <f t="shared" si="32"/>
        <v>0</v>
      </c>
      <c r="M158" s="13">
        <f t="shared" si="37"/>
        <v>0.70786187933582323</v>
      </c>
      <c r="N158" s="13">
        <f t="shared" si="33"/>
        <v>3.7103691897906223E-2</v>
      </c>
      <c r="O158" s="13">
        <f t="shared" si="34"/>
        <v>3.7103691897906223E-2</v>
      </c>
      <c r="Q158" s="41">
        <v>16.6996051715962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29.343390885205281</v>
      </c>
      <c r="G159" s="13">
        <f t="shared" si="28"/>
        <v>0</v>
      </c>
      <c r="H159" s="13">
        <f t="shared" si="29"/>
        <v>29.343390885205281</v>
      </c>
      <c r="I159" s="16">
        <f t="shared" si="36"/>
        <v>31.282545051976939</v>
      </c>
      <c r="J159" s="13">
        <f t="shared" si="30"/>
        <v>30.571247037466136</v>
      </c>
      <c r="K159" s="13">
        <f t="shared" si="31"/>
        <v>0.71129801451080255</v>
      </c>
      <c r="L159" s="13">
        <f t="shared" si="32"/>
        <v>0</v>
      </c>
      <c r="M159" s="13">
        <f t="shared" si="37"/>
        <v>0.67075818743791704</v>
      </c>
      <c r="N159" s="13">
        <f t="shared" si="33"/>
        <v>3.5158843626451809E-2</v>
      </c>
      <c r="O159" s="13">
        <f t="shared" si="34"/>
        <v>3.5158843626451809E-2</v>
      </c>
      <c r="Q159" s="41">
        <v>20.471930131338649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3.521190762873367</v>
      </c>
      <c r="G160" s="13">
        <f t="shared" si="28"/>
        <v>0</v>
      </c>
      <c r="H160" s="13">
        <f t="shared" si="29"/>
        <v>3.521190762873367</v>
      </c>
      <c r="I160" s="16">
        <f t="shared" si="36"/>
        <v>4.2324887773841695</v>
      </c>
      <c r="J160" s="13">
        <f t="shared" si="30"/>
        <v>4.2309417627975048</v>
      </c>
      <c r="K160" s="13">
        <f t="shared" si="31"/>
        <v>1.54701458666473E-3</v>
      </c>
      <c r="L160" s="13">
        <f t="shared" si="32"/>
        <v>0</v>
      </c>
      <c r="M160" s="13">
        <f t="shared" si="37"/>
        <v>0.63559934381146521</v>
      </c>
      <c r="N160" s="13">
        <f t="shared" si="33"/>
        <v>3.3315937630967844E-2</v>
      </c>
      <c r="O160" s="13">
        <f t="shared" si="34"/>
        <v>3.3315937630967844E-2</v>
      </c>
      <c r="Q160" s="41">
        <v>21.630674492347591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4.8756221231853836</v>
      </c>
      <c r="G161" s="18">
        <f t="shared" si="28"/>
        <v>0</v>
      </c>
      <c r="H161" s="18">
        <f t="shared" si="29"/>
        <v>4.8756221231853836</v>
      </c>
      <c r="I161" s="17">
        <f t="shared" si="36"/>
        <v>4.8771691377720483</v>
      </c>
      <c r="J161" s="18">
        <f t="shared" si="30"/>
        <v>4.8753297092542773</v>
      </c>
      <c r="K161" s="18">
        <f t="shared" si="31"/>
        <v>1.8394285177709691E-3</v>
      </c>
      <c r="L161" s="18">
        <f t="shared" si="32"/>
        <v>0</v>
      </c>
      <c r="M161" s="18">
        <f t="shared" si="37"/>
        <v>0.60228340618049736</v>
      </c>
      <c r="N161" s="18">
        <f t="shared" si="33"/>
        <v>3.1569630446988468E-2</v>
      </c>
      <c r="O161" s="18">
        <f t="shared" si="34"/>
        <v>3.1569630446988468E-2</v>
      </c>
      <c r="P161" s="3"/>
      <c r="Q161" s="42">
        <v>23.420002193548381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25.705389517357801</v>
      </c>
      <c r="G162" s="13">
        <f t="shared" si="28"/>
        <v>0</v>
      </c>
      <c r="H162" s="13">
        <f t="shared" si="29"/>
        <v>25.705389517357801</v>
      </c>
      <c r="I162" s="16">
        <f t="shared" si="36"/>
        <v>25.707228945875571</v>
      </c>
      <c r="J162" s="13">
        <f t="shared" si="30"/>
        <v>25.332330381080478</v>
      </c>
      <c r="K162" s="13">
        <f t="shared" si="31"/>
        <v>0.37489856479509243</v>
      </c>
      <c r="L162" s="13">
        <f t="shared" si="32"/>
        <v>0</v>
      </c>
      <c r="M162" s="13">
        <f t="shared" si="37"/>
        <v>0.5707137757335089</v>
      </c>
      <c r="N162" s="13">
        <f t="shared" si="33"/>
        <v>2.9914858696128147E-2</v>
      </c>
      <c r="O162" s="13">
        <f t="shared" si="34"/>
        <v>2.9914858696128147E-2</v>
      </c>
      <c r="Q162" s="41">
        <v>20.92446648901571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13.50990470605262</v>
      </c>
      <c r="G163" s="13">
        <f t="shared" si="28"/>
        <v>0</v>
      </c>
      <c r="H163" s="13">
        <f t="shared" si="29"/>
        <v>13.50990470605262</v>
      </c>
      <c r="I163" s="16">
        <f t="shared" si="36"/>
        <v>13.884803270847712</v>
      </c>
      <c r="J163" s="13">
        <f t="shared" si="30"/>
        <v>13.805136105828412</v>
      </c>
      <c r="K163" s="13">
        <f t="shared" si="31"/>
        <v>7.9667165019300157E-2</v>
      </c>
      <c r="L163" s="13">
        <f t="shared" si="32"/>
        <v>0</v>
      </c>
      <c r="M163" s="13">
        <f t="shared" si="37"/>
        <v>0.5407989170373807</v>
      </c>
      <c r="N163" s="13">
        <f t="shared" si="33"/>
        <v>2.8346824404929992E-2</v>
      </c>
      <c r="O163" s="13">
        <f t="shared" si="34"/>
        <v>2.8346824404929992E-2</v>
      </c>
      <c r="Q163" s="41">
        <v>18.907255611549061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33.626107455485162</v>
      </c>
      <c r="G164" s="13">
        <f t="shared" si="28"/>
        <v>0</v>
      </c>
      <c r="H164" s="13">
        <f t="shared" si="29"/>
        <v>33.626107455485162</v>
      </c>
      <c r="I164" s="16">
        <f t="shared" si="36"/>
        <v>33.705774620504464</v>
      </c>
      <c r="J164" s="13">
        <f t="shared" si="30"/>
        <v>31.39837449110523</v>
      </c>
      <c r="K164" s="13">
        <f t="shared" si="31"/>
        <v>2.3074001293992339</v>
      </c>
      <c r="L164" s="13">
        <f t="shared" si="32"/>
        <v>0</v>
      </c>
      <c r="M164" s="13">
        <f t="shared" si="37"/>
        <v>0.51245209263245073</v>
      </c>
      <c r="N164" s="13">
        <f t="shared" si="33"/>
        <v>2.6860981093249706E-2</v>
      </c>
      <c r="O164" s="13">
        <f t="shared" si="34"/>
        <v>2.6860981093249706E-2</v>
      </c>
      <c r="Q164" s="41">
        <v>13.162471520523569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13.366863579175829</v>
      </c>
      <c r="G165" s="13">
        <f t="shared" si="28"/>
        <v>0</v>
      </c>
      <c r="H165" s="13">
        <f t="shared" si="29"/>
        <v>13.366863579175829</v>
      </c>
      <c r="I165" s="16">
        <f t="shared" si="36"/>
        <v>15.674263708575063</v>
      </c>
      <c r="J165" s="13">
        <f t="shared" si="30"/>
        <v>15.351068751301788</v>
      </c>
      <c r="K165" s="13">
        <f t="shared" si="31"/>
        <v>0.32319495727327485</v>
      </c>
      <c r="L165" s="13">
        <f t="shared" si="32"/>
        <v>0</v>
      </c>
      <c r="M165" s="13">
        <f t="shared" si="37"/>
        <v>0.48559111153920104</v>
      </c>
      <c r="N165" s="13">
        <f t="shared" si="33"/>
        <v>2.5453020591838672E-2</v>
      </c>
      <c r="O165" s="13">
        <f t="shared" si="34"/>
        <v>2.5453020591838672E-2</v>
      </c>
      <c r="Q165" s="41">
        <v>11.28363332258064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9.5539866412636911</v>
      </c>
      <c r="G166" s="13">
        <f t="shared" si="28"/>
        <v>0</v>
      </c>
      <c r="H166" s="13">
        <f t="shared" si="29"/>
        <v>9.5539866412636911</v>
      </c>
      <c r="I166" s="16">
        <f t="shared" si="36"/>
        <v>9.877181598536966</v>
      </c>
      <c r="J166" s="13">
        <f t="shared" si="30"/>
        <v>9.7935757605657727</v>
      </c>
      <c r="K166" s="13">
        <f t="shared" si="31"/>
        <v>8.3605837971193253E-2</v>
      </c>
      <c r="L166" s="13">
        <f t="shared" si="32"/>
        <v>0</v>
      </c>
      <c r="M166" s="13">
        <f t="shared" si="37"/>
        <v>0.46013809094736235</v>
      </c>
      <c r="N166" s="13">
        <f t="shared" si="33"/>
        <v>2.4118860550904186E-2</v>
      </c>
      <c r="O166" s="13">
        <f t="shared" si="34"/>
        <v>2.4118860550904186E-2</v>
      </c>
      <c r="Q166" s="41">
        <v>11.174664369675771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61.686407925411679</v>
      </c>
      <c r="G167" s="13">
        <f t="shared" si="28"/>
        <v>9.1100442804332576E-2</v>
      </c>
      <c r="H167" s="13">
        <f t="shared" si="29"/>
        <v>61.595307482607346</v>
      </c>
      <c r="I167" s="16">
        <f t="shared" si="36"/>
        <v>61.678913320578538</v>
      </c>
      <c r="J167" s="13">
        <f t="shared" si="30"/>
        <v>50.463655162617684</v>
      </c>
      <c r="K167" s="13">
        <f t="shared" si="31"/>
        <v>11.215258157960854</v>
      </c>
      <c r="L167" s="13">
        <f t="shared" si="32"/>
        <v>0</v>
      </c>
      <c r="M167" s="13">
        <f t="shared" si="37"/>
        <v>0.43601923039645818</v>
      </c>
      <c r="N167" s="13">
        <f t="shared" si="33"/>
        <v>2.2854632603428071E-2</v>
      </c>
      <c r="O167" s="13">
        <f t="shared" si="34"/>
        <v>0.11395507540776065</v>
      </c>
      <c r="Q167" s="41">
        <v>13.3998052868517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68.227655180011027</v>
      </c>
      <c r="G168" s="13">
        <f t="shared" si="28"/>
        <v>0.22192538789631955</v>
      </c>
      <c r="H168" s="13">
        <f t="shared" si="29"/>
        <v>68.005729792114707</v>
      </c>
      <c r="I168" s="16">
        <f t="shared" si="36"/>
        <v>79.220987950075568</v>
      </c>
      <c r="J168" s="13">
        <f t="shared" si="30"/>
        <v>58.183518486407898</v>
      </c>
      <c r="K168" s="13">
        <f t="shared" si="31"/>
        <v>21.037469463667669</v>
      </c>
      <c r="L168" s="13">
        <f t="shared" si="32"/>
        <v>0.20162548293368127</v>
      </c>
      <c r="M168" s="13">
        <f t="shared" si="37"/>
        <v>0.61479008072671149</v>
      </c>
      <c r="N168" s="13">
        <f t="shared" si="33"/>
        <v>3.2225187431446402E-2</v>
      </c>
      <c r="O168" s="13">
        <f t="shared" si="34"/>
        <v>0.25415057532776597</v>
      </c>
      <c r="Q168" s="41">
        <v>13.05830536107911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79.075646197686012</v>
      </c>
      <c r="G169" s="13">
        <f t="shared" si="28"/>
        <v>0.43888520824981925</v>
      </c>
      <c r="H169" s="13">
        <f t="shared" si="29"/>
        <v>78.636760989436198</v>
      </c>
      <c r="I169" s="16">
        <f t="shared" si="36"/>
        <v>99.472604970170181</v>
      </c>
      <c r="J169" s="13">
        <f t="shared" si="30"/>
        <v>67.832673844549689</v>
      </c>
      <c r="K169" s="13">
        <f t="shared" si="31"/>
        <v>31.639931125620492</v>
      </c>
      <c r="L169" s="13">
        <f t="shared" si="32"/>
        <v>0.63401664864743479</v>
      </c>
      <c r="M169" s="13">
        <f t="shared" si="37"/>
        <v>1.2165815419427</v>
      </c>
      <c r="N169" s="13">
        <f t="shared" si="33"/>
        <v>6.3769031810662735E-2</v>
      </c>
      <c r="O169" s="13">
        <f t="shared" si="34"/>
        <v>0.50265424006048198</v>
      </c>
      <c r="Q169" s="41">
        <v>14.198956002669711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31.032502837505181</v>
      </c>
      <c r="G170" s="13">
        <f t="shared" si="28"/>
        <v>0</v>
      </c>
      <c r="H170" s="13">
        <f t="shared" si="29"/>
        <v>31.032502837505181</v>
      </c>
      <c r="I170" s="16">
        <f t="shared" si="36"/>
        <v>62.038417314478238</v>
      </c>
      <c r="J170" s="13">
        <f t="shared" si="30"/>
        <v>51.799544942858745</v>
      </c>
      <c r="K170" s="13">
        <f t="shared" si="31"/>
        <v>10.238872371619493</v>
      </c>
      <c r="L170" s="13">
        <f t="shared" si="32"/>
        <v>0</v>
      </c>
      <c r="M170" s="13">
        <f t="shared" si="37"/>
        <v>1.1528125101320372</v>
      </c>
      <c r="N170" s="13">
        <f t="shared" si="33"/>
        <v>6.0426477877470769E-2</v>
      </c>
      <c r="O170" s="13">
        <f t="shared" si="34"/>
        <v>6.0426477877470769E-2</v>
      </c>
      <c r="Q170" s="41">
        <v>14.41325372012613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0.46666666699999998</v>
      </c>
      <c r="G171" s="13">
        <f t="shared" si="28"/>
        <v>0</v>
      </c>
      <c r="H171" s="13">
        <f t="shared" si="29"/>
        <v>0.46666666699999998</v>
      </c>
      <c r="I171" s="16">
        <f t="shared" si="36"/>
        <v>10.705539038619493</v>
      </c>
      <c r="J171" s="13">
        <f t="shared" si="30"/>
        <v>10.661383019013075</v>
      </c>
      <c r="K171" s="13">
        <f t="shared" si="31"/>
        <v>4.4156019606418795E-2</v>
      </c>
      <c r="L171" s="13">
        <f t="shared" si="32"/>
        <v>0</v>
      </c>
      <c r="M171" s="13">
        <f t="shared" si="37"/>
        <v>1.0923860322545664</v>
      </c>
      <c r="N171" s="13">
        <f t="shared" si="33"/>
        <v>5.7259129157202063E-2</v>
      </c>
      <c r="O171" s="13">
        <f t="shared" si="34"/>
        <v>5.7259129157202063E-2</v>
      </c>
      <c r="Q171" s="41">
        <v>17.58088568386076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18.187798904805231</v>
      </c>
      <c r="G172" s="13">
        <f t="shared" si="28"/>
        <v>0</v>
      </c>
      <c r="H172" s="13">
        <f t="shared" si="29"/>
        <v>18.187798904805231</v>
      </c>
      <c r="I172" s="16">
        <f t="shared" si="36"/>
        <v>18.231954924411649</v>
      </c>
      <c r="J172" s="13">
        <f t="shared" si="30"/>
        <v>18.164473976279247</v>
      </c>
      <c r="K172" s="13">
        <f t="shared" si="31"/>
        <v>6.7480948132402574E-2</v>
      </c>
      <c r="L172" s="13">
        <f t="shared" si="32"/>
        <v>0</v>
      </c>
      <c r="M172" s="13">
        <f t="shared" si="37"/>
        <v>1.0351269030973644</v>
      </c>
      <c r="N172" s="13">
        <f t="shared" si="33"/>
        <v>5.4257801993512086E-2</v>
      </c>
      <c r="O172" s="13">
        <f t="shared" si="34"/>
        <v>5.4257801993512086E-2</v>
      </c>
      <c r="Q172" s="41">
        <v>25.918770193548379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4.8676641371809088</v>
      </c>
      <c r="G173" s="18">
        <f t="shared" si="28"/>
        <v>0</v>
      </c>
      <c r="H173" s="18">
        <f t="shared" si="29"/>
        <v>4.8676641371809088</v>
      </c>
      <c r="I173" s="17">
        <f t="shared" si="36"/>
        <v>4.9351450853133114</v>
      </c>
      <c r="J173" s="18">
        <f t="shared" si="30"/>
        <v>4.9333546135316002</v>
      </c>
      <c r="K173" s="18">
        <f t="shared" si="31"/>
        <v>1.7904717817112115E-3</v>
      </c>
      <c r="L173" s="18">
        <f t="shared" si="32"/>
        <v>0</v>
      </c>
      <c r="M173" s="18">
        <f t="shared" si="37"/>
        <v>0.98086910110385239</v>
      </c>
      <c r="N173" s="18">
        <f t="shared" si="33"/>
        <v>5.141379410582389E-2</v>
      </c>
      <c r="O173" s="18">
        <f t="shared" si="34"/>
        <v>5.141379410582389E-2</v>
      </c>
      <c r="P173" s="3"/>
      <c r="Q173" s="42">
        <v>23.865179469045529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0.84829415063049951</v>
      </c>
      <c r="G174" s="13">
        <f t="shared" si="28"/>
        <v>0</v>
      </c>
      <c r="H174" s="13">
        <f t="shared" si="29"/>
        <v>0.84829415063049951</v>
      </c>
      <c r="I174" s="16">
        <f t="shared" si="36"/>
        <v>0.85008462241221072</v>
      </c>
      <c r="J174" s="13">
        <f t="shared" si="30"/>
        <v>0.85007043657526282</v>
      </c>
      <c r="K174" s="13">
        <f t="shared" si="31"/>
        <v>1.4185836947899766E-5</v>
      </c>
      <c r="L174" s="13">
        <f t="shared" si="32"/>
        <v>0</v>
      </c>
      <c r="M174" s="13">
        <f t="shared" si="37"/>
        <v>0.92945530699802847</v>
      </c>
      <c r="N174" s="13">
        <f t="shared" si="33"/>
        <v>4.871885935726137E-2</v>
      </c>
      <c r="O174" s="13">
        <f t="shared" si="34"/>
        <v>4.871885935726137E-2</v>
      </c>
      <c r="Q174" s="41">
        <v>20.7593843099433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34.076007591393953</v>
      </c>
      <c r="G175" s="13">
        <f t="shared" si="28"/>
        <v>0</v>
      </c>
      <c r="H175" s="13">
        <f t="shared" si="29"/>
        <v>34.076007591393953</v>
      </c>
      <c r="I175" s="16">
        <f t="shared" si="36"/>
        <v>34.076021777230899</v>
      </c>
      <c r="J175" s="13">
        <f t="shared" si="30"/>
        <v>32.137722833127448</v>
      </c>
      <c r="K175" s="13">
        <f t="shared" si="31"/>
        <v>1.938298944103451</v>
      </c>
      <c r="L175" s="13">
        <f t="shared" si="32"/>
        <v>0</v>
      </c>
      <c r="M175" s="13">
        <f t="shared" si="37"/>
        <v>0.88073644764076708</v>
      </c>
      <c r="N175" s="13">
        <f t="shared" si="33"/>
        <v>4.6165183845160981E-2</v>
      </c>
      <c r="O175" s="13">
        <f t="shared" si="34"/>
        <v>4.6165183845160981E-2</v>
      </c>
      <c r="Q175" s="41">
        <v>14.796707218869869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42.479142199795128</v>
      </c>
      <c r="G176" s="13">
        <f t="shared" si="28"/>
        <v>0</v>
      </c>
      <c r="H176" s="13">
        <f t="shared" si="29"/>
        <v>42.479142199795128</v>
      </c>
      <c r="I176" s="16">
        <f t="shared" si="36"/>
        <v>44.417441143898579</v>
      </c>
      <c r="J176" s="13">
        <f t="shared" si="30"/>
        <v>39.800755164732358</v>
      </c>
      <c r="K176" s="13">
        <f t="shared" si="31"/>
        <v>4.6166859791662205</v>
      </c>
      <c r="L176" s="13">
        <f t="shared" si="32"/>
        <v>0</v>
      </c>
      <c r="M176" s="13">
        <f t="shared" si="37"/>
        <v>0.83457126379560609</v>
      </c>
      <c r="N176" s="13">
        <f t="shared" si="33"/>
        <v>4.374536324483675E-2</v>
      </c>
      <c r="O176" s="13">
        <f t="shared" si="34"/>
        <v>4.374536324483675E-2</v>
      </c>
      <c r="Q176" s="41">
        <v>13.70919726501112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86.038597774916212</v>
      </c>
      <c r="G177" s="13">
        <f t="shared" si="28"/>
        <v>0.57814423979442331</v>
      </c>
      <c r="H177" s="13">
        <f t="shared" si="29"/>
        <v>85.460453535121786</v>
      </c>
      <c r="I177" s="16">
        <f t="shared" si="36"/>
        <v>90.077139514288007</v>
      </c>
      <c r="J177" s="13">
        <f t="shared" si="30"/>
        <v>57.251062119159386</v>
      </c>
      <c r="K177" s="13">
        <f t="shared" si="31"/>
        <v>32.826077395128621</v>
      </c>
      <c r="L177" s="13">
        <f t="shared" si="32"/>
        <v>0.6823902419253165</v>
      </c>
      <c r="M177" s="13">
        <f t="shared" si="37"/>
        <v>1.4732161424760859</v>
      </c>
      <c r="N177" s="13">
        <f t="shared" si="33"/>
        <v>7.722093736809639E-2</v>
      </c>
      <c r="O177" s="13">
        <f t="shared" si="34"/>
        <v>0.65536517716251974</v>
      </c>
      <c r="Q177" s="41">
        <v>10.921448234307571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73.194991626343878</v>
      </c>
      <c r="G178" s="13">
        <f t="shared" si="28"/>
        <v>0.32127211682297657</v>
      </c>
      <c r="H178" s="13">
        <f t="shared" si="29"/>
        <v>72.873719509520896</v>
      </c>
      <c r="I178" s="16">
        <f t="shared" si="36"/>
        <v>105.0174066627242</v>
      </c>
      <c r="J178" s="13">
        <f t="shared" si="30"/>
        <v>55.163127801560556</v>
      </c>
      <c r="K178" s="13">
        <f t="shared" si="31"/>
        <v>49.854278861163642</v>
      </c>
      <c r="L178" s="13">
        <f t="shared" si="32"/>
        <v>1.3768368824002604</v>
      </c>
      <c r="M178" s="13">
        <f t="shared" si="37"/>
        <v>2.7728320875082497</v>
      </c>
      <c r="N178" s="13">
        <f t="shared" si="33"/>
        <v>0.14534234779822761</v>
      </c>
      <c r="O178" s="13">
        <f t="shared" si="34"/>
        <v>0.46661446462120415</v>
      </c>
      <c r="Q178" s="41">
        <v>8.9037203225806465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27.37309932057433</v>
      </c>
      <c r="G179" s="13">
        <f t="shared" si="28"/>
        <v>0</v>
      </c>
      <c r="H179" s="13">
        <f t="shared" si="29"/>
        <v>27.37309932057433</v>
      </c>
      <c r="I179" s="16">
        <f t="shared" si="36"/>
        <v>75.850541299337721</v>
      </c>
      <c r="J179" s="13">
        <f t="shared" si="30"/>
        <v>55.96588759546178</v>
      </c>
      <c r="K179" s="13">
        <f t="shared" si="31"/>
        <v>19.884653703875941</v>
      </c>
      <c r="L179" s="13">
        <f t="shared" si="32"/>
        <v>0.15461117945184991</v>
      </c>
      <c r="M179" s="13">
        <f t="shared" si="37"/>
        <v>2.7821009191618722</v>
      </c>
      <c r="N179" s="13">
        <f t="shared" si="33"/>
        <v>0.14582818816337378</v>
      </c>
      <c r="O179" s="13">
        <f t="shared" si="34"/>
        <v>0.14582818816337378</v>
      </c>
      <c r="Q179" s="41">
        <v>12.570044268242929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9.520005904353857</v>
      </c>
      <c r="G180" s="13">
        <f t="shared" si="28"/>
        <v>0</v>
      </c>
      <c r="H180" s="13">
        <f t="shared" si="29"/>
        <v>9.520005904353857</v>
      </c>
      <c r="I180" s="16">
        <f t="shared" si="36"/>
        <v>29.250048428777948</v>
      </c>
      <c r="J180" s="13">
        <f t="shared" si="30"/>
        <v>27.822875946691628</v>
      </c>
      <c r="K180" s="13">
        <f t="shared" si="31"/>
        <v>1.4271724820863199</v>
      </c>
      <c r="L180" s="13">
        <f t="shared" si="32"/>
        <v>0</v>
      </c>
      <c r="M180" s="13">
        <f t="shared" si="37"/>
        <v>2.6362727309984986</v>
      </c>
      <c r="N180" s="13">
        <f t="shared" si="33"/>
        <v>0.13818437469976341</v>
      </c>
      <c r="O180" s="13">
        <f t="shared" si="34"/>
        <v>0.13818437469976341</v>
      </c>
      <c r="Q180" s="41">
        <v>13.792620793482831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0.37321366565711611</v>
      </c>
      <c r="G181" s="13">
        <f t="shared" si="28"/>
        <v>0</v>
      </c>
      <c r="H181" s="13">
        <f t="shared" si="29"/>
        <v>0.37321366565711611</v>
      </c>
      <c r="I181" s="16">
        <f t="shared" si="36"/>
        <v>1.800386147743436</v>
      </c>
      <c r="J181" s="13">
        <f t="shared" si="30"/>
        <v>1.8001264936591896</v>
      </c>
      <c r="K181" s="13">
        <f t="shared" si="31"/>
        <v>2.5965408424633019E-4</v>
      </c>
      <c r="L181" s="13">
        <f t="shared" si="32"/>
        <v>0</v>
      </c>
      <c r="M181" s="13">
        <f t="shared" si="37"/>
        <v>2.498088356298735</v>
      </c>
      <c r="N181" s="13">
        <f t="shared" si="33"/>
        <v>0.13094122372124822</v>
      </c>
      <c r="O181" s="13">
        <f t="shared" si="34"/>
        <v>0.13094122372124822</v>
      </c>
      <c r="Q181" s="41">
        <v>16.11587838266701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2.3585893515389311</v>
      </c>
      <c r="G182" s="13">
        <f t="shared" si="28"/>
        <v>0</v>
      </c>
      <c r="H182" s="13">
        <f t="shared" si="29"/>
        <v>2.3585893515389311</v>
      </c>
      <c r="I182" s="16">
        <f t="shared" si="36"/>
        <v>2.3588490056231777</v>
      </c>
      <c r="J182" s="13">
        <f t="shared" si="30"/>
        <v>2.3585070563756805</v>
      </c>
      <c r="K182" s="13">
        <f t="shared" si="31"/>
        <v>3.4194924749719746E-4</v>
      </c>
      <c r="L182" s="13">
        <f t="shared" si="32"/>
        <v>0</v>
      </c>
      <c r="M182" s="13">
        <f t="shared" si="37"/>
        <v>2.3671471325774869</v>
      </c>
      <c r="N182" s="13">
        <f t="shared" si="33"/>
        <v>0.12407773387454739</v>
      </c>
      <c r="O182" s="13">
        <f t="shared" si="34"/>
        <v>0.12407773387454739</v>
      </c>
      <c r="Q182" s="41">
        <v>19.90628458811095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2.2867564176574611</v>
      </c>
      <c r="G183" s="13">
        <f t="shared" si="28"/>
        <v>0</v>
      </c>
      <c r="H183" s="13">
        <f t="shared" si="29"/>
        <v>2.2867564176574611</v>
      </c>
      <c r="I183" s="16">
        <f t="shared" si="36"/>
        <v>2.2870983669049583</v>
      </c>
      <c r="J183" s="13">
        <f t="shared" si="30"/>
        <v>2.2867920357532028</v>
      </c>
      <c r="K183" s="13">
        <f t="shared" si="31"/>
        <v>3.0633115175549008E-4</v>
      </c>
      <c r="L183" s="13">
        <f t="shared" si="32"/>
        <v>0</v>
      </c>
      <c r="M183" s="13">
        <f t="shared" si="37"/>
        <v>2.2430693987029393</v>
      </c>
      <c r="N183" s="13">
        <f t="shared" si="33"/>
        <v>0.11757400462528871</v>
      </c>
      <c r="O183" s="13">
        <f t="shared" si="34"/>
        <v>0.11757400462528871</v>
      </c>
      <c r="Q183" s="41">
        <v>20.028701890472469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14.502542344406869</v>
      </c>
      <c r="G184" s="13">
        <f t="shared" si="28"/>
        <v>0</v>
      </c>
      <c r="H184" s="13">
        <f t="shared" si="29"/>
        <v>14.502542344406869</v>
      </c>
      <c r="I184" s="16">
        <f t="shared" si="36"/>
        <v>14.502848675558624</v>
      </c>
      <c r="J184" s="13">
        <f t="shared" si="30"/>
        <v>14.469323077451772</v>
      </c>
      <c r="K184" s="13">
        <f t="shared" si="31"/>
        <v>3.3525598106852073E-2</v>
      </c>
      <c r="L184" s="13">
        <f t="shared" si="32"/>
        <v>0</v>
      </c>
      <c r="M184" s="13">
        <f t="shared" si="37"/>
        <v>2.1254953940776504</v>
      </c>
      <c r="N184" s="13">
        <f t="shared" si="33"/>
        <v>0.11141117855685721</v>
      </c>
      <c r="O184" s="13">
        <f t="shared" si="34"/>
        <v>0.11141117855685721</v>
      </c>
      <c r="Q184" s="41">
        <v>26.02824219354838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9.5343076601475847</v>
      </c>
      <c r="G185" s="18">
        <f t="shared" si="28"/>
        <v>0</v>
      </c>
      <c r="H185" s="18">
        <f t="shared" si="29"/>
        <v>9.5343076601475847</v>
      </c>
      <c r="I185" s="17">
        <f t="shared" si="36"/>
        <v>9.5678332582544368</v>
      </c>
      <c r="J185" s="18">
        <f t="shared" si="30"/>
        <v>9.5538706774173949</v>
      </c>
      <c r="K185" s="18">
        <f t="shared" si="31"/>
        <v>1.3962580837041827E-2</v>
      </c>
      <c r="L185" s="18">
        <f t="shared" si="32"/>
        <v>0</v>
      </c>
      <c r="M185" s="18">
        <f t="shared" si="37"/>
        <v>2.0140842155207932</v>
      </c>
      <c r="N185" s="18">
        <f t="shared" si="33"/>
        <v>0.10557138669373993</v>
      </c>
      <c r="O185" s="18">
        <f t="shared" si="34"/>
        <v>0.10557138669373993</v>
      </c>
      <c r="P185" s="3"/>
      <c r="Q185" s="42">
        <v>23.36997935235717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78.122358646864967</v>
      </c>
      <c r="G186" s="13">
        <f t="shared" si="28"/>
        <v>0.41981945723339836</v>
      </c>
      <c r="H186" s="13">
        <f t="shared" si="29"/>
        <v>77.702539189631565</v>
      </c>
      <c r="I186" s="16">
        <f t="shared" si="36"/>
        <v>77.716501770468611</v>
      </c>
      <c r="J186" s="13">
        <f t="shared" si="30"/>
        <v>69.360465399466392</v>
      </c>
      <c r="K186" s="13">
        <f t="shared" si="31"/>
        <v>8.3560363710022187</v>
      </c>
      <c r="L186" s="13">
        <f t="shared" si="32"/>
        <v>0</v>
      </c>
      <c r="M186" s="13">
        <f t="shared" si="37"/>
        <v>1.9085128288270532</v>
      </c>
      <c r="N186" s="13">
        <f t="shared" si="33"/>
        <v>0.10003769669083344</v>
      </c>
      <c r="O186" s="13">
        <f t="shared" si="34"/>
        <v>0.51985715392423182</v>
      </c>
      <c r="Q186" s="41">
        <v>21.38119071745669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3.9501456489764588</v>
      </c>
      <c r="G187" s="13">
        <f t="shared" si="28"/>
        <v>0</v>
      </c>
      <c r="H187" s="13">
        <f t="shared" si="29"/>
        <v>3.9501456489764588</v>
      </c>
      <c r="I187" s="16">
        <f t="shared" si="36"/>
        <v>12.306182019978678</v>
      </c>
      <c r="J187" s="13">
        <f t="shared" si="30"/>
        <v>12.213639214766415</v>
      </c>
      <c r="K187" s="13">
        <f t="shared" si="31"/>
        <v>9.2542805212262991E-2</v>
      </c>
      <c r="L187" s="13">
        <f t="shared" si="32"/>
        <v>0</v>
      </c>
      <c r="M187" s="13">
        <f t="shared" si="37"/>
        <v>1.8084751321362198</v>
      </c>
      <c r="N187" s="13">
        <f t="shared" si="33"/>
        <v>9.4794063738490281E-2</v>
      </c>
      <c r="O187" s="13">
        <f t="shared" si="34"/>
        <v>9.4794063738490281E-2</v>
      </c>
      <c r="Q187" s="41">
        <v>15.251629395422331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2.558791861968448</v>
      </c>
      <c r="G188" s="13">
        <f t="shared" si="28"/>
        <v>0</v>
      </c>
      <c r="H188" s="13">
        <f t="shared" si="29"/>
        <v>2.558791861968448</v>
      </c>
      <c r="I188" s="16">
        <f t="shared" si="36"/>
        <v>2.651334667180711</v>
      </c>
      <c r="J188" s="13">
        <f t="shared" si="30"/>
        <v>2.6502332158886124</v>
      </c>
      <c r="K188" s="13">
        <f t="shared" si="31"/>
        <v>1.1014512920985986E-3</v>
      </c>
      <c r="L188" s="13">
        <f t="shared" si="32"/>
        <v>0</v>
      </c>
      <c r="M188" s="13">
        <f t="shared" si="37"/>
        <v>1.7136810683977295</v>
      </c>
      <c r="N188" s="13">
        <f t="shared" si="33"/>
        <v>8.9825284040954412E-2</v>
      </c>
      <c r="O188" s="13">
        <f t="shared" si="34"/>
        <v>8.9825284040954412E-2</v>
      </c>
      <c r="Q188" s="41">
        <v>14.075608627401619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3.14</v>
      </c>
      <c r="G189" s="13">
        <f t="shared" si="28"/>
        <v>0</v>
      </c>
      <c r="H189" s="13">
        <f t="shared" si="29"/>
        <v>3.14</v>
      </c>
      <c r="I189" s="16">
        <f t="shared" si="36"/>
        <v>3.1411014512920987</v>
      </c>
      <c r="J189" s="13">
        <f t="shared" si="30"/>
        <v>3.1381701271565894</v>
      </c>
      <c r="K189" s="13">
        <f t="shared" si="31"/>
        <v>2.9313241355093389E-3</v>
      </c>
      <c r="L189" s="13">
        <f t="shared" si="32"/>
        <v>0</v>
      </c>
      <c r="M189" s="13">
        <f t="shared" si="37"/>
        <v>1.6238557843567751</v>
      </c>
      <c r="N189" s="13">
        <f t="shared" si="33"/>
        <v>8.5116950733297489E-2</v>
      </c>
      <c r="O189" s="13">
        <f t="shared" si="34"/>
        <v>8.5116950733297489E-2</v>
      </c>
      <c r="Q189" s="41">
        <v>10.617015322580651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102.1323074605554</v>
      </c>
      <c r="G190" s="13">
        <f t="shared" si="28"/>
        <v>0.90001843350720689</v>
      </c>
      <c r="H190" s="13">
        <f t="shared" si="29"/>
        <v>101.23228902704818</v>
      </c>
      <c r="I190" s="16">
        <f t="shared" si="36"/>
        <v>101.23522035118368</v>
      </c>
      <c r="J190" s="13">
        <f t="shared" si="30"/>
        <v>64.027549536221983</v>
      </c>
      <c r="K190" s="13">
        <f t="shared" si="31"/>
        <v>37.207670814961702</v>
      </c>
      <c r="L190" s="13">
        <f t="shared" si="32"/>
        <v>0.86108103533643698</v>
      </c>
      <c r="M190" s="13">
        <f t="shared" si="37"/>
        <v>2.3998198689599146</v>
      </c>
      <c r="N190" s="13">
        <f t="shared" si="33"/>
        <v>0.12579032665512285</v>
      </c>
      <c r="O190" s="13">
        <f t="shared" si="34"/>
        <v>1.0258087601623298</v>
      </c>
      <c r="Q190" s="41">
        <v>12.52470778308242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94.888532265620412</v>
      </c>
      <c r="G191" s="13">
        <f t="shared" si="28"/>
        <v>0.75514292960850726</v>
      </c>
      <c r="H191" s="13">
        <f t="shared" si="29"/>
        <v>94.133389336011902</v>
      </c>
      <c r="I191" s="16">
        <f t="shared" si="36"/>
        <v>130.47997911563715</v>
      </c>
      <c r="J191" s="13">
        <f t="shared" si="30"/>
        <v>65.18374588489911</v>
      </c>
      <c r="K191" s="13">
        <f t="shared" si="31"/>
        <v>65.296233230738039</v>
      </c>
      <c r="L191" s="13">
        <f t="shared" si="32"/>
        <v>2.006592958266991</v>
      </c>
      <c r="M191" s="13">
        <f t="shared" si="37"/>
        <v>4.2806225005717824</v>
      </c>
      <c r="N191" s="13">
        <f t="shared" si="33"/>
        <v>0.22437554984806549</v>
      </c>
      <c r="O191" s="13">
        <f t="shared" si="34"/>
        <v>0.97951847945657278</v>
      </c>
      <c r="Q191" s="41">
        <v>11.138376468228399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45.170010217245313</v>
      </c>
      <c r="G192" s="13">
        <f t="shared" si="28"/>
        <v>0</v>
      </c>
      <c r="H192" s="13">
        <f t="shared" si="29"/>
        <v>45.170010217245313</v>
      </c>
      <c r="I192" s="16">
        <f t="shared" si="36"/>
        <v>108.45965048971635</v>
      </c>
      <c r="J192" s="13">
        <f t="shared" si="30"/>
        <v>74.832022703623579</v>
      </c>
      <c r="K192" s="13">
        <f t="shared" si="31"/>
        <v>33.627627786092773</v>
      </c>
      <c r="L192" s="13">
        <f t="shared" si="32"/>
        <v>0.71507918898098255</v>
      </c>
      <c r="M192" s="13">
        <f t="shared" si="37"/>
        <v>4.7713261397046995</v>
      </c>
      <c r="N192" s="13">
        <f t="shared" si="33"/>
        <v>0.25009655160147592</v>
      </c>
      <c r="O192" s="13">
        <f t="shared" si="34"/>
        <v>0.25009655160147592</v>
      </c>
      <c r="Q192" s="41">
        <v>15.75911880750686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65.829926162493237</v>
      </c>
      <c r="G193" s="13">
        <f t="shared" si="28"/>
        <v>0.17397080754596375</v>
      </c>
      <c r="H193" s="13">
        <f t="shared" si="29"/>
        <v>65.655955354947267</v>
      </c>
      <c r="I193" s="16">
        <f t="shared" si="36"/>
        <v>98.568503952059061</v>
      </c>
      <c r="J193" s="13">
        <f t="shared" si="30"/>
        <v>65.267599873747372</v>
      </c>
      <c r="K193" s="13">
        <f t="shared" si="31"/>
        <v>33.300904078311689</v>
      </c>
      <c r="L193" s="13">
        <f t="shared" si="32"/>
        <v>0.70175469421947423</v>
      </c>
      <c r="M193" s="13">
        <f t="shared" si="37"/>
        <v>5.222984282322698</v>
      </c>
      <c r="N193" s="13">
        <f t="shared" si="33"/>
        <v>0.27377092234538825</v>
      </c>
      <c r="O193" s="13">
        <f t="shared" si="34"/>
        <v>0.44774172989135197</v>
      </c>
      <c r="Q193" s="41">
        <v>13.28848682088684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85.175665253975566</v>
      </c>
      <c r="G194" s="13">
        <f t="shared" si="28"/>
        <v>0.56088558937561028</v>
      </c>
      <c r="H194" s="13">
        <f t="shared" si="29"/>
        <v>84.614779664599951</v>
      </c>
      <c r="I194" s="16">
        <f t="shared" si="36"/>
        <v>117.21392904869217</v>
      </c>
      <c r="J194" s="13">
        <f t="shared" si="30"/>
        <v>82.477027892070623</v>
      </c>
      <c r="K194" s="13">
        <f t="shared" si="31"/>
        <v>34.736901156621542</v>
      </c>
      <c r="L194" s="13">
        <f t="shared" si="32"/>
        <v>0.76031774027887189</v>
      </c>
      <c r="M194" s="13">
        <f t="shared" si="37"/>
        <v>5.7095311002561813</v>
      </c>
      <c r="N194" s="13">
        <f t="shared" si="33"/>
        <v>0.29927403778854395</v>
      </c>
      <c r="O194" s="13">
        <f t="shared" si="34"/>
        <v>0.86015962716415428</v>
      </c>
      <c r="Q194" s="41">
        <v>17.407297669857108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0.45705381812720702</v>
      </c>
      <c r="G195" s="13">
        <f t="shared" si="28"/>
        <v>0</v>
      </c>
      <c r="H195" s="13">
        <f t="shared" si="29"/>
        <v>0.45705381812720702</v>
      </c>
      <c r="I195" s="16">
        <f t="shared" si="36"/>
        <v>34.433637234469877</v>
      </c>
      <c r="J195" s="13">
        <f t="shared" si="30"/>
        <v>33.3584163897441</v>
      </c>
      <c r="K195" s="13">
        <f t="shared" si="31"/>
        <v>1.0752208447257772</v>
      </c>
      <c r="L195" s="13">
        <f t="shared" si="32"/>
        <v>0</v>
      </c>
      <c r="M195" s="13">
        <f t="shared" si="37"/>
        <v>5.4102570624676369</v>
      </c>
      <c r="N195" s="13">
        <f t="shared" si="33"/>
        <v>0.28358711917446716</v>
      </c>
      <c r="O195" s="13">
        <f t="shared" si="34"/>
        <v>0.28358711917446716</v>
      </c>
      <c r="Q195" s="41">
        <v>19.49483940811022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11.71735535278396</v>
      </c>
      <c r="G196" s="13">
        <f t="shared" si="28"/>
        <v>0</v>
      </c>
      <c r="H196" s="13">
        <f t="shared" si="29"/>
        <v>11.71735535278396</v>
      </c>
      <c r="I196" s="16">
        <f t="shared" si="36"/>
        <v>12.792576197509737</v>
      </c>
      <c r="J196" s="13">
        <f t="shared" si="30"/>
        <v>12.762542181963825</v>
      </c>
      <c r="K196" s="13">
        <f t="shared" si="31"/>
        <v>3.0034015545911785E-2</v>
      </c>
      <c r="L196" s="13">
        <f t="shared" si="32"/>
        <v>0</v>
      </c>
      <c r="M196" s="13">
        <f t="shared" si="37"/>
        <v>5.1266699432931695</v>
      </c>
      <c r="N196" s="13">
        <f t="shared" si="33"/>
        <v>0.26872245503131958</v>
      </c>
      <c r="O196" s="13">
        <f t="shared" si="34"/>
        <v>0.26872245503131958</v>
      </c>
      <c r="Q196" s="41">
        <v>24.11238137594021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2.5733333329999999</v>
      </c>
      <c r="G197" s="18">
        <f t="shared" si="28"/>
        <v>0</v>
      </c>
      <c r="H197" s="18">
        <f t="shared" si="29"/>
        <v>2.5733333329999999</v>
      </c>
      <c r="I197" s="17">
        <f t="shared" si="36"/>
        <v>2.6033673485459117</v>
      </c>
      <c r="J197" s="18">
        <f t="shared" si="30"/>
        <v>2.6031325466655741</v>
      </c>
      <c r="K197" s="18">
        <f t="shared" si="31"/>
        <v>2.348018803375318E-4</v>
      </c>
      <c r="L197" s="18">
        <f t="shared" si="32"/>
        <v>0</v>
      </c>
      <c r="M197" s="18">
        <f t="shared" si="37"/>
        <v>4.8579474882618499</v>
      </c>
      <c r="N197" s="18">
        <f t="shared" si="33"/>
        <v>0.25463694559989447</v>
      </c>
      <c r="O197" s="18">
        <f t="shared" si="34"/>
        <v>0.25463694559989447</v>
      </c>
      <c r="P197" s="3"/>
      <c r="Q197" s="42">
        <v>24.67466719354838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9.8835780434250307</v>
      </c>
      <c r="G198" s="13">
        <f t="shared" ref="G198:G261" si="39">IF((F198-$J$2)&gt;0,$I$2*(F198-$J$2),0)</f>
        <v>0</v>
      </c>
      <c r="H198" s="13">
        <f t="shared" ref="H198:H261" si="40">F198-G198</f>
        <v>9.8835780434250307</v>
      </c>
      <c r="I198" s="16">
        <f t="shared" si="36"/>
        <v>9.8838128453053677</v>
      </c>
      <c r="J198" s="13">
        <f t="shared" ref="J198:J261" si="41">I198/SQRT(1+(I198/($K$2*(300+(25*Q198)+0.05*(Q198)^3)))^2)</f>
        <v>9.8648414719111148</v>
      </c>
      <c r="K198" s="13">
        <f t="shared" ref="K198:K261" si="42">I198-J198</f>
        <v>1.8971373394252922E-2</v>
      </c>
      <c r="L198" s="13">
        <f t="shared" ref="L198:L261" si="43">IF(K198&gt;$N$2,(K198-$N$2)/$L$2,0)</f>
        <v>0</v>
      </c>
      <c r="M198" s="13">
        <f t="shared" si="37"/>
        <v>4.6033105426619549</v>
      </c>
      <c r="N198" s="13">
        <f t="shared" ref="N198:N261" si="44">$M$2*M198</f>
        <v>0.24128975026253954</v>
      </c>
      <c r="O198" s="13">
        <f t="shared" ref="O198:O261" si="45">N198+G198</f>
        <v>0.24128975026253954</v>
      </c>
      <c r="Q198" s="41">
        <v>21.88110762967775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18.197649286730481</v>
      </c>
      <c r="G199" s="13">
        <f t="shared" si="39"/>
        <v>0</v>
      </c>
      <c r="H199" s="13">
        <f t="shared" si="40"/>
        <v>18.197649286730481</v>
      </c>
      <c r="I199" s="16">
        <f t="shared" ref="I199:I262" si="47">H199+K198-L198</f>
        <v>18.216620660124732</v>
      </c>
      <c r="J199" s="13">
        <f t="shared" si="41"/>
        <v>18.029644178681231</v>
      </c>
      <c r="K199" s="13">
        <f t="shared" si="42"/>
        <v>0.18697648144350154</v>
      </c>
      <c r="L199" s="13">
        <f t="shared" si="43"/>
        <v>0</v>
      </c>
      <c r="M199" s="13">
        <f t="shared" ref="M199:M262" si="48">L199+M198-N198</f>
        <v>4.3620207923994156</v>
      </c>
      <c r="N199" s="13">
        <f t="shared" si="44"/>
        <v>0.22864216912670521</v>
      </c>
      <c r="O199" s="13">
        <f t="shared" si="45"/>
        <v>0.22864216912670521</v>
      </c>
      <c r="Q199" s="41">
        <v>18.586794365213059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4.6478876143877228</v>
      </c>
      <c r="G200" s="13">
        <f t="shared" si="39"/>
        <v>0</v>
      </c>
      <c r="H200" s="13">
        <f t="shared" si="40"/>
        <v>4.6478876143877228</v>
      </c>
      <c r="I200" s="16">
        <f t="shared" si="47"/>
        <v>4.8348640958312243</v>
      </c>
      <c r="J200" s="13">
        <f t="shared" si="41"/>
        <v>4.8290168470131913</v>
      </c>
      <c r="K200" s="13">
        <f t="shared" si="42"/>
        <v>5.8472488180330018E-3</v>
      </c>
      <c r="L200" s="13">
        <f t="shared" si="43"/>
        <v>0</v>
      </c>
      <c r="M200" s="13">
        <f t="shared" si="48"/>
        <v>4.1333786232727103</v>
      </c>
      <c r="N200" s="13">
        <f t="shared" si="44"/>
        <v>0.21665753081547681</v>
      </c>
      <c r="O200" s="13">
        <f t="shared" si="45"/>
        <v>0.21665753081547681</v>
      </c>
      <c r="Q200" s="41">
        <v>15.02541998498833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102.36725661672671</v>
      </c>
      <c r="G201" s="13">
        <f t="shared" si="39"/>
        <v>0.9047174166306331</v>
      </c>
      <c r="H201" s="13">
        <f t="shared" si="40"/>
        <v>101.46253920009607</v>
      </c>
      <c r="I201" s="16">
        <f t="shared" si="47"/>
        <v>101.4683864489141</v>
      </c>
      <c r="J201" s="13">
        <f t="shared" si="41"/>
        <v>62.862096008036026</v>
      </c>
      <c r="K201" s="13">
        <f t="shared" si="42"/>
        <v>38.606290440878077</v>
      </c>
      <c r="L201" s="13">
        <f t="shared" si="43"/>
        <v>0.918119748582652</v>
      </c>
      <c r="M201" s="13">
        <f t="shared" si="48"/>
        <v>4.8348408410398855</v>
      </c>
      <c r="N201" s="13">
        <f t="shared" si="44"/>
        <v>0.25342577440344327</v>
      </c>
      <c r="O201" s="13">
        <f t="shared" si="45"/>
        <v>1.1581431910340765</v>
      </c>
      <c r="Q201" s="41">
        <v>12.059179722908009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75.306176402143365</v>
      </c>
      <c r="G202" s="13">
        <f t="shared" si="39"/>
        <v>0.36349581233896627</v>
      </c>
      <c r="H202" s="13">
        <f t="shared" si="40"/>
        <v>74.942680589804397</v>
      </c>
      <c r="I202" s="16">
        <f t="shared" si="47"/>
        <v>112.63085128209983</v>
      </c>
      <c r="J202" s="13">
        <f t="shared" si="41"/>
        <v>65.705336553002965</v>
      </c>
      <c r="K202" s="13">
        <f t="shared" si="42"/>
        <v>46.925514729096861</v>
      </c>
      <c r="L202" s="13">
        <f t="shared" si="43"/>
        <v>1.2573955887137773</v>
      </c>
      <c r="M202" s="13">
        <f t="shared" si="48"/>
        <v>5.838810655350219</v>
      </c>
      <c r="N202" s="13">
        <f t="shared" si="44"/>
        <v>0.30605042866497917</v>
      </c>
      <c r="O202" s="13">
        <f t="shared" si="45"/>
        <v>0.66954624100394544</v>
      </c>
      <c r="Q202" s="41">
        <v>12.20830032258065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35.899071767447573</v>
      </c>
      <c r="G203" s="13">
        <f t="shared" si="39"/>
        <v>0</v>
      </c>
      <c r="H203" s="13">
        <f t="shared" si="40"/>
        <v>35.899071767447573</v>
      </c>
      <c r="I203" s="16">
        <f t="shared" si="47"/>
        <v>81.567190907830664</v>
      </c>
      <c r="J203" s="13">
        <f t="shared" si="41"/>
        <v>56.476610329671914</v>
      </c>
      <c r="K203" s="13">
        <f t="shared" si="42"/>
        <v>25.09058057815875</v>
      </c>
      <c r="L203" s="13">
        <f t="shared" si="43"/>
        <v>0.3669200621964539</v>
      </c>
      <c r="M203" s="13">
        <f t="shared" si="48"/>
        <v>5.8996802888816937</v>
      </c>
      <c r="N203" s="13">
        <f t="shared" si="44"/>
        <v>0.30924100608470034</v>
      </c>
      <c r="O203" s="13">
        <f t="shared" si="45"/>
        <v>0.30924100608470034</v>
      </c>
      <c r="Q203" s="41">
        <v>11.722686128496051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7.724400848517992</v>
      </c>
      <c r="G204" s="13">
        <f t="shared" si="39"/>
        <v>0</v>
      </c>
      <c r="H204" s="13">
        <f t="shared" si="40"/>
        <v>7.724400848517992</v>
      </c>
      <c r="I204" s="16">
        <f t="shared" si="47"/>
        <v>32.448061364480289</v>
      </c>
      <c r="J204" s="13">
        <f t="shared" si="41"/>
        <v>30.10054748062451</v>
      </c>
      <c r="K204" s="13">
        <f t="shared" si="42"/>
        <v>2.347513883855779</v>
      </c>
      <c r="L204" s="13">
        <f t="shared" si="43"/>
        <v>0</v>
      </c>
      <c r="M204" s="13">
        <f t="shared" si="48"/>
        <v>5.5904392827969938</v>
      </c>
      <c r="N204" s="13">
        <f t="shared" si="44"/>
        <v>0.2930316531771372</v>
      </c>
      <c r="O204" s="13">
        <f t="shared" si="45"/>
        <v>0.2930316531771372</v>
      </c>
      <c r="Q204" s="41">
        <v>12.15468465231235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6.7062300929188972</v>
      </c>
      <c r="G205" s="13">
        <f t="shared" si="39"/>
        <v>0</v>
      </c>
      <c r="H205" s="13">
        <f t="shared" si="40"/>
        <v>6.7062300929188972</v>
      </c>
      <c r="I205" s="16">
        <f t="shared" si="47"/>
        <v>9.0537439767746761</v>
      </c>
      <c r="J205" s="13">
        <f t="shared" si="41"/>
        <v>9.0102666724057379</v>
      </c>
      <c r="K205" s="13">
        <f t="shared" si="42"/>
        <v>4.3477304368938263E-2</v>
      </c>
      <c r="L205" s="13">
        <f t="shared" si="43"/>
        <v>0</v>
      </c>
      <c r="M205" s="13">
        <f t="shared" si="48"/>
        <v>5.2974076296198565</v>
      </c>
      <c r="N205" s="13">
        <f t="shared" si="44"/>
        <v>0.2776719389543284</v>
      </c>
      <c r="O205" s="13">
        <f t="shared" si="45"/>
        <v>0.2776719389543284</v>
      </c>
      <c r="Q205" s="41">
        <v>14.09104621367765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0.27088930750214663</v>
      </c>
      <c r="G206" s="13">
        <f t="shared" si="39"/>
        <v>0</v>
      </c>
      <c r="H206" s="13">
        <f t="shared" si="40"/>
        <v>0.27088930750214663</v>
      </c>
      <c r="I206" s="16">
        <f t="shared" si="47"/>
        <v>0.31436661187108489</v>
      </c>
      <c r="J206" s="13">
        <f t="shared" si="41"/>
        <v>0.31436547950263993</v>
      </c>
      <c r="K206" s="13">
        <f t="shared" si="42"/>
        <v>1.1323684449560112E-6</v>
      </c>
      <c r="L206" s="13">
        <f t="shared" si="43"/>
        <v>0</v>
      </c>
      <c r="M206" s="13">
        <f t="shared" si="48"/>
        <v>5.0197356906655282</v>
      </c>
      <c r="N206" s="13">
        <f t="shared" si="44"/>
        <v>0.26311732827050055</v>
      </c>
      <c r="O206" s="13">
        <f t="shared" si="45"/>
        <v>0.26311732827050055</v>
      </c>
      <c r="Q206" s="41">
        <v>17.534825475870029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37.077735683474643</v>
      </c>
      <c r="G207" s="13">
        <f t="shared" si="39"/>
        <v>0</v>
      </c>
      <c r="H207" s="13">
        <f t="shared" si="40"/>
        <v>37.077735683474643</v>
      </c>
      <c r="I207" s="16">
        <f t="shared" si="47"/>
        <v>37.077736815843089</v>
      </c>
      <c r="J207" s="13">
        <f t="shared" si="41"/>
        <v>36.240680406190179</v>
      </c>
      <c r="K207" s="13">
        <f t="shared" si="42"/>
        <v>0.83705640965290939</v>
      </c>
      <c r="L207" s="13">
        <f t="shared" si="43"/>
        <v>0</v>
      </c>
      <c r="M207" s="13">
        <f t="shared" si="48"/>
        <v>4.7566183623950273</v>
      </c>
      <c r="N207" s="13">
        <f t="shared" si="44"/>
        <v>0.24932562035947553</v>
      </c>
      <c r="O207" s="13">
        <f t="shared" si="45"/>
        <v>0.24932562035947553</v>
      </c>
      <c r="Q207" s="41">
        <v>22.93039502626872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14.391909220667831</v>
      </c>
      <c r="G208" s="13">
        <f t="shared" si="39"/>
        <v>0</v>
      </c>
      <c r="H208" s="13">
        <f t="shared" si="40"/>
        <v>14.391909220667831</v>
      </c>
      <c r="I208" s="16">
        <f t="shared" si="47"/>
        <v>15.22896563032074</v>
      </c>
      <c r="J208" s="13">
        <f t="shared" si="41"/>
        <v>15.175261850189216</v>
      </c>
      <c r="K208" s="13">
        <f t="shared" si="42"/>
        <v>5.3703780131524326E-2</v>
      </c>
      <c r="L208" s="13">
        <f t="shared" si="43"/>
        <v>0</v>
      </c>
      <c r="M208" s="13">
        <f t="shared" si="48"/>
        <v>4.5072927420355517</v>
      </c>
      <c r="N208" s="13">
        <f t="shared" si="44"/>
        <v>0.23625682647449855</v>
      </c>
      <c r="O208" s="13">
        <f t="shared" si="45"/>
        <v>0.23625682647449855</v>
      </c>
      <c r="Q208" s="41">
        <v>23.68464058967978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25.084003507746271</v>
      </c>
      <c r="G209" s="18">
        <f t="shared" si="39"/>
        <v>0</v>
      </c>
      <c r="H209" s="18">
        <f t="shared" si="40"/>
        <v>25.084003507746271</v>
      </c>
      <c r="I209" s="17">
        <f t="shared" si="47"/>
        <v>25.137707287877795</v>
      </c>
      <c r="J209" s="18">
        <f t="shared" si="41"/>
        <v>24.919134242436545</v>
      </c>
      <c r="K209" s="18">
        <f t="shared" si="42"/>
        <v>0.21857304544125</v>
      </c>
      <c r="L209" s="18">
        <f t="shared" si="43"/>
        <v>0</v>
      </c>
      <c r="M209" s="18">
        <f t="shared" si="48"/>
        <v>4.2710359155610531</v>
      </c>
      <c r="N209" s="18">
        <f t="shared" si="44"/>
        <v>0.22387305394176674</v>
      </c>
      <c r="O209" s="18">
        <f t="shared" si="45"/>
        <v>0.22387305394176674</v>
      </c>
      <c r="P209" s="3"/>
      <c r="Q209" s="42">
        <v>24.342205193548381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40.762946094508237</v>
      </c>
      <c r="G210" s="13">
        <f t="shared" si="39"/>
        <v>0</v>
      </c>
      <c r="H210" s="13">
        <f t="shared" si="40"/>
        <v>40.762946094508237</v>
      </c>
      <c r="I210" s="16">
        <f t="shared" si="47"/>
        <v>40.981519139949484</v>
      </c>
      <c r="J210" s="13">
        <f t="shared" si="41"/>
        <v>39.698175116931942</v>
      </c>
      <c r="K210" s="13">
        <f t="shared" si="42"/>
        <v>1.2833440230175412</v>
      </c>
      <c r="L210" s="13">
        <f t="shared" si="43"/>
        <v>0</v>
      </c>
      <c r="M210" s="13">
        <f t="shared" si="48"/>
        <v>4.0471628616192863</v>
      </c>
      <c r="N210" s="13">
        <f t="shared" si="44"/>
        <v>0.21213839629147407</v>
      </c>
      <c r="O210" s="13">
        <f t="shared" si="45"/>
        <v>0.21213839629147407</v>
      </c>
      <c r="Q210" s="41">
        <v>21.933550717530721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85.854707040117802</v>
      </c>
      <c r="G211" s="13">
        <f t="shared" si="39"/>
        <v>0.57446642509845502</v>
      </c>
      <c r="H211" s="13">
        <f t="shared" si="40"/>
        <v>85.280240615019352</v>
      </c>
      <c r="I211" s="16">
        <f t="shared" si="47"/>
        <v>86.5635846380369</v>
      </c>
      <c r="J211" s="13">
        <f t="shared" si="41"/>
        <v>67.855877009358579</v>
      </c>
      <c r="K211" s="13">
        <f t="shared" si="42"/>
        <v>18.707707628678321</v>
      </c>
      <c r="L211" s="13">
        <f t="shared" si="43"/>
        <v>0.10661278986435166</v>
      </c>
      <c r="M211" s="13">
        <f t="shared" si="48"/>
        <v>3.9416372551921639</v>
      </c>
      <c r="N211" s="13">
        <f t="shared" si="44"/>
        <v>0.20660710593312703</v>
      </c>
      <c r="O211" s="13">
        <f t="shared" si="45"/>
        <v>0.78107353103158206</v>
      </c>
      <c r="Q211" s="41">
        <v>16.551242192653628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22.44026797498822</v>
      </c>
      <c r="G212" s="13">
        <f t="shared" si="39"/>
        <v>0</v>
      </c>
      <c r="H212" s="13">
        <f t="shared" si="40"/>
        <v>22.44026797498822</v>
      </c>
      <c r="I212" s="16">
        <f t="shared" si="47"/>
        <v>41.041362813802188</v>
      </c>
      <c r="J212" s="13">
        <f t="shared" si="41"/>
        <v>36.791572713480548</v>
      </c>
      <c r="K212" s="13">
        <f t="shared" si="42"/>
        <v>4.2497901003216398</v>
      </c>
      <c r="L212" s="13">
        <f t="shared" si="43"/>
        <v>0</v>
      </c>
      <c r="M212" s="13">
        <f t="shared" si="48"/>
        <v>3.7350301492590368</v>
      </c>
      <c r="N212" s="13">
        <f t="shared" si="44"/>
        <v>0.19577747005888896</v>
      </c>
      <c r="O212" s="13">
        <f t="shared" si="45"/>
        <v>0.19577747005888896</v>
      </c>
      <c r="Q212" s="41">
        <v>12.589150876404791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38.264984370701953</v>
      </c>
      <c r="G213" s="13">
        <f t="shared" si="39"/>
        <v>0</v>
      </c>
      <c r="H213" s="13">
        <f t="shared" si="40"/>
        <v>38.264984370701953</v>
      </c>
      <c r="I213" s="16">
        <f t="shared" si="47"/>
        <v>42.514774471023593</v>
      </c>
      <c r="J213" s="13">
        <f t="shared" si="41"/>
        <v>37.550435731385868</v>
      </c>
      <c r="K213" s="13">
        <f t="shared" si="42"/>
        <v>4.964338739637725</v>
      </c>
      <c r="L213" s="13">
        <f t="shared" si="43"/>
        <v>0</v>
      </c>
      <c r="M213" s="13">
        <f t="shared" si="48"/>
        <v>3.539252679200148</v>
      </c>
      <c r="N213" s="13">
        <f t="shared" si="44"/>
        <v>0.18551548655381259</v>
      </c>
      <c r="O213" s="13">
        <f t="shared" si="45"/>
        <v>0.18551548655381259</v>
      </c>
      <c r="Q213" s="41">
        <v>12.058187290832601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105.1426810721477</v>
      </c>
      <c r="G214" s="13">
        <f t="shared" si="39"/>
        <v>0.96022590573905298</v>
      </c>
      <c r="H214" s="13">
        <f t="shared" si="40"/>
        <v>104.18245516640864</v>
      </c>
      <c r="I214" s="16">
        <f t="shared" si="47"/>
        <v>109.14679390604637</v>
      </c>
      <c r="J214" s="13">
        <f t="shared" si="41"/>
        <v>58.919875123495821</v>
      </c>
      <c r="K214" s="13">
        <f t="shared" si="42"/>
        <v>50.226918782550548</v>
      </c>
      <c r="L214" s="13">
        <f t="shared" si="43"/>
        <v>1.3920339390025183</v>
      </c>
      <c r="M214" s="13">
        <f t="shared" si="48"/>
        <v>4.7457711316488531</v>
      </c>
      <c r="N214" s="13">
        <f t="shared" si="44"/>
        <v>0.24875704572747362</v>
      </c>
      <c r="O214" s="13">
        <f t="shared" si="45"/>
        <v>1.2089829514665267</v>
      </c>
      <c r="Q214" s="41">
        <v>10.05882632258065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13.368258845584419</v>
      </c>
      <c r="G215" s="13">
        <f t="shared" si="39"/>
        <v>0</v>
      </c>
      <c r="H215" s="13">
        <f t="shared" si="40"/>
        <v>13.368258845584419</v>
      </c>
      <c r="I215" s="16">
        <f t="shared" si="47"/>
        <v>62.203143689132453</v>
      </c>
      <c r="J215" s="13">
        <f t="shared" si="41"/>
        <v>49.769506290241544</v>
      </c>
      <c r="K215" s="13">
        <f t="shared" si="42"/>
        <v>12.433637398890909</v>
      </c>
      <c r="L215" s="13">
        <f t="shared" si="43"/>
        <v>0</v>
      </c>
      <c r="M215" s="13">
        <f t="shared" si="48"/>
        <v>4.4970140859213794</v>
      </c>
      <c r="N215" s="13">
        <f t="shared" si="44"/>
        <v>0.23571805457461517</v>
      </c>
      <c r="O215" s="13">
        <f t="shared" si="45"/>
        <v>0.23571805457461517</v>
      </c>
      <c r="Q215" s="41">
        <v>12.57956771089308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4.0249365998896121</v>
      </c>
      <c r="G216" s="13">
        <f t="shared" si="39"/>
        <v>0</v>
      </c>
      <c r="H216" s="13">
        <f t="shared" si="40"/>
        <v>4.0249365998896121</v>
      </c>
      <c r="I216" s="16">
        <f t="shared" si="47"/>
        <v>16.458573998780523</v>
      </c>
      <c r="J216" s="13">
        <f t="shared" si="41"/>
        <v>16.163328886592378</v>
      </c>
      <c r="K216" s="13">
        <f t="shared" si="42"/>
        <v>0.29524511218814453</v>
      </c>
      <c r="L216" s="13">
        <f t="shared" si="43"/>
        <v>0</v>
      </c>
      <c r="M216" s="13">
        <f t="shared" si="48"/>
        <v>4.261296031346764</v>
      </c>
      <c r="N216" s="13">
        <f t="shared" si="44"/>
        <v>0.22336252261700132</v>
      </c>
      <c r="O216" s="13">
        <f t="shared" si="45"/>
        <v>0.22336252261700132</v>
      </c>
      <c r="Q216" s="41">
        <v>13.056088969161401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3.6736994660175739</v>
      </c>
      <c r="G217" s="13">
        <f t="shared" si="39"/>
        <v>0</v>
      </c>
      <c r="H217" s="13">
        <f t="shared" si="40"/>
        <v>3.6736994660175739</v>
      </c>
      <c r="I217" s="16">
        <f t="shared" si="47"/>
        <v>3.9689445782057184</v>
      </c>
      <c r="J217" s="13">
        <f t="shared" si="41"/>
        <v>3.9659144108058926</v>
      </c>
      <c r="K217" s="13">
        <f t="shared" si="42"/>
        <v>3.0301673998258671E-3</v>
      </c>
      <c r="L217" s="13">
        <f t="shared" si="43"/>
        <v>0</v>
      </c>
      <c r="M217" s="13">
        <f t="shared" si="48"/>
        <v>4.037933508729763</v>
      </c>
      <c r="N217" s="13">
        <f t="shared" si="44"/>
        <v>0.21165462526773818</v>
      </c>
      <c r="O217" s="13">
        <f t="shared" si="45"/>
        <v>0.21165462526773818</v>
      </c>
      <c r="Q217" s="41">
        <v>15.49826484875082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0.3519901525504906</v>
      </c>
      <c r="G218" s="13">
        <f t="shared" si="39"/>
        <v>0</v>
      </c>
      <c r="H218" s="13">
        <f t="shared" si="40"/>
        <v>0.3519901525504906</v>
      </c>
      <c r="I218" s="16">
        <f t="shared" si="47"/>
        <v>0.35502031995031647</v>
      </c>
      <c r="J218" s="13">
        <f t="shared" si="41"/>
        <v>0.35501895992077021</v>
      </c>
      <c r="K218" s="13">
        <f t="shared" si="42"/>
        <v>1.3600295462601331E-6</v>
      </c>
      <c r="L218" s="13">
        <f t="shared" si="43"/>
        <v>0</v>
      </c>
      <c r="M218" s="13">
        <f t="shared" si="48"/>
        <v>3.8262788834620247</v>
      </c>
      <c r="N218" s="13">
        <f t="shared" si="44"/>
        <v>0.200560415741906</v>
      </c>
      <c r="O218" s="13">
        <f t="shared" si="45"/>
        <v>0.200560415741906</v>
      </c>
      <c r="Q218" s="41">
        <v>18.819742594318601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29.94775381761545</v>
      </c>
      <c r="G219" s="13">
        <f t="shared" si="39"/>
        <v>0</v>
      </c>
      <c r="H219" s="13">
        <f t="shared" si="40"/>
        <v>29.94775381761545</v>
      </c>
      <c r="I219" s="16">
        <f t="shared" si="47"/>
        <v>29.947755177644996</v>
      </c>
      <c r="J219" s="13">
        <f t="shared" si="41"/>
        <v>29.52278994053524</v>
      </c>
      <c r="K219" s="13">
        <f t="shared" si="42"/>
        <v>0.42496523710975609</v>
      </c>
      <c r="L219" s="13">
        <f t="shared" si="43"/>
        <v>0</v>
      </c>
      <c r="M219" s="13">
        <f t="shared" si="48"/>
        <v>3.6257184677201186</v>
      </c>
      <c r="N219" s="13">
        <f t="shared" si="44"/>
        <v>0.19004772662862029</v>
      </c>
      <c r="O219" s="13">
        <f t="shared" si="45"/>
        <v>0.19004772662862029</v>
      </c>
      <c r="Q219" s="41">
        <v>23.286300806658289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6.7733333330000001</v>
      </c>
      <c r="G220" s="13">
        <f t="shared" si="39"/>
        <v>0</v>
      </c>
      <c r="H220" s="13">
        <f t="shared" si="40"/>
        <v>6.7733333330000001</v>
      </c>
      <c r="I220" s="16">
        <f t="shared" si="47"/>
        <v>7.1982985701097562</v>
      </c>
      <c r="J220" s="13">
        <f t="shared" si="41"/>
        <v>7.1924176582167076</v>
      </c>
      <c r="K220" s="13">
        <f t="shared" si="42"/>
        <v>5.8809118930485127E-3</v>
      </c>
      <c r="L220" s="13">
        <f t="shared" si="43"/>
        <v>0</v>
      </c>
      <c r="M220" s="13">
        <f t="shared" si="48"/>
        <v>3.4356707410914984</v>
      </c>
      <c r="N220" s="13">
        <f t="shared" si="44"/>
        <v>0.18008607662234768</v>
      </c>
      <c r="O220" s="13">
        <f t="shared" si="45"/>
        <v>0.18008607662234768</v>
      </c>
      <c r="Q220" s="41">
        <v>23.45505494336323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37.047056002622583</v>
      </c>
      <c r="G221" s="18">
        <f t="shared" si="39"/>
        <v>0</v>
      </c>
      <c r="H221" s="18">
        <f t="shared" si="40"/>
        <v>37.047056002622583</v>
      </c>
      <c r="I221" s="17">
        <f t="shared" si="47"/>
        <v>37.052936914515634</v>
      </c>
      <c r="J221" s="18">
        <f t="shared" si="41"/>
        <v>36.422400676716641</v>
      </c>
      <c r="K221" s="18">
        <f t="shared" si="42"/>
        <v>0.63053623779899226</v>
      </c>
      <c r="L221" s="18">
        <f t="shared" si="43"/>
        <v>0</v>
      </c>
      <c r="M221" s="18">
        <f t="shared" si="48"/>
        <v>3.2555846644691506</v>
      </c>
      <c r="N221" s="18">
        <f t="shared" si="44"/>
        <v>0.17064658214304643</v>
      </c>
      <c r="O221" s="18">
        <f t="shared" si="45"/>
        <v>0.17064658214304643</v>
      </c>
      <c r="P221" s="3"/>
      <c r="Q221" s="42">
        <v>25.000458193548379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10.08742179597135</v>
      </c>
      <c r="G222" s="13">
        <f t="shared" si="39"/>
        <v>0</v>
      </c>
      <c r="H222" s="13">
        <f t="shared" si="40"/>
        <v>10.08742179597135</v>
      </c>
      <c r="I222" s="16">
        <f t="shared" si="47"/>
        <v>10.717958033770342</v>
      </c>
      <c r="J222" s="13">
        <f t="shared" si="41"/>
        <v>10.697650892614899</v>
      </c>
      <c r="K222" s="13">
        <f t="shared" si="42"/>
        <v>2.0307141155443631E-2</v>
      </c>
      <c r="L222" s="13">
        <f t="shared" si="43"/>
        <v>0</v>
      </c>
      <c r="M222" s="13">
        <f t="shared" si="48"/>
        <v>3.0849380823261043</v>
      </c>
      <c r="N222" s="13">
        <f t="shared" si="44"/>
        <v>0.16170187358887594</v>
      </c>
      <c r="O222" s="13">
        <f t="shared" si="45"/>
        <v>0.16170187358887594</v>
      </c>
      <c r="Q222" s="41">
        <v>23.123049351750399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3.2505051609703322</v>
      </c>
      <c r="G223" s="13">
        <f t="shared" si="39"/>
        <v>0</v>
      </c>
      <c r="H223" s="13">
        <f t="shared" si="40"/>
        <v>3.2505051609703322</v>
      </c>
      <c r="I223" s="16">
        <f t="shared" si="47"/>
        <v>3.2708123021257758</v>
      </c>
      <c r="J223" s="13">
        <f t="shared" si="41"/>
        <v>3.2695887873306693</v>
      </c>
      <c r="K223" s="13">
        <f t="shared" si="42"/>
        <v>1.2235147951065173E-3</v>
      </c>
      <c r="L223" s="13">
        <f t="shared" si="43"/>
        <v>0</v>
      </c>
      <c r="M223" s="13">
        <f t="shared" si="48"/>
        <v>2.9232362087372286</v>
      </c>
      <c r="N223" s="13">
        <f t="shared" si="44"/>
        <v>0.15322601597865218</v>
      </c>
      <c r="O223" s="13">
        <f t="shared" si="45"/>
        <v>0.15322601597865218</v>
      </c>
      <c r="Q223" s="41">
        <v>17.82503608107011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14.117600436307891</v>
      </c>
      <c r="G224" s="13">
        <f t="shared" si="39"/>
        <v>0</v>
      </c>
      <c r="H224" s="13">
        <f t="shared" si="40"/>
        <v>14.117600436307891</v>
      </c>
      <c r="I224" s="16">
        <f t="shared" si="47"/>
        <v>14.118823951102996</v>
      </c>
      <c r="J224" s="13">
        <f t="shared" si="41"/>
        <v>13.973880658932247</v>
      </c>
      <c r="K224" s="13">
        <f t="shared" si="42"/>
        <v>0.14494329217074942</v>
      </c>
      <c r="L224" s="13">
        <f t="shared" si="43"/>
        <v>0</v>
      </c>
      <c r="M224" s="13">
        <f t="shared" si="48"/>
        <v>2.7700101927585763</v>
      </c>
      <c r="N224" s="13">
        <f t="shared" si="44"/>
        <v>0.14519443375395327</v>
      </c>
      <c r="O224" s="13">
        <f t="shared" si="45"/>
        <v>0.14519443375395327</v>
      </c>
      <c r="Q224" s="41">
        <v>14.96021438696617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7.7470942500326476</v>
      </c>
      <c r="G225" s="13">
        <f t="shared" si="39"/>
        <v>0</v>
      </c>
      <c r="H225" s="13">
        <f t="shared" si="40"/>
        <v>7.7470942500326476</v>
      </c>
      <c r="I225" s="16">
        <f t="shared" si="47"/>
        <v>7.892037542203397</v>
      </c>
      <c r="J225" s="13">
        <f t="shared" si="41"/>
        <v>7.846979731356118</v>
      </c>
      <c r="K225" s="13">
        <f t="shared" si="42"/>
        <v>4.5057810847279001E-2</v>
      </c>
      <c r="L225" s="13">
        <f t="shared" si="43"/>
        <v>0</v>
      </c>
      <c r="M225" s="13">
        <f t="shared" si="48"/>
        <v>2.6248157590046231</v>
      </c>
      <c r="N225" s="13">
        <f t="shared" si="44"/>
        <v>0.13758383952284081</v>
      </c>
      <c r="O225" s="13">
        <f t="shared" si="45"/>
        <v>0.13758383952284081</v>
      </c>
      <c r="Q225" s="41">
        <v>10.797088895171621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7.256078002307869</v>
      </c>
      <c r="G226" s="13">
        <f t="shared" si="39"/>
        <v>0</v>
      </c>
      <c r="H226" s="13">
        <f t="shared" si="40"/>
        <v>7.256078002307869</v>
      </c>
      <c r="I226" s="16">
        <f t="shared" si="47"/>
        <v>7.301135813155148</v>
      </c>
      <c r="J226" s="13">
        <f t="shared" si="41"/>
        <v>7.2606358343854076</v>
      </c>
      <c r="K226" s="13">
        <f t="shared" si="42"/>
        <v>4.049997876974043E-2</v>
      </c>
      <c r="L226" s="13">
        <f t="shared" si="43"/>
        <v>0</v>
      </c>
      <c r="M226" s="13">
        <f t="shared" si="48"/>
        <v>2.4872319194817822</v>
      </c>
      <c r="N226" s="13">
        <f t="shared" si="44"/>
        <v>0.13037216653859099</v>
      </c>
      <c r="O226" s="13">
        <f t="shared" si="45"/>
        <v>0.13037216653859099</v>
      </c>
      <c r="Q226" s="41">
        <v>9.8503703225806465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0.27107216345378371</v>
      </c>
      <c r="G227" s="13">
        <f t="shared" si="39"/>
        <v>0</v>
      </c>
      <c r="H227" s="13">
        <f t="shared" si="40"/>
        <v>0.27107216345378371</v>
      </c>
      <c r="I227" s="16">
        <f t="shared" si="47"/>
        <v>0.31157214222352414</v>
      </c>
      <c r="J227" s="13">
        <f t="shared" si="41"/>
        <v>0.31157026879509286</v>
      </c>
      <c r="K227" s="13">
        <f t="shared" si="42"/>
        <v>1.8734284312760252E-6</v>
      </c>
      <c r="L227" s="13">
        <f t="shared" si="43"/>
        <v>0</v>
      </c>
      <c r="M227" s="13">
        <f t="shared" si="48"/>
        <v>2.3568597529431914</v>
      </c>
      <c r="N227" s="13">
        <f t="shared" si="44"/>
        <v>0.12353850471765898</v>
      </c>
      <c r="O227" s="13">
        <f t="shared" si="45"/>
        <v>0.12353850471765898</v>
      </c>
      <c r="Q227" s="41">
        <v>13.74011167064007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75.978040201851329</v>
      </c>
      <c r="G228" s="13">
        <f t="shared" si="39"/>
        <v>0.37693308833312555</v>
      </c>
      <c r="H228" s="13">
        <f t="shared" si="40"/>
        <v>75.601107113518196</v>
      </c>
      <c r="I228" s="16">
        <f t="shared" si="47"/>
        <v>75.601108986946628</v>
      </c>
      <c r="J228" s="13">
        <f t="shared" si="41"/>
        <v>61.073941906409637</v>
      </c>
      <c r="K228" s="13">
        <f t="shared" si="42"/>
        <v>14.527167080536991</v>
      </c>
      <c r="L228" s="13">
        <f t="shared" si="43"/>
        <v>0</v>
      </c>
      <c r="M228" s="13">
        <f t="shared" si="48"/>
        <v>2.2333212482255322</v>
      </c>
      <c r="N228" s="13">
        <f t="shared" si="44"/>
        <v>0.11706304001136217</v>
      </c>
      <c r="O228" s="13">
        <f t="shared" si="45"/>
        <v>0.49399612834448769</v>
      </c>
      <c r="Q228" s="41">
        <v>15.792444510207901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26.375853435944691</v>
      </c>
      <c r="G229" s="13">
        <f t="shared" si="39"/>
        <v>0</v>
      </c>
      <c r="H229" s="13">
        <f t="shared" si="40"/>
        <v>26.375853435944691</v>
      </c>
      <c r="I229" s="16">
        <f t="shared" si="47"/>
        <v>40.903020516481682</v>
      </c>
      <c r="J229" s="13">
        <f t="shared" si="41"/>
        <v>37.421015996174795</v>
      </c>
      <c r="K229" s="13">
        <f t="shared" si="42"/>
        <v>3.4820045203068872</v>
      </c>
      <c r="L229" s="13">
        <f t="shared" si="43"/>
        <v>0</v>
      </c>
      <c r="M229" s="13">
        <f t="shared" si="48"/>
        <v>2.1162582082141701</v>
      </c>
      <c r="N229" s="13">
        <f t="shared" si="44"/>
        <v>0.11092699695549191</v>
      </c>
      <c r="O229" s="13">
        <f t="shared" si="45"/>
        <v>0.11092699695549191</v>
      </c>
      <c r="Q229" s="41">
        <v>14.19027033462296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2.5528919953185731</v>
      </c>
      <c r="G230" s="13">
        <f t="shared" si="39"/>
        <v>0</v>
      </c>
      <c r="H230" s="13">
        <f t="shared" si="40"/>
        <v>2.5528919953185731</v>
      </c>
      <c r="I230" s="16">
        <f t="shared" si="47"/>
        <v>6.0348965156254604</v>
      </c>
      <c r="J230" s="13">
        <f t="shared" si="41"/>
        <v>6.0239416978238038</v>
      </c>
      <c r="K230" s="13">
        <f t="shared" si="42"/>
        <v>1.0954817801656525E-2</v>
      </c>
      <c r="L230" s="13">
        <f t="shared" si="43"/>
        <v>0</v>
      </c>
      <c r="M230" s="13">
        <f t="shared" si="48"/>
        <v>2.0053312112586781</v>
      </c>
      <c r="N230" s="13">
        <f t="shared" si="44"/>
        <v>0.10511258423127746</v>
      </c>
      <c r="O230" s="13">
        <f t="shared" si="45"/>
        <v>0.10511258423127746</v>
      </c>
      <c r="Q230" s="41">
        <v>15.28651396562138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13.37096084517689</v>
      </c>
      <c r="G231" s="13">
        <f t="shared" si="39"/>
        <v>0</v>
      </c>
      <c r="H231" s="13">
        <f t="shared" si="40"/>
        <v>13.37096084517689</v>
      </c>
      <c r="I231" s="16">
        <f t="shared" si="47"/>
        <v>13.381915662978546</v>
      </c>
      <c r="J231" s="13">
        <f t="shared" si="41"/>
        <v>13.340374532809006</v>
      </c>
      <c r="K231" s="13">
        <f t="shared" si="42"/>
        <v>4.1541130169539642E-2</v>
      </c>
      <c r="L231" s="13">
        <f t="shared" si="43"/>
        <v>0</v>
      </c>
      <c r="M231" s="13">
        <f t="shared" si="48"/>
        <v>1.9002186270274006</v>
      </c>
      <c r="N231" s="13">
        <f t="shared" si="44"/>
        <v>9.9602943079857634E-2</v>
      </c>
      <c r="O231" s="13">
        <f t="shared" si="45"/>
        <v>9.9602943079857634E-2</v>
      </c>
      <c r="Q231" s="41">
        <v>22.756527843734009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42.077757538148973</v>
      </c>
      <c r="G232" s="13">
        <f t="shared" si="39"/>
        <v>0</v>
      </c>
      <c r="H232" s="13">
        <f t="shared" si="40"/>
        <v>42.077757538148973</v>
      </c>
      <c r="I232" s="16">
        <f t="shared" si="47"/>
        <v>42.119298668318514</v>
      </c>
      <c r="J232" s="13">
        <f t="shared" si="41"/>
        <v>41.205173295609505</v>
      </c>
      <c r="K232" s="13">
        <f t="shared" si="42"/>
        <v>0.91412537270900884</v>
      </c>
      <c r="L232" s="13">
        <f t="shared" si="43"/>
        <v>0</v>
      </c>
      <c r="M232" s="13">
        <f t="shared" si="48"/>
        <v>1.8006156839475429</v>
      </c>
      <c r="N232" s="13">
        <f t="shared" si="44"/>
        <v>9.4382098420688676E-2</v>
      </c>
      <c r="O232" s="13">
        <f t="shared" si="45"/>
        <v>9.4382098420688676E-2</v>
      </c>
      <c r="Q232" s="41">
        <v>25.042756857691181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2.1865895052050881</v>
      </c>
      <c r="G233" s="18">
        <f t="shared" si="39"/>
        <v>0</v>
      </c>
      <c r="H233" s="18">
        <f t="shared" si="40"/>
        <v>2.1865895052050881</v>
      </c>
      <c r="I233" s="17">
        <f t="shared" si="47"/>
        <v>3.1007148779140969</v>
      </c>
      <c r="J233" s="18">
        <f t="shared" si="41"/>
        <v>3.1003499446423408</v>
      </c>
      <c r="K233" s="18">
        <f t="shared" si="42"/>
        <v>3.6493327175612933E-4</v>
      </c>
      <c r="L233" s="18">
        <f t="shared" si="43"/>
        <v>0</v>
      </c>
      <c r="M233" s="18">
        <f t="shared" si="48"/>
        <v>1.7062335855268542</v>
      </c>
      <c r="N233" s="18">
        <f t="shared" si="44"/>
        <v>8.9434912532157851E-2</v>
      </c>
      <c r="O233" s="18">
        <f t="shared" si="45"/>
        <v>8.9434912532157851E-2</v>
      </c>
      <c r="P233" s="3"/>
      <c r="Q233" s="42">
        <v>25.27422319354838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61.817214636238383</v>
      </c>
      <c r="G234" s="13">
        <f t="shared" si="39"/>
        <v>9.3716577020866651E-2</v>
      </c>
      <c r="H234" s="13">
        <f t="shared" si="40"/>
        <v>61.723498059217519</v>
      </c>
      <c r="I234" s="16">
        <f t="shared" si="47"/>
        <v>61.723862992489273</v>
      </c>
      <c r="J234" s="13">
        <f t="shared" si="41"/>
        <v>57.721937717291603</v>
      </c>
      <c r="K234" s="13">
        <f t="shared" si="42"/>
        <v>4.0019252751976708</v>
      </c>
      <c r="L234" s="13">
        <f t="shared" si="43"/>
        <v>0</v>
      </c>
      <c r="M234" s="13">
        <f t="shared" si="48"/>
        <v>1.6167986729946964</v>
      </c>
      <c r="N234" s="13">
        <f t="shared" si="44"/>
        <v>8.4747041160100137E-2</v>
      </c>
      <c r="O234" s="13">
        <f t="shared" si="45"/>
        <v>0.17846361818096679</v>
      </c>
      <c r="Q234" s="41">
        <v>22.203294550903109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66.178638312410541</v>
      </c>
      <c r="G235" s="13">
        <f t="shared" si="39"/>
        <v>0.18094505054430982</v>
      </c>
      <c r="H235" s="13">
        <f t="shared" si="40"/>
        <v>65.997693261866232</v>
      </c>
      <c r="I235" s="16">
        <f t="shared" si="47"/>
        <v>69.999618537063895</v>
      </c>
      <c r="J235" s="13">
        <f t="shared" si="41"/>
        <v>58.486782884456019</v>
      </c>
      <c r="K235" s="13">
        <f t="shared" si="42"/>
        <v>11.512835652607876</v>
      </c>
      <c r="L235" s="13">
        <f t="shared" si="43"/>
        <v>0</v>
      </c>
      <c r="M235" s="13">
        <f t="shared" si="48"/>
        <v>1.5320516318345963</v>
      </c>
      <c r="N235" s="13">
        <f t="shared" si="44"/>
        <v>8.0304891926956085E-2</v>
      </c>
      <c r="O235" s="13">
        <f t="shared" si="45"/>
        <v>0.26124994247126587</v>
      </c>
      <c r="Q235" s="41">
        <v>16.176448910192061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21.016924594535549</v>
      </c>
      <c r="G236" s="13">
        <f t="shared" si="39"/>
        <v>0</v>
      </c>
      <c r="H236" s="13">
        <f t="shared" si="40"/>
        <v>21.016924594535549</v>
      </c>
      <c r="I236" s="16">
        <f t="shared" si="47"/>
        <v>32.529760247143429</v>
      </c>
      <c r="J236" s="13">
        <f t="shared" si="41"/>
        <v>30.059528689431332</v>
      </c>
      <c r="K236" s="13">
        <f t="shared" si="42"/>
        <v>2.470231557712097</v>
      </c>
      <c r="L236" s="13">
        <f t="shared" si="43"/>
        <v>0</v>
      </c>
      <c r="M236" s="13">
        <f t="shared" si="48"/>
        <v>1.4517467399076402</v>
      </c>
      <c r="N236" s="13">
        <f t="shared" si="44"/>
        <v>7.609558492097894E-2</v>
      </c>
      <c r="O236" s="13">
        <f t="shared" si="45"/>
        <v>7.609558492097894E-2</v>
      </c>
      <c r="Q236" s="41">
        <v>11.791484590646149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38.772056671365803</v>
      </c>
      <c r="G237" s="13">
        <f t="shared" si="39"/>
        <v>0</v>
      </c>
      <c r="H237" s="13">
        <f t="shared" si="40"/>
        <v>38.772056671365803</v>
      </c>
      <c r="I237" s="16">
        <f t="shared" si="47"/>
        <v>41.2422882290779</v>
      </c>
      <c r="J237" s="13">
        <f t="shared" si="41"/>
        <v>35.368517559918622</v>
      </c>
      <c r="K237" s="13">
        <f t="shared" si="42"/>
        <v>5.8737706691592777</v>
      </c>
      <c r="L237" s="13">
        <f t="shared" si="43"/>
        <v>0</v>
      </c>
      <c r="M237" s="13">
        <f t="shared" si="48"/>
        <v>1.3756511549866612</v>
      </c>
      <c r="N237" s="13">
        <f t="shared" si="44"/>
        <v>7.2106915351220296E-2</v>
      </c>
      <c r="O237" s="13">
        <f t="shared" si="45"/>
        <v>7.2106915351220296E-2</v>
      </c>
      <c r="Q237" s="41">
        <v>9.7924511871991982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14.153441502659669</v>
      </c>
      <c r="G238" s="13">
        <f t="shared" si="39"/>
        <v>0</v>
      </c>
      <c r="H238" s="13">
        <f t="shared" si="40"/>
        <v>14.153441502659669</v>
      </c>
      <c r="I238" s="16">
        <f t="shared" si="47"/>
        <v>20.027212171818945</v>
      </c>
      <c r="J238" s="13">
        <f t="shared" si="41"/>
        <v>19.236672098249809</v>
      </c>
      <c r="K238" s="13">
        <f t="shared" si="42"/>
        <v>0.79054007356913658</v>
      </c>
      <c r="L238" s="13">
        <f t="shared" si="43"/>
        <v>0</v>
      </c>
      <c r="M238" s="13">
        <f t="shared" si="48"/>
        <v>1.3035442396354409</v>
      </c>
      <c r="N238" s="13">
        <f t="shared" si="44"/>
        <v>6.8327318160013445E-2</v>
      </c>
      <c r="O238" s="13">
        <f t="shared" si="45"/>
        <v>6.8327318160013445E-2</v>
      </c>
      <c r="Q238" s="41">
        <v>9.876693922580646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4.9952684418284186</v>
      </c>
      <c r="G239" s="13">
        <f t="shared" si="39"/>
        <v>0</v>
      </c>
      <c r="H239" s="13">
        <f t="shared" si="40"/>
        <v>4.9952684418284186</v>
      </c>
      <c r="I239" s="16">
        <f t="shared" si="47"/>
        <v>5.7858085153975551</v>
      </c>
      <c r="J239" s="13">
        <f t="shared" si="41"/>
        <v>5.7686763541045893</v>
      </c>
      <c r="K239" s="13">
        <f t="shared" si="42"/>
        <v>1.7132161292965797E-2</v>
      </c>
      <c r="L239" s="13">
        <f t="shared" si="43"/>
        <v>0</v>
      </c>
      <c r="M239" s="13">
        <f t="shared" si="48"/>
        <v>1.2352169214754274</v>
      </c>
      <c r="N239" s="13">
        <f t="shared" si="44"/>
        <v>6.4745834490348833E-2</v>
      </c>
      <c r="O239" s="13">
        <f t="shared" si="45"/>
        <v>6.4745834490348833E-2</v>
      </c>
      <c r="Q239" s="41">
        <v>11.0930603209854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91.841149135654163</v>
      </c>
      <c r="G240" s="13">
        <f t="shared" si="39"/>
        <v>0.69419526700918233</v>
      </c>
      <c r="H240" s="13">
        <f t="shared" si="40"/>
        <v>91.146953868644985</v>
      </c>
      <c r="I240" s="16">
        <f t="shared" si="47"/>
        <v>91.164086029937948</v>
      </c>
      <c r="J240" s="13">
        <f t="shared" si="41"/>
        <v>60.540169633912342</v>
      </c>
      <c r="K240" s="13">
        <f t="shared" si="42"/>
        <v>30.623916396025606</v>
      </c>
      <c r="L240" s="13">
        <f t="shared" si="43"/>
        <v>0.59258138509082392</v>
      </c>
      <c r="M240" s="13">
        <f t="shared" si="48"/>
        <v>1.7630524720759024</v>
      </c>
      <c r="N240" s="13">
        <f t="shared" si="44"/>
        <v>9.2413163688267658E-2</v>
      </c>
      <c r="O240" s="13">
        <f t="shared" si="45"/>
        <v>0.78660843069745001</v>
      </c>
      <c r="Q240" s="41">
        <v>12.221989164654509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27.442137281505179</v>
      </c>
      <c r="G241" s="13">
        <f t="shared" si="39"/>
        <v>0</v>
      </c>
      <c r="H241" s="13">
        <f t="shared" si="40"/>
        <v>27.442137281505179</v>
      </c>
      <c r="I241" s="16">
        <f t="shared" si="47"/>
        <v>57.473472292439965</v>
      </c>
      <c r="J241" s="13">
        <f t="shared" si="41"/>
        <v>47.788922852374647</v>
      </c>
      <c r="K241" s="13">
        <f t="shared" si="42"/>
        <v>9.684549440065318</v>
      </c>
      <c r="L241" s="13">
        <f t="shared" si="43"/>
        <v>0</v>
      </c>
      <c r="M241" s="13">
        <f t="shared" si="48"/>
        <v>1.6706393083876347</v>
      </c>
      <c r="N241" s="13">
        <f t="shared" si="44"/>
        <v>8.7569182605379672E-2</v>
      </c>
      <c r="O241" s="13">
        <f t="shared" si="45"/>
        <v>8.7569182605379672E-2</v>
      </c>
      <c r="Q241" s="41">
        <v>13.107848947001751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37.113959983295359</v>
      </c>
      <c r="G242" s="13">
        <f t="shared" si="39"/>
        <v>0</v>
      </c>
      <c r="H242" s="13">
        <f t="shared" si="40"/>
        <v>37.113959983295359</v>
      </c>
      <c r="I242" s="16">
        <f t="shared" si="47"/>
        <v>46.798509423360677</v>
      </c>
      <c r="J242" s="13">
        <f t="shared" si="41"/>
        <v>43.561130782169691</v>
      </c>
      <c r="K242" s="13">
        <f t="shared" si="42"/>
        <v>3.2373786411909862</v>
      </c>
      <c r="L242" s="13">
        <f t="shared" si="43"/>
        <v>0</v>
      </c>
      <c r="M242" s="13">
        <f t="shared" si="48"/>
        <v>1.583070125782255</v>
      </c>
      <c r="N242" s="13">
        <f t="shared" si="44"/>
        <v>8.2979106397023716E-2</v>
      </c>
      <c r="O242" s="13">
        <f t="shared" si="45"/>
        <v>8.2979106397023716E-2</v>
      </c>
      <c r="Q242" s="41">
        <v>17.782819865306589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5.1790969345320574</v>
      </c>
      <c r="G243" s="13">
        <f t="shared" si="39"/>
        <v>0</v>
      </c>
      <c r="H243" s="13">
        <f t="shared" si="40"/>
        <v>5.1790969345320574</v>
      </c>
      <c r="I243" s="16">
        <f t="shared" si="47"/>
        <v>8.4164755757230445</v>
      </c>
      <c r="J243" s="13">
        <f t="shared" si="41"/>
        <v>8.4015989354461986</v>
      </c>
      <c r="K243" s="13">
        <f t="shared" si="42"/>
        <v>1.4876640276845876E-2</v>
      </c>
      <c r="L243" s="13">
        <f t="shared" si="43"/>
        <v>0</v>
      </c>
      <c r="M243" s="13">
        <f t="shared" si="48"/>
        <v>1.5000910193852313</v>
      </c>
      <c r="N243" s="13">
        <f t="shared" si="44"/>
        <v>7.8629626240516962E-2</v>
      </c>
      <c r="O243" s="13">
        <f t="shared" si="45"/>
        <v>7.8629626240516962E-2</v>
      </c>
      <c r="Q243" s="41">
        <v>20.193798290831481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18.188855039323041</v>
      </c>
      <c r="G244" s="13">
        <f t="shared" si="39"/>
        <v>0</v>
      </c>
      <c r="H244" s="13">
        <f t="shared" si="40"/>
        <v>18.188855039323041</v>
      </c>
      <c r="I244" s="16">
        <f t="shared" si="47"/>
        <v>18.203731679599887</v>
      </c>
      <c r="J244" s="13">
        <f t="shared" si="41"/>
        <v>18.132915057162634</v>
      </c>
      <c r="K244" s="13">
        <f t="shared" si="42"/>
        <v>7.0816622437252619E-2</v>
      </c>
      <c r="L244" s="13">
        <f t="shared" si="43"/>
        <v>0</v>
      </c>
      <c r="M244" s="13">
        <f t="shared" si="48"/>
        <v>1.4214613931447142</v>
      </c>
      <c r="N244" s="13">
        <f t="shared" si="44"/>
        <v>7.4508130916015131E-2</v>
      </c>
      <c r="O244" s="13">
        <f t="shared" si="45"/>
        <v>7.4508130916015131E-2</v>
      </c>
      <c r="Q244" s="41">
        <v>25.534813193548381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16.75626498455664</v>
      </c>
      <c r="G245" s="18">
        <f t="shared" si="39"/>
        <v>0</v>
      </c>
      <c r="H245" s="18">
        <f t="shared" si="40"/>
        <v>16.75626498455664</v>
      </c>
      <c r="I245" s="17">
        <f t="shared" si="47"/>
        <v>16.827081606993893</v>
      </c>
      <c r="J245" s="18">
        <f t="shared" si="41"/>
        <v>16.756717727382828</v>
      </c>
      <c r="K245" s="18">
        <f t="shared" si="42"/>
        <v>7.0363879611065272E-2</v>
      </c>
      <c r="L245" s="18">
        <f t="shared" si="43"/>
        <v>0</v>
      </c>
      <c r="M245" s="18">
        <f t="shared" si="48"/>
        <v>1.346953262228699</v>
      </c>
      <c r="N245" s="18">
        <f t="shared" si="44"/>
        <v>7.0602670240564436E-2</v>
      </c>
      <c r="O245" s="18">
        <f t="shared" si="45"/>
        <v>7.0602670240564436E-2</v>
      </c>
      <c r="P245" s="3"/>
      <c r="Q245" s="42">
        <v>23.885721756662161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18.574507762471651</v>
      </c>
      <c r="G246" s="13">
        <f t="shared" si="39"/>
        <v>0</v>
      </c>
      <c r="H246" s="13">
        <f t="shared" si="40"/>
        <v>18.574507762471651</v>
      </c>
      <c r="I246" s="16">
        <f t="shared" si="47"/>
        <v>18.644871642082716</v>
      </c>
      <c r="J246" s="13">
        <f t="shared" si="41"/>
        <v>18.516601035759923</v>
      </c>
      <c r="K246" s="13">
        <f t="shared" si="42"/>
        <v>0.12827060632279341</v>
      </c>
      <c r="L246" s="13">
        <f t="shared" si="43"/>
        <v>0</v>
      </c>
      <c r="M246" s="13">
        <f t="shared" si="48"/>
        <v>1.2763505919881346</v>
      </c>
      <c r="N246" s="13">
        <f t="shared" si="44"/>
        <v>6.6901920418814848E-2</v>
      </c>
      <c r="O246" s="13">
        <f t="shared" si="45"/>
        <v>6.6901920418814848E-2</v>
      </c>
      <c r="Q246" s="41">
        <v>21.777256265080769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18.552182742930309</v>
      </c>
      <c r="G247" s="13">
        <f t="shared" si="39"/>
        <v>0</v>
      </c>
      <c r="H247" s="13">
        <f t="shared" si="40"/>
        <v>18.552182742930309</v>
      </c>
      <c r="I247" s="16">
        <f t="shared" si="47"/>
        <v>18.680453349253103</v>
      </c>
      <c r="J247" s="13">
        <f t="shared" si="41"/>
        <v>18.438232114480154</v>
      </c>
      <c r="K247" s="13">
        <f t="shared" si="42"/>
        <v>0.24222123477294843</v>
      </c>
      <c r="L247" s="13">
        <f t="shared" si="43"/>
        <v>0</v>
      </c>
      <c r="M247" s="13">
        <f t="shared" si="48"/>
        <v>1.2094486715693198</v>
      </c>
      <c r="N247" s="13">
        <f t="shared" si="44"/>
        <v>6.3395151209930389E-2</v>
      </c>
      <c r="O247" s="13">
        <f t="shared" si="45"/>
        <v>6.3395151209930389E-2</v>
      </c>
      <c r="Q247" s="41">
        <v>17.259259624713248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29.855484634544169</v>
      </c>
      <c r="G248" s="13">
        <f t="shared" si="39"/>
        <v>0</v>
      </c>
      <c r="H248" s="13">
        <f t="shared" si="40"/>
        <v>29.855484634544169</v>
      </c>
      <c r="I248" s="16">
        <f t="shared" si="47"/>
        <v>30.097705869317117</v>
      </c>
      <c r="J248" s="13">
        <f t="shared" si="41"/>
        <v>28.482444665128764</v>
      </c>
      <c r="K248" s="13">
        <f t="shared" si="42"/>
        <v>1.6152612041883536</v>
      </c>
      <c r="L248" s="13">
        <f t="shared" si="43"/>
        <v>0</v>
      </c>
      <c r="M248" s="13">
        <f t="shared" si="48"/>
        <v>1.1460535203593893</v>
      </c>
      <c r="N248" s="13">
        <f t="shared" si="44"/>
        <v>6.0072194815497248E-2</v>
      </c>
      <c r="O248" s="13">
        <f t="shared" si="45"/>
        <v>6.0072194815497248E-2</v>
      </c>
      <c r="Q248" s="41">
        <v>13.459682897896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4.1768752391664732</v>
      </c>
      <c r="G249" s="13">
        <f t="shared" si="39"/>
        <v>0</v>
      </c>
      <c r="H249" s="13">
        <f t="shared" si="40"/>
        <v>4.1768752391664732</v>
      </c>
      <c r="I249" s="16">
        <f t="shared" si="47"/>
        <v>5.7921364433548268</v>
      </c>
      <c r="J249" s="13">
        <f t="shared" si="41"/>
        <v>5.7754314214387117</v>
      </c>
      <c r="K249" s="13">
        <f t="shared" si="42"/>
        <v>1.6705021916115115E-2</v>
      </c>
      <c r="L249" s="13">
        <f t="shared" si="43"/>
        <v>0</v>
      </c>
      <c r="M249" s="13">
        <f t="shared" si="48"/>
        <v>1.0859813255438922</v>
      </c>
      <c r="N249" s="13">
        <f t="shared" si="44"/>
        <v>5.6923416398221051E-2</v>
      </c>
      <c r="O249" s="13">
        <f t="shared" si="45"/>
        <v>5.6923416398221051E-2</v>
      </c>
      <c r="Q249" s="41">
        <v>11.305599952023741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123.5828500216673</v>
      </c>
      <c r="G250" s="13">
        <f t="shared" si="39"/>
        <v>1.3290292847294449</v>
      </c>
      <c r="H250" s="13">
        <f t="shared" si="40"/>
        <v>122.25382073693785</v>
      </c>
      <c r="I250" s="16">
        <f t="shared" si="47"/>
        <v>122.27052575885396</v>
      </c>
      <c r="J250" s="13">
        <f t="shared" si="41"/>
        <v>57.710688854111929</v>
      </c>
      <c r="K250" s="13">
        <f t="shared" si="42"/>
        <v>64.559836904742042</v>
      </c>
      <c r="L250" s="13">
        <f t="shared" si="43"/>
        <v>1.9765611339627012</v>
      </c>
      <c r="M250" s="13">
        <f t="shared" si="48"/>
        <v>3.0056190431083722</v>
      </c>
      <c r="N250" s="13">
        <f t="shared" si="44"/>
        <v>0.15754424160064953</v>
      </c>
      <c r="O250" s="13">
        <f t="shared" si="45"/>
        <v>1.4865735263300945</v>
      </c>
      <c r="Q250" s="41">
        <v>9.0509123225806469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3.5206450314725108</v>
      </c>
      <c r="G251" s="13">
        <f t="shared" si="39"/>
        <v>0</v>
      </c>
      <c r="H251" s="13">
        <f t="shared" si="40"/>
        <v>3.5206450314725108</v>
      </c>
      <c r="I251" s="16">
        <f t="shared" si="47"/>
        <v>66.103920802251849</v>
      </c>
      <c r="J251" s="13">
        <f t="shared" si="41"/>
        <v>50.007734344917694</v>
      </c>
      <c r="K251" s="13">
        <f t="shared" si="42"/>
        <v>16.096186457334156</v>
      </c>
      <c r="L251" s="13">
        <f t="shared" si="43"/>
        <v>1.0934570517059122E-4</v>
      </c>
      <c r="M251" s="13">
        <f t="shared" si="48"/>
        <v>2.8481841472128933</v>
      </c>
      <c r="N251" s="13">
        <f t="shared" si="44"/>
        <v>0.14929204432628054</v>
      </c>
      <c r="O251" s="13">
        <f t="shared" si="45"/>
        <v>0.14929204432628054</v>
      </c>
      <c r="Q251" s="41">
        <v>11.37679871077775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9.3590500688559874</v>
      </c>
      <c r="G252" s="13">
        <f t="shared" si="39"/>
        <v>0</v>
      </c>
      <c r="H252" s="13">
        <f t="shared" si="40"/>
        <v>9.3590500688559874</v>
      </c>
      <c r="I252" s="16">
        <f t="shared" si="47"/>
        <v>25.455127180484972</v>
      </c>
      <c r="J252" s="13">
        <f t="shared" si="41"/>
        <v>24.589128791101679</v>
      </c>
      <c r="K252" s="13">
        <f t="shared" si="42"/>
        <v>0.86599838938329299</v>
      </c>
      <c r="L252" s="13">
        <f t="shared" si="43"/>
        <v>0</v>
      </c>
      <c r="M252" s="13">
        <f t="shared" si="48"/>
        <v>2.6988921028866129</v>
      </c>
      <c r="N252" s="13">
        <f t="shared" si="44"/>
        <v>0.14146666740290631</v>
      </c>
      <c r="O252" s="13">
        <f t="shared" si="45"/>
        <v>0.14146666740290631</v>
      </c>
      <c r="Q252" s="41">
        <v>14.558165359610619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4.1938290583741908</v>
      </c>
      <c r="G253" s="13">
        <f t="shared" si="39"/>
        <v>0</v>
      </c>
      <c r="H253" s="13">
        <f t="shared" si="40"/>
        <v>4.1938290583741908</v>
      </c>
      <c r="I253" s="16">
        <f t="shared" si="47"/>
        <v>5.0598274477574838</v>
      </c>
      <c r="J253" s="13">
        <f t="shared" si="41"/>
        <v>5.0550485752487768</v>
      </c>
      <c r="K253" s="13">
        <f t="shared" si="42"/>
        <v>4.7788725087070105E-3</v>
      </c>
      <c r="L253" s="13">
        <f t="shared" si="43"/>
        <v>0</v>
      </c>
      <c r="M253" s="13">
        <f t="shared" si="48"/>
        <v>2.5574254354837067</v>
      </c>
      <c r="N253" s="13">
        <f t="shared" si="44"/>
        <v>0.13405146989846378</v>
      </c>
      <c r="O253" s="13">
        <f t="shared" si="45"/>
        <v>0.13405146989846378</v>
      </c>
      <c r="Q253" s="41">
        <v>17.43930819918782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2.2420192657028082</v>
      </c>
      <c r="G254" s="13">
        <f t="shared" si="39"/>
        <v>0</v>
      </c>
      <c r="H254" s="13">
        <f t="shared" si="40"/>
        <v>2.2420192657028082</v>
      </c>
      <c r="I254" s="16">
        <f t="shared" si="47"/>
        <v>2.2467981382115152</v>
      </c>
      <c r="J254" s="13">
        <f t="shared" si="41"/>
        <v>2.2463482164634092</v>
      </c>
      <c r="K254" s="13">
        <f t="shared" si="42"/>
        <v>4.4992174810598584E-4</v>
      </c>
      <c r="L254" s="13">
        <f t="shared" si="43"/>
        <v>0</v>
      </c>
      <c r="M254" s="13">
        <f t="shared" si="48"/>
        <v>2.4233739655852431</v>
      </c>
      <c r="N254" s="13">
        <f t="shared" si="44"/>
        <v>0.12702495161464139</v>
      </c>
      <c r="O254" s="13">
        <f t="shared" si="45"/>
        <v>0.12702495161464139</v>
      </c>
      <c r="Q254" s="41">
        <v>16.932166119591329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18.19087590945864</v>
      </c>
      <c r="G255" s="13">
        <f t="shared" si="39"/>
        <v>0</v>
      </c>
      <c r="H255" s="13">
        <f t="shared" si="40"/>
        <v>18.19087590945864</v>
      </c>
      <c r="I255" s="16">
        <f t="shared" si="47"/>
        <v>18.191325831206747</v>
      </c>
      <c r="J255" s="13">
        <f t="shared" si="41"/>
        <v>18.072841815938556</v>
      </c>
      <c r="K255" s="13">
        <f t="shared" si="42"/>
        <v>0.11848401526819075</v>
      </c>
      <c r="L255" s="13">
        <f t="shared" si="43"/>
        <v>0</v>
      </c>
      <c r="M255" s="13">
        <f t="shared" si="48"/>
        <v>2.2963490139706018</v>
      </c>
      <c r="N255" s="13">
        <f t="shared" si="44"/>
        <v>0.12036673931978192</v>
      </c>
      <c r="O255" s="13">
        <f t="shared" si="45"/>
        <v>0.12036673931978192</v>
      </c>
      <c r="Q255" s="41">
        <v>21.82000216393012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2.5733333329999999</v>
      </c>
      <c r="G256" s="13">
        <f t="shared" si="39"/>
        <v>0</v>
      </c>
      <c r="H256" s="13">
        <f t="shared" si="40"/>
        <v>2.5733333329999999</v>
      </c>
      <c r="I256" s="16">
        <f t="shared" si="47"/>
        <v>2.6918173482681906</v>
      </c>
      <c r="J256" s="13">
        <f t="shared" si="41"/>
        <v>2.6914934611980126</v>
      </c>
      <c r="K256" s="13">
        <f t="shared" si="42"/>
        <v>3.2388707017805274E-4</v>
      </c>
      <c r="L256" s="13">
        <f t="shared" si="43"/>
        <v>0</v>
      </c>
      <c r="M256" s="13">
        <f t="shared" si="48"/>
        <v>2.1759822746508197</v>
      </c>
      <c r="N256" s="13">
        <f t="shared" si="44"/>
        <v>0.1140575276771558</v>
      </c>
      <c r="O256" s="13">
        <f t="shared" si="45"/>
        <v>0.1140575276771558</v>
      </c>
      <c r="Q256" s="41">
        <v>23.093790685140949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14.599101317979139</v>
      </c>
      <c r="G257" s="18">
        <f t="shared" si="39"/>
        <v>0</v>
      </c>
      <c r="H257" s="18">
        <f t="shared" si="40"/>
        <v>14.599101317979139</v>
      </c>
      <c r="I257" s="17">
        <f t="shared" si="47"/>
        <v>14.599425205049318</v>
      </c>
      <c r="J257" s="18">
        <f t="shared" si="41"/>
        <v>14.556413242467256</v>
      </c>
      <c r="K257" s="18">
        <f t="shared" si="42"/>
        <v>4.3011962582061969E-2</v>
      </c>
      <c r="L257" s="18">
        <f t="shared" si="43"/>
        <v>0</v>
      </c>
      <c r="M257" s="18">
        <f t="shared" si="48"/>
        <v>2.0619247469736641</v>
      </c>
      <c r="N257" s="18">
        <f t="shared" si="44"/>
        <v>0.10807902326957154</v>
      </c>
      <c r="O257" s="18">
        <f t="shared" si="45"/>
        <v>0.10807902326957154</v>
      </c>
      <c r="P257" s="3"/>
      <c r="Q257" s="42">
        <v>24.372001193548389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2.5733333329999999</v>
      </c>
      <c r="G258" s="13">
        <f t="shared" si="39"/>
        <v>0</v>
      </c>
      <c r="H258" s="13">
        <f t="shared" si="40"/>
        <v>2.5733333329999999</v>
      </c>
      <c r="I258" s="16">
        <f t="shared" si="47"/>
        <v>2.6163452955820619</v>
      </c>
      <c r="J258" s="13">
        <f t="shared" si="41"/>
        <v>2.6159814393168972</v>
      </c>
      <c r="K258" s="13">
        <f t="shared" si="42"/>
        <v>3.6385626516466374E-4</v>
      </c>
      <c r="L258" s="13">
        <f t="shared" si="43"/>
        <v>0</v>
      </c>
      <c r="M258" s="13">
        <f t="shared" si="48"/>
        <v>1.9538457237040925</v>
      </c>
      <c r="N258" s="13">
        <f t="shared" si="44"/>
        <v>0.10241389155802427</v>
      </c>
      <c r="O258" s="13">
        <f t="shared" si="45"/>
        <v>0.10241389155802427</v>
      </c>
      <c r="Q258" s="41">
        <v>21.66341683972874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18.187485469815009</v>
      </c>
      <c r="G259" s="13">
        <f t="shared" si="39"/>
        <v>0</v>
      </c>
      <c r="H259" s="13">
        <f t="shared" si="40"/>
        <v>18.187485469815009</v>
      </c>
      <c r="I259" s="16">
        <f t="shared" si="47"/>
        <v>18.187849326080173</v>
      </c>
      <c r="J259" s="13">
        <f t="shared" si="41"/>
        <v>17.99364910121113</v>
      </c>
      <c r="K259" s="13">
        <f t="shared" si="42"/>
        <v>0.19420022486904287</v>
      </c>
      <c r="L259" s="13">
        <f t="shared" si="43"/>
        <v>0</v>
      </c>
      <c r="M259" s="13">
        <f t="shared" si="48"/>
        <v>1.8514318321460683</v>
      </c>
      <c r="N259" s="13">
        <f t="shared" si="44"/>
        <v>9.7045706620589964E-2</v>
      </c>
      <c r="O259" s="13">
        <f t="shared" si="45"/>
        <v>9.7045706620589964E-2</v>
      </c>
      <c r="Q259" s="41">
        <v>18.280880197906651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9.5684754929502009</v>
      </c>
      <c r="G260" s="13">
        <f t="shared" si="39"/>
        <v>0</v>
      </c>
      <c r="H260" s="13">
        <f t="shared" si="40"/>
        <v>9.5684754929502009</v>
      </c>
      <c r="I260" s="16">
        <f t="shared" si="47"/>
        <v>9.7626757178192438</v>
      </c>
      <c r="J260" s="13">
        <f t="shared" si="41"/>
        <v>9.7018952876708262</v>
      </c>
      <c r="K260" s="13">
        <f t="shared" si="42"/>
        <v>6.0780430148417608E-2</v>
      </c>
      <c r="L260" s="13">
        <f t="shared" si="43"/>
        <v>0</v>
      </c>
      <c r="M260" s="13">
        <f t="shared" si="48"/>
        <v>1.7543861255254785</v>
      </c>
      <c r="N260" s="13">
        <f t="shared" si="44"/>
        <v>9.1958903525834385E-2</v>
      </c>
      <c r="O260" s="13">
        <f t="shared" si="45"/>
        <v>9.1958903525834385E-2</v>
      </c>
      <c r="Q260" s="41">
        <v>13.28574330222934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44.750008400480397</v>
      </c>
      <c r="G261" s="13">
        <f t="shared" si="39"/>
        <v>0</v>
      </c>
      <c r="H261" s="13">
        <f t="shared" si="40"/>
        <v>44.750008400480397</v>
      </c>
      <c r="I261" s="16">
        <f t="shared" si="47"/>
        <v>44.810788830628816</v>
      </c>
      <c r="J261" s="13">
        <f t="shared" si="41"/>
        <v>39.027805614144441</v>
      </c>
      <c r="K261" s="13">
        <f t="shared" si="42"/>
        <v>5.7829832164843751</v>
      </c>
      <c r="L261" s="13">
        <f t="shared" si="43"/>
        <v>0</v>
      </c>
      <c r="M261" s="13">
        <f t="shared" si="48"/>
        <v>1.6624272219996441</v>
      </c>
      <c r="N261" s="13">
        <f t="shared" si="44"/>
        <v>8.7138733202644661E-2</v>
      </c>
      <c r="O261" s="13">
        <f t="shared" si="45"/>
        <v>8.7138733202644661E-2</v>
      </c>
      <c r="Q261" s="41">
        <v>11.938004127649631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46.856152626102407</v>
      </c>
      <c r="G262" s="13">
        <f t="shared" ref="G262:G325" si="50">IF((F262-$J$2)&gt;0,$I$2*(F262-$J$2),0)</f>
        <v>0</v>
      </c>
      <c r="H262" s="13">
        <f t="shared" ref="H262:H325" si="51">F262-G262</f>
        <v>46.856152626102407</v>
      </c>
      <c r="I262" s="16">
        <f t="shared" si="47"/>
        <v>52.639135842586782</v>
      </c>
      <c r="J262" s="13">
        <f t="shared" ref="J262:J325" si="52">I262/SQRT(1+(I262/($K$2*(300+(25*Q262)+0.05*(Q262)^3)))^2)</f>
        <v>42.970641292363126</v>
      </c>
      <c r="K262" s="13">
        <f t="shared" ref="K262:K325" si="53">I262-J262</f>
        <v>9.6684945502236559</v>
      </c>
      <c r="L262" s="13">
        <f t="shared" ref="L262:L325" si="54">IF(K262&gt;$N$2,(K262-$N$2)/$L$2,0)</f>
        <v>0</v>
      </c>
      <c r="M262" s="13">
        <f t="shared" si="48"/>
        <v>1.5752884887969993</v>
      </c>
      <c r="N262" s="13">
        <f t="shared" ref="N262:N325" si="55">$M$2*M262</f>
        <v>8.2571219675629443E-2</v>
      </c>
      <c r="O262" s="13">
        <f t="shared" ref="O262:O325" si="56">N262+G262</f>
        <v>8.2571219675629443E-2</v>
      </c>
      <c r="Q262" s="41">
        <v>10.96954832258065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29.445505833312168</v>
      </c>
      <c r="G263" s="13">
        <f t="shared" si="50"/>
        <v>0</v>
      </c>
      <c r="H263" s="13">
        <f t="shared" si="51"/>
        <v>29.445505833312168</v>
      </c>
      <c r="I263" s="16">
        <f t="shared" ref="I263:I326" si="58">H263+K262-L262</f>
        <v>39.114000383535824</v>
      </c>
      <c r="J263" s="13">
        <f t="shared" si="52"/>
        <v>35.757662422927538</v>
      </c>
      <c r="K263" s="13">
        <f t="shared" si="53"/>
        <v>3.3563379606082862</v>
      </c>
      <c r="L263" s="13">
        <f t="shared" si="54"/>
        <v>0</v>
      </c>
      <c r="M263" s="13">
        <f t="shared" ref="M263:M326" si="59">L263+M262-N262</f>
        <v>1.4927172691213699</v>
      </c>
      <c r="N263" s="13">
        <f t="shared" si="55"/>
        <v>7.8243119542092787E-2</v>
      </c>
      <c r="O263" s="13">
        <f t="shared" si="56"/>
        <v>7.8243119542092787E-2</v>
      </c>
      <c r="Q263" s="41">
        <v>13.47627443417773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38.796566498393787</v>
      </c>
      <c r="G264" s="13">
        <f t="shared" si="50"/>
        <v>0</v>
      </c>
      <c r="H264" s="13">
        <f t="shared" si="51"/>
        <v>38.796566498393787</v>
      </c>
      <c r="I264" s="16">
        <f t="shared" si="58"/>
        <v>42.152904459002073</v>
      </c>
      <c r="J264" s="13">
        <f t="shared" si="52"/>
        <v>37.992408977209656</v>
      </c>
      <c r="K264" s="13">
        <f t="shared" si="53"/>
        <v>4.1604954817924167</v>
      </c>
      <c r="L264" s="13">
        <f t="shared" si="54"/>
        <v>0</v>
      </c>
      <c r="M264" s="13">
        <f t="shared" si="59"/>
        <v>1.4144741495792772</v>
      </c>
      <c r="N264" s="13">
        <f t="shared" si="55"/>
        <v>7.4141883573085959E-2</v>
      </c>
      <c r="O264" s="13">
        <f t="shared" si="56"/>
        <v>7.4141883573085959E-2</v>
      </c>
      <c r="Q264" s="41">
        <v>13.38933021512667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56.7156722627929</v>
      </c>
      <c r="G265" s="13">
        <f t="shared" si="50"/>
        <v>0</v>
      </c>
      <c r="H265" s="13">
        <f t="shared" si="51"/>
        <v>56.7156722627929</v>
      </c>
      <c r="I265" s="16">
        <f t="shared" si="58"/>
        <v>60.876167744585317</v>
      </c>
      <c r="J265" s="13">
        <f t="shared" si="52"/>
        <v>52.015712100476449</v>
      </c>
      <c r="K265" s="13">
        <f t="shared" si="53"/>
        <v>8.8604556441088675</v>
      </c>
      <c r="L265" s="13">
        <f t="shared" si="54"/>
        <v>0</v>
      </c>
      <c r="M265" s="13">
        <f t="shared" si="59"/>
        <v>1.3403322660061912</v>
      </c>
      <c r="N265" s="13">
        <f t="shared" si="55"/>
        <v>7.0255620327200494E-2</v>
      </c>
      <c r="O265" s="13">
        <f t="shared" si="56"/>
        <v>7.0255620327200494E-2</v>
      </c>
      <c r="Q265" s="41">
        <v>15.30061295183592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14.14173922973778</v>
      </c>
      <c r="G266" s="13">
        <f t="shared" si="50"/>
        <v>0</v>
      </c>
      <c r="H266" s="13">
        <f t="shared" si="51"/>
        <v>14.14173922973778</v>
      </c>
      <c r="I266" s="16">
        <f t="shared" si="58"/>
        <v>23.002194873846648</v>
      </c>
      <c r="J266" s="13">
        <f t="shared" si="52"/>
        <v>22.695627824603207</v>
      </c>
      <c r="K266" s="13">
        <f t="shared" si="53"/>
        <v>0.30656704924344069</v>
      </c>
      <c r="L266" s="13">
        <f t="shared" si="54"/>
        <v>0</v>
      </c>
      <c r="M266" s="13">
        <f t="shared" si="59"/>
        <v>1.2700766456789907</v>
      </c>
      <c r="N266" s="13">
        <f t="shared" si="55"/>
        <v>6.6573061671601472E-2</v>
      </c>
      <c r="O266" s="13">
        <f t="shared" si="56"/>
        <v>6.6573061671601472E-2</v>
      </c>
      <c r="Q266" s="41">
        <v>20.003604125234499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8.3957180658411901E-2</v>
      </c>
      <c r="G267" s="13">
        <f t="shared" si="50"/>
        <v>0</v>
      </c>
      <c r="H267" s="13">
        <f t="shared" si="51"/>
        <v>8.3957180658411901E-2</v>
      </c>
      <c r="I267" s="16">
        <f t="shared" si="58"/>
        <v>0.39052422990185259</v>
      </c>
      <c r="J267" s="13">
        <f t="shared" si="52"/>
        <v>0.39052257388994316</v>
      </c>
      <c r="K267" s="13">
        <f t="shared" si="53"/>
        <v>1.6560119094344294E-6</v>
      </c>
      <c r="L267" s="13">
        <f t="shared" si="54"/>
        <v>0</v>
      </c>
      <c r="M267" s="13">
        <f t="shared" si="59"/>
        <v>1.2035035840073893</v>
      </c>
      <c r="N267" s="13">
        <f t="shared" si="55"/>
        <v>6.3083530110329841E-2</v>
      </c>
      <c r="O267" s="13">
        <f t="shared" si="56"/>
        <v>6.3083530110329841E-2</v>
      </c>
      <c r="Q267" s="41">
        <v>19.44847372105998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4.848548518527922</v>
      </c>
      <c r="G268" s="13">
        <f t="shared" si="50"/>
        <v>0</v>
      </c>
      <c r="H268" s="13">
        <f t="shared" si="51"/>
        <v>4.848548518527922</v>
      </c>
      <c r="I268" s="16">
        <f t="shared" si="58"/>
        <v>4.8485501745398318</v>
      </c>
      <c r="J268" s="13">
        <f t="shared" si="52"/>
        <v>4.8472545975992318</v>
      </c>
      <c r="K268" s="13">
        <f t="shared" si="53"/>
        <v>1.2955769406000073E-3</v>
      </c>
      <c r="L268" s="13">
        <f t="shared" si="54"/>
        <v>0</v>
      </c>
      <c r="M268" s="13">
        <f t="shared" si="59"/>
        <v>1.1404200538970595</v>
      </c>
      <c r="N268" s="13">
        <f t="shared" si="55"/>
        <v>5.9776907825143145E-2</v>
      </c>
      <c r="O268" s="13">
        <f t="shared" si="56"/>
        <v>5.9776907825143145E-2</v>
      </c>
      <c r="Q268" s="41">
        <v>25.80721519354838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17.30349105515041</v>
      </c>
      <c r="G269" s="18">
        <f t="shared" si="50"/>
        <v>0</v>
      </c>
      <c r="H269" s="18">
        <f t="shared" si="51"/>
        <v>17.30349105515041</v>
      </c>
      <c r="I269" s="17">
        <f t="shared" si="58"/>
        <v>17.304786632091009</v>
      </c>
      <c r="J269" s="18">
        <f t="shared" si="52"/>
        <v>17.23775829693037</v>
      </c>
      <c r="K269" s="18">
        <f t="shared" si="53"/>
        <v>6.702833516063933E-2</v>
      </c>
      <c r="L269" s="18">
        <f t="shared" si="54"/>
        <v>0</v>
      </c>
      <c r="M269" s="18">
        <f t="shared" si="59"/>
        <v>1.0806431460719164</v>
      </c>
      <c r="N269" s="18">
        <f t="shared" si="55"/>
        <v>5.6643607339129244E-2</v>
      </c>
      <c r="O269" s="18">
        <f t="shared" si="56"/>
        <v>5.6643607339129244E-2</v>
      </c>
      <c r="P269" s="3"/>
      <c r="Q269" s="42">
        <v>24.837610100666229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7.4317901151785373</v>
      </c>
      <c r="G270" s="13">
        <f t="shared" si="50"/>
        <v>0</v>
      </c>
      <c r="H270" s="13">
        <f t="shared" si="51"/>
        <v>7.4317901151785373</v>
      </c>
      <c r="I270" s="16">
        <f t="shared" si="58"/>
        <v>7.4988184503391766</v>
      </c>
      <c r="J270" s="13">
        <f t="shared" si="52"/>
        <v>7.4895059072744292</v>
      </c>
      <c r="K270" s="13">
        <f t="shared" si="53"/>
        <v>9.3125430647473806E-3</v>
      </c>
      <c r="L270" s="13">
        <f t="shared" si="54"/>
        <v>0</v>
      </c>
      <c r="M270" s="13">
        <f t="shared" si="59"/>
        <v>1.0239995387327872</v>
      </c>
      <c r="N270" s="13">
        <f t="shared" si="55"/>
        <v>5.3674543718032687E-2</v>
      </c>
      <c r="O270" s="13">
        <f t="shared" si="56"/>
        <v>5.3674543718032687E-2</v>
      </c>
      <c r="Q270" s="41">
        <v>21.061621364828159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90.481677897864841</v>
      </c>
      <c r="G271" s="13">
        <f t="shared" si="50"/>
        <v>0.66700584225339588</v>
      </c>
      <c r="H271" s="13">
        <f t="shared" si="51"/>
        <v>89.814672055611439</v>
      </c>
      <c r="I271" s="16">
        <f t="shared" si="58"/>
        <v>89.823984598676191</v>
      </c>
      <c r="J271" s="13">
        <f t="shared" si="52"/>
        <v>69.964312800169651</v>
      </c>
      <c r="K271" s="13">
        <f t="shared" si="53"/>
        <v>19.85967179850654</v>
      </c>
      <c r="L271" s="13">
        <f t="shared" si="54"/>
        <v>0.15359236367785009</v>
      </c>
      <c r="M271" s="13">
        <f t="shared" si="59"/>
        <v>1.1239173586926046</v>
      </c>
      <c r="N271" s="13">
        <f t="shared" si="55"/>
        <v>5.8911893143287875E-2</v>
      </c>
      <c r="O271" s="13">
        <f t="shared" si="56"/>
        <v>0.72591773539668369</v>
      </c>
      <c r="Q271" s="41">
        <v>16.844261126660111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11.664527366270621</v>
      </c>
      <c r="G272" s="13">
        <f t="shared" si="50"/>
        <v>0</v>
      </c>
      <c r="H272" s="13">
        <f t="shared" si="51"/>
        <v>11.664527366270621</v>
      </c>
      <c r="I272" s="16">
        <f t="shared" si="58"/>
        <v>31.37060680109931</v>
      </c>
      <c r="J272" s="13">
        <f t="shared" si="52"/>
        <v>29.326826525355241</v>
      </c>
      <c r="K272" s="13">
        <f t="shared" si="53"/>
        <v>2.0437802757440693</v>
      </c>
      <c r="L272" s="13">
        <f t="shared" si="54"/>
        <v>0</v>
      </c>
      <c r="M272" s="13">
        <f t="shared" si="59"/>
        <v>1.0650054655493166</v>
      </c>
      <c r="N272" s="13">
        <f t="shared" si="55"/>
        <v>5.5823933760078992E-2</v>
      </c>
      <c r="O272" s="13">
        <f t="shared" si="56"/>
        <v>5.5823933760078992E-2</v>
      </c>
      <c r="Q272" s="41">
        <v>12.51427705043985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0.1129678778513775</v>
      </c>
      <c r="G273" s="13">
        <f t="shared" si="50"/>
        <v>0</v>
      </c>
      <c r="H273" s="13">
        <f t="shared" si="51"/>
        <v>0.1129678778513775</v>
      </c>
      <c r="I273" s="16">
        <f t="shared" si="58"/>
        <v>2.1567481535954469</v>
      </c>
      <c r="J273" s="13">
        <f t="shared" si="52"/>
        <v>2.1558343695492148</v>
      </c>
      <c r="K273" s="13">
        <f t="shared" si="53"/>
        <v>9.137840462321023E-4</v>
      </c>
      <c r="L273" s="13">
        <f t="shared" si="54"/>
        <v>0</v>
      </c>
      <c r="M273" s="13">
        <f t="shared" si="59"/>
        <v>1.0091815317892376</v>
      </c>
      <c r="N273" s="13">
        <f t="shared" si="55"/>
        <v>5.2897834616688844E-2</v>
      </c>
      <c r="O273" s="13">
        <f t="shared" si="56"/>
        <v>5.2897834616688844E-2</v>
      </c>
      <c r="Q273" s="41">
        <v>10.90358515174526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5.6475317927939819E-2</v>
      </c>
      <c r="G274" s="13">
        <f t="shared" si="50"/>
        <v>0</v>
      </c>
      <c r="H274" s="13">
        <f t="shared" si="51"/>
        <v>5.6475317927939819E-2</v>
      </c>
      <c r="I274" s="16">
        <f t="shared" si="58"/>
        <v>5.7389101974171922E-2</v>
      </c>
      <c r="J274" s="13">
        <f t="shared" si="52"/>
        <v>5.7389086134623638E-2</v>
      </c>
      <c r="K274" s="13">
        <f t="shared" si="53"/>
        <v>1.5839548284102278E-8</v>
      </c>
      <c r="L274" s="13">
        <f t="shared" si="54"/>
        <v>0</v>
      </c>
      <c r="M274" s="13">
        <f t="shared" si="59"/>
        <v>0.9562836971725488</v>
      </c>
      <c r="N274" s="13">
        <f t="shared" si="55"/>
        <v>5.0125111554492584E-2</v>
      </c>
      <c r="O274" s="13">
        <f t="shared" si="56"/>
        <v>5.0125111554492584E-2</v>
      </c>
      <c r="Q274" s="41">
        <v>11.526549322580649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31.810970661292131</v>
      </c>
      <c r="G275" s="13">
        <f t="shared" si="50"/>
        <v>0</v>
      </c>
      <c r="H275" s="13">
        <f t="shared" si="51"/>
        <v>31.810970661292131</v>
      </c>
      <c r="I275" s="16">
        <f t="shared" si="58"/>
        <v>31.810970677131678</v>
      </c>
      <c r="J275" s="13">
        <f t="shared" si="52"/>
        <v>29.56823640008961</v>
      </c>
      <c r="K275" s="13">
        <f t="shared" si="53"/>
        <v>2.242734277042068</v>
      </c>
      <c r="L275" s="13">
        <f t="shared" si="54"/>
        <v>0</v>
      </c>
      <c r="M275" s="13">
        <f t="shared" si="59"/>
        <v>0.90615858561805618</v>
      </c>
      <c r="N275" s="13">
        <f t="shared" si="55"/>
        <v>4.7497725125361628E-2</v>
      </c>
      <c r="O275" s="13">
        <f t="shared" si="56"/>
        <v>4.7497725125361628E-2</v>
      </c>
      <c r="Q275" s="41">
        <v>12.075153905202489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2.4626744741651851</v>
      </c>
      <c r="G276" s="13">
        <f t="shared" si="50"/>
        <v>0</v>
      </c>
      <c r="H276" s="13">
        <f t="shared" si="51"/>
        <v>2.4626744741651851</v>
      </c>
      <c r="I276" s="16">
        <f t="shared" si="58"/>
        <v>4.7054087512072531</v>
      </c>
      <c r="J276" s="13">
        <f t="shared" si="52"/>
        <v>4.6988098118477399</v>
      </c>
      <c r="K276" s="13">
        <f t="shared" si="53"/>
        <v>6.5989393595131673E-3</v>
      </c>
      <c r="L276" s="13">
        <f t="shared" si="54"/>
        <v>0</v>
      </c>
      <c r="M276" s="13">
        <f t="shared" si="59"/>
        <v>0.85866086049269452</v>
      </c>
      <c r="N276" s="13">
        <f t="shared" si="55"/>
        <v>4.5008057281464689E-2</v>
      </c>
      <c r="O276" s="13">
        <f t="shared" si="56"/>
        <v>4.5008057281464689E-2</v>
      </c>
      <c r="Q276" s="41">
        <v>13.56248470927337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0.36039166734546041</v>
      </c>
      <c r="G277" s="13">
        <f t="shared" si="50"/>
        <v>0</v>
      </c>
      <c r="H277" s="13">
        <f t="shared" si="51"/>
        <v>0.36039166734546041</v>
      </c>
      <c r="I277" s="16">
        <f t="shared" si="58"/>
        <v>0.36699060670497358</v>
      </c>
      <c r="J277" s="13">
        <f t="shared" si="52"/>
        <v>0.36698911713838611</v>
      </c>
      <c r="K277" s="13">
        <f t="shared" si="53"/>
        <v>1.4895665874647968E-6</v>
      </c>
      <c r="L277" s="13">
        <f t="shared" si="54"/>
        <v>0</v>
      </c>
      <c r="M277" s="13">
        <f t="shared" si="59"/>
        <v>0.81365280321122979</v>
      </c>
      <c r="N277" s="13">
        <f t="shared" si="55"/>
        <v>4.2648889286909471E-2</v>
      </c>
      <c r="O277" s="13">
        <f t="shared" si="56"/>
        <v>4.2648889286909471E-2</v>
      </c>
      <c r="Q277" s="41">
        <v>18.879815712745518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7.2369274396647176</v>
      </c>
      <c r="G278" s="13">
        <f t="shared" si="50"/>
        <v>0</v>
      </c>
      <c r="H278" s="13">
        <f t="shared" si="51"/>
        <v>7.2369274396647176</v>
      </c>
      <c r="I278" s="16">
        <f t="shared" si="58"/>
        <v>7.236928929231305</v>
      </c>
      <c r="J278" s="13">
        <f t="shared" si="52"/>
        <v>7.2191662652658524</v>
      </c>
      <c r="K278" s="13">
        <f t="shared" si="53"/>
        <v>1.7762663965452674E-2</v>
      </c>
      <c r="L278" s="13">
        <f t="shared" si="54"/>
        <v>0</v>
      </c>
      <c r="M278" s="13">
        <f t="shared" si="59"/>
        <v>0.77100391392432033</v>
      </c>
      <c r="N278" s="13">
        <f t="shared" si="55"/>
        <v>4.0413380787180431E-2</v>
      </c>
      <c r="O278" s="13">
        <f t="shared" si="56"/>
        <v>4.0413380787180431E-2</v>
      </c>
      <c r="Q278" s="41">
        <v>15.72046855334292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0.95725719660420394</v>
      </c>
      <c r="G279" s="13">
        <f t="shared" si="50"/>
        <v>0</v>
      </c>
      <c r="H279" s="13">
        <f t="shared" si="51"/>
        <v>0.95725719660420394</v>
      </c>
      <c r="I279" s="16">
        <f t="shared" si="58"/>
        <v>0.97501986056965662</v>
      </c>
      <c r="J279" s="13">
        <f t="shared" si="52"/>
        <v>0.97499335176155921</v>
      </c>
      <c r="K279" s="13">
        <f t="shared" si="53"/>
        <v>2.6508808097402969E-5</v>
      </c>
      <c r="L279" s="13">
        <f t="shared" si="54"/>
        <v>0</v>
      </c>
      <c r="M279" s="13">
        <f t="shared" si="59"/>
        <v>0.73059053313713984</v>
      </c>
      <c r="N279" s="13">
        <f t="shared" si="55"/>
        <v>3.829504997568476E-2</v>
      </c>
      <c r="O279" s="13">
        <f t="shared" si="56"/>
        <v>3.829504997568476E-2</v>
      </c>
      <c r="Q279" s="41">
        <v>19.24941504653361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73.918898112016947</v>
      </c>
      <c r="G280" s="13">
        <f t="shared" si="50"/>
        <v>0.33575024653643792</v>
      </c>
      <c r="H280" s="13">
        <f t="shared" si="51"/>
        <v>73.583147865480512</v>
      </c>
      <c r="I280" s="16">
        <f t="shared" si="58"/>
        <v>73.583174374288603</v>
      </c>
      <c r="J280" s="13">
        <f t="shared" si="52"/>
        <v>68.875681073964685</v>
      </c>
      <c r="K280" s="13">
        <f t="shared" si="53"/>
        <v>4.7074933003239181</v>
      </c>
      <c r="L280" s="13">
        <f t="shared" si="54"/>
        <v>0</v>
      </c>
      <c r="M280" s="13">
        <f t="shared" si="59"/>
        <v>0.69229548316145506</v>
      </c>
      <c r="N280" s="13">
        <f t="shared" si="55"/>
        <v>3.6287754799899999E-2</v>
      </c>
      <c r="O280" s="13">
        <f t="shared" si="56"/>
        <v>0.37203800133633791</v>
      </c>
      <c r="Q280" s="41">
        <v>24.813293193548379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6.6004617810935251</v>
      </c>
      <c r="G281" s="18">
        <f t="shared" si="50"/>
        <v>0</v>
      </c>
      <c r="H281" s="18">
        <f t="shared" si="51"/>
        <v>6.6004617810935251</v>
      </c>
      <c r="I281" s="17">
        <f t="shared" si="58"/>
        <v>11.307955081417443</v>
      </c>
      <c r="J281" s="18">
        <f t="shared" si="52"/>
        <v>11.283366983346417</v>
      </c>
      <c r="K281" s="18">
        <f t="shared" si="53"/>
        <v>2.4588098071026465E-2</v>
      </c>
      <c r="L281" s="18">
        <f t="shared" si="54"/>
        <v>0</v>
      </c>
      <c r="M281" s="18">
        <f t="shared" si="59"/>
        <v>0.65600772836155508</v>
      </c>
      <c r="N281" s="18">
        <f t="shared" si="55"/>
        <v>3.4385675152630996E-2</v>
      </c>
      <c r="O281" s="18">
        <f t="shared" si="56"/>
        <v>3.4385675152630996E-2</v>
      </c>
      <c r="P281" s="3"/>
      <c r="Q281" s="42">
        <v>22.903035697154358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101.7029442174328</v>
      </c>
      <c r="G282" s="13">
        <f t="shared" si="50"/>
        <v>0.89143116864475502</v>
      </c>
      <c r="H282" s="13">
        <f t="shared" si="51"/>
        <v>100.81151304878804</v>
      </c>
      <c r="I282" s="16">
        <f t="shared" si="58"/>
        <v>100.83610114685906</v>
      </c>
      <c r="J282" s="13">
        <f t="shared" si="52"/>
        <v>82.289483715245694</v>
      </c>
      <c r="K282" s="13">
        <f t="shared" si="53"/>
        <v>18.54661743161337</v>
      </c>
      <c r="L282" s="13">
        <f t="shared" si="54"/>
        <v>0.10004318552954636</v>
      </c>
      <c r="M282" s="13">
        <f t="shared" si="59"/>
        <v>0.72166523873847044</v>
      </c>
      <c r="N282" s="13">
        <f t="shared" si="55"/>
        <v>3.7827216655182939E-2</v>
      </c>
      <c r="O282" s="13">
        <f t="shared" si="56"/>
        <v>0.92925838529993798</v>
      </c>
      <c r="Q282" s="41">
        <v>20.294641347414309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8.5348947069100252</v>
      </c>
      <c r="G283" s="13">
        <f t="shared" si="50"/>
        <v>0</v>
      </c>
      <c r="H283" s="13">
        <f t="shared" si="51"/>
        <v>8.5348947069100252</v>
      </c>
      <c r="I283" s="16">
        <f t="shared" si="58"/>
        <v>26.981468952993847</v>
      </c>
      <c r="J283" s="13">
        <f t="shared" si="52"/>
        <v>26.20541684154588</v>
      </c>
      <c r="K283" s="13">
        <f t="shared" si="53"/>
        <v>0.77605211144796726</v>
      </c>
      <c r="L283" s="13">
        <f t="shared" si="54"/>
        <v>0</v>
      </c>
      <c r="M283" s="13">
        <f t="shared" si="59"/>
        <v>0.68383802208328748</v>
      </c>
      <c r="N283" s="13">
        <f t="shared" si="55"/>
        <v>3.5844443697489313E-2</v>
      </c>
      <c r="O283" s="13">
        <f t="shared" si="56"/>
        <v>3.5844443697489313E-2</v>
      </c>
      <c r="Q283" s="41">
        <v>16.651073764571599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61.570160602446052</v>
      </c>
      <c r="G284" s="13">
        <f t="shared" si="50"/>
        <v>8.8775496345020036E-2</v>
      </c>
      <c r="H284" s="13">
        <f t="shared" si="51"/>
        <v>61.48138510610103</v>
      </c>
      <c r="I284" s="16">
        <f t="shared" si="58"/>
        <v>62.257437217548997</v>
      </c>
      <c r="J284" s="13">
        <f t="shared" si="52"/>
        <v>50.887440348921849</v>
      </c>
      <c r="K284" s="13">
        <f t="shared" si="53"/>
        <v>11.369996868627148</v>
      </c>
      <c r="L284" s="13">
        <f t="shared" si="54"/>
        <v>0</v>
      </c>
      <c r="M284" s="13">
        <f t="shared" si="59"/>
        <v>0.64799357838579819</v>
      </c>
      <c r="N284" s="13">
        <f t="shared" si="55"/>
        <v>3.3965600897745141E-2</v>
      </c>
      <c r="O284" s="13">
        <f t="shared" si="56"/>
        <v>0.12274109724276518</v>
      </c>
      <c r="Q284" s="41">
        <v>13.492820435070531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95.382233626548256</v>
      </c>
      <c r="G285" s="13">
        <f t="shared" si="50"/>
        <v>0.76501695682706417</v>
      </c>
      <c r="H285" s="13">
        <f t="shared" si="51"/>
        <v>94.617216669721188</v>
      </c>
      <c r="I285" s="16">
        <f t="shared" si="58"/>
        <v>105.98721353834833</v>
      </c>
      <c r="J285" s="13">
        <f t="shared" si="52"/>
        <v>61.215057462846381</v>
      </c>
      <c r="K285" s="13">
        <f t="shared" si="53"/>
        <v>44.772156075501947</v>
      </c>
      <c r="L285" s="13">
        <f t="shared" si="54"/>
        <v>1.1695769963797957</v>
      </c>
      <c r="M285" s="13">
        <f t="shared" si="59"/>
        <v>1.7836049738678488</v>
      </c>
      <c r="N285" s="13">
        <f t="shared" si="55"/>
        <v>9.3490455341457196E-2</v>
      </c>
      <c r="O285" s="13">
        <f t="shared" si="56"/>
        <v>0.85850741216852133</v>
      </c>
      <c r="Q285" s="41">
        <v>11.087169566758909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23.655220241796449</v>
      </c>
      <c r="G286" s="13">
        <f t="shared" si="50"/>
        <v>0</v>
      </c>
      <c r="H286" s="13">
        <f t="shared" si="51"/>
        <v>23.655220241796449</v>
      </c>
      <c r="I286" s="16">
        <f t="shared" si="58"/>
        <v>67.257799320918593</v>
      </c>
      <c r="J286" s="13">
        <f t="shared" si="52"/>
        <v>48.477850432252524</v>
      </c>
      <c r="K286" s="13">
        <f t="shared" si="53"/>
        <v>18.77994888866607</v>
      </c>
      <c r="L286" s="13">
        <f t="shared" si="54"/>
        <v>0.10955894365529871</v>
      </c>
      <c r="M286" s="13">
        <f t="shared" si="59"/>
        <v>1.7996734621816901</v>
      </c>
      <c r="N286" s="13">
        <f t="shared" si="55"/>
        <v>9.4332710387344504E-2</v>
      </c>
      <c r="O286" s="13">
        <f t="shared" si="56"/>
        <v>9.4332710387344504E-2</v>
      </c>
      <c r="Q286" s="41">
        <v>10.046449322580649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29.470627723255841</v>
      </c>
      <c r="G287" s="13">
        <f t="shared" si="50"/>
        <v>0</v>
      </c>
      <c r="H287" s="13">
        <f t="shared" si="51"/>
        <v>29.470627723255841</v>
      </c>
      <c r="I287" s="16">
        <f t="shared" si="58"/>
        <v>48.141017668266613</v>
      </c>
      <c r="J287" s="13">
        <f t="shared" si="52"/>
        <v>40.131163554935114</v>
      </c>
      <c r="K287" s="13">
        <f t="shared" si="53"/>
        <v>8.0098541133314995</v>
      </c>
      <c r="L287" s="13">
        <f t="shared" si="54"/>
        <v>0</v>
      </c>
      <c r="M287" s="13">
        <f t="shared" si="59"/>
        <v>1.7053407517943455</v>
      </c>
      <c r="N287" s="13">
        <f t="shared" si="55"/>
        <v>8.9388113250131046E-2</v>
      </c>
      <c r="O287" s="13">
        <f t="shared" si="56"/>
        <v>8.9388113250131046E-2</v>
      </c>
      <c r="Q287" s="41">
        <v>10.617046040026681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92.841555190475034</v>
      </c>
      <c r="G288" s="13">
        <f t="shared" si="50"/>
        <v>0.71420338810559969</v>
      </c>
      <c r="H288" s="13">
        <f t="shared" si="51"/>
        <v>92.127351802369432</v>
      </c>
      <c r="I288" s="16">
        <f t="shared" si="58"/>
        <v>100.13720591570093</v>
      </c>
      <c r="J288" s="13">
        <f t="shared" si="52"/>
        <v>63.577527702684527</v>
      </c>
      <c r="K288" s="13">
        <f t="shared" si="53"/>
        <v>36.559678213016404</v>
      </c>
      <c r="L288" s="13">
        <f t="shared" si="54"/>
        <v>0.83465450483225512</v>
      </c>
      <c r="M288" s="13">
        <f t="shared" si="59"/>
        <v>2.4506071433764696</v>
      </c>
      <c r="N288" s="13">
        <f t="shared" si="55"/>
        <v>0.12845242139040422</v>
      </c>
      <c r="O288" s="13">
        <f t="shared" si="56"/>
        <v>0.84265580949600394</v>
      </c>
      <c r="Q288" s="41">
        <v>12.459186488902381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4.6701879619906306</v>
      </c>
      <c r="G289" s="13">
        <f t="shared" si="50"/>
        <v>0</v>
      </c>
      <c r="H289" s="13">
        <f t="shared" si="51"/>
        <v>4.6701879619906306</v>
      </c>
      <c r="I289" s="16">
        <f t="shared" si="58"/>
        <v>40.395211670174774</v>
      </c>
      <c r="J289" s="13">
        <f t="shared" si="52"/>
        <v>37.418364079225505</v>
      </c>
      <c r="K289" s="13">
        <f t="shared" si="53"/>
        <v>2.9768475909492693</v>
      </c>
      <c r="L289" s="13">
        <f t="shared" si="54"/>
        <v>0</v>
      </c>
      <c r="M289" s="13">
        <f t="shared" si="59"/>
        <v>2.3221547219860654</v>
      </c>
      <c r="N289" s="13">
        <f t="shared" si="55"/>
        <v>0.12171938602581939</v>
      </c>
      <c r="O289" s="13">
        <f t="shared" si="56"/>
        <v>0.12171938602581939</v>
      </c>
      <c r="Q289" s="41">
        <v>15.18460760685787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2.5733333329999999</v>
      </c>
      <c r="G290" s="13">
        <f t="shared" si="50"/>
        <v>0</v>
      </c>
      <c r="H290" s="13">
        <f t="shared" si="51"/>
        <v>2.5733333329999999</v>
      </c>
      <c r="I290" s="16">
        <f t="shared" si="58"/>
        <v>5.5501809239492692</v>
      </c>
      <c r="J290" s="13">
        <f t="shared" si="52"/>
        <v>5.5447111082824581</v>
      </c>
      <c r="K290" s="13">
        <f t="shared" si="53"/>
        <v>5.4698156668111508E-3</v>
      </c>
      <c r="L290" s="13">
        <f t="shared" si="54"/>
        <v>0</v>
      </c>
      <c r="M290" s="13">
        <f t="shared" si="59"/>
        <v>2.200435335960246</v>
      </c>
      <c r="N290" s="13">
        <f t="shared" si="55"/>
        <v>0.11533927328215555</v>
      </c>
      <c r="O290" s="13">
        <f t="shared" si="56"/>
        <v>0.11533927328215555</v>
      </c>
      <c r="Q290" s="41">
        <v>18.447111049240242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13.3728101036026</v>
      </c>
      <c r="G291" s="13">
        <f t="shared" si="50"/>
        <v>0</v>
      </c>
      <c r="H291" s="13">
        <f t="shared" si="51"/>
        <v>13.3728101036026</v>
      </c>
      <c r="I291" s="16">
        <f t="shared" si="58"/>
        <v>13.37827991926941</v>
      </c>
      <c r="J291" s="13">
        <f t="shared" si="52"/>
        <v>13.340413089262549</v>
      </c>
      <c r="K291" s="13">
        <f t="shared" si="53"/>
        <v>3.7866830006860752E-2</v>
      </c>
      <c r="L291" s="13">
        <f t="shared" si="54"/>
        <v>0</v>
      </c>
      <c r="M291" s="13">
        <f t="shared" si="59"/>
        <v>2.0850960626780903</v>
      </c>
      <c r="N291" s="13">
        <f t="shared" si="55"/>
        <v>0.10929358416607417</v>
      </c>
      <c r="O291" s="13">
        <f t="shared" si="56"/>
        <v>0.10929358416607417</v>
      </c>
      <c r="Q291" s="41">
        <v>23.412134593598449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5.7701398915199903E-2</v>
      </c>
      <c r="G292" s="13">
        <f t="shared" si="50"/>
        <v>0</v>
      </c>
      <c r="H292" s="13">
        <f t="shared" si="51"/>
        <v>5.7701398915199903E-2</v>
      </c>
      <c r="I292" s="16">
        <f t="shared" si="58"/>
        <v>9.5568228922060655E-2</v>
      </c>
      <c r="J292" s="13">
        <f t="shared" si="52"/>
        <v>9.5568213492166335E-2</v>
      </c>
      <c r="K292" s="13">
        <f t="shared" si="53"/>
        <v>1.542989432057329E-8</v>
      </c>
      <c r="L292" s="13">
        <f t="shared" si="54"/>
        <v>0</v>
      </c>
      <c r="M292" s="13">
        <f t="shared" si="59"/>
        <v>1.9758024785120161</v>
      </c>
      <c r="N292" s="13">
        <f t="shared" si="55"/>
        <v>0.1035647893380198</v>
      </c>
      <c r="O292" s="13">
        <f t="shared" si="56"/>
        <v>0.1035647893380198</v>
      </c>
      <c r="Q292" s="41">
        <v>22.650717693355741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33.946216014865691</v>
      </c>
      <c r="G293" s="18">
        <f t="shared" si="50"/>
        <v>0</v>
      </c>
      <c r="H293" s="18">
        <f t="shared" si="51"/>
        <v>33.946216014865691</v>
      </c>
      <c r="I293" s="17">
        <f t="shared" si="58"/>
        <v>33.946216030295588</v>
      </c>
      <c r="J293" s="18">
        <f t="shared" si="52"/>
        <v>33.488229769475105</v>
      </c>
      <c r="K293" s="18">
        <f t="shared" si="53"/>
        <v>0.45798626082048344</v>
      </c>
      <c r="L293" s="18">
        <f t="shared" si="54"/>
        <v>0</v>
      </c>
      <c r="M293" s="18">
        <f t="shared" si="59"/>
        <v>1.8722376891739962</v>
      </c>
      <c r="N293" s="18">
        <f t="shared" si="55"/>
        <v>9.8136278286294648E-2</v>
      </c>
      <c r="O293" s="18">
        <f t="shared" si="56"/>
        <v>9.8136278286294648E-2</v>
      </c>
      <c r="P293" s="3"/>
      <c r="Q293" s="42">
        <v>25.449453193548379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4.8485681714179858</v>
      </c>
      <c r="G294" s="13">
        <f t="shared" si="50"/>
        <v>0</v>
      </c>
      <c r="H294" s="13">
        <f t="shared" si="51"/>
        <v>4.8485681714179858</v>
      </c>
      <c r="I294" s="16">
        <f t="shared" si="58"/>
        <v>5.3065544322384692</v>
      </c>
      <c r="J294" s="13">
        <f t="shared" si="52"/>
        <v>5.3038865023491706</v>
      </c>
      <c r="K294" s="13">
        <f t="shared" si="53"/>
        <v>2.667929889298648E-3</v>
      </c>
      <c r="L294" s="13">
        <f t="shared" si="54"/>
        <v>0</v>
      </c>
      <c r="M294" s="13">
        <f t="shared" si="59"/>
        <v>1.7741014108877016</v>
      </c>
      <c r="N294" s="13">
        <f t="shared" si="55"/>
        <v>9.2992311165253513E-2</v>
      </c>
      <c r="O294" s="13">
        <f t="shared" si="56"/>
        <v>9.2992311165253513E-2</v>
      </c>
      <c r="Q294" s="41">
        <v>22.574869614671162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8.9403630552892128</v>
      </c>
      <c r="G295" s="13">
        <f t="shared" si="50"/>
        <v>0</v>
      </c>
      <c r="H295" s="13">
        <f t="shared" si="51"/>
        <v>8.9403630552892128</v>
      </c>
      <c r="I295" s="16">
        <f t="shared" si="58"/>
        <v>8.9430309851785115</v>
      </c>
      <c r="J295" s="13">
        <f t="shared" si="52"/>
        <v>8.9255487058055643</v>
      </c>
      <c r="K295" s="13">
        <f t="shared" si="53"/>
        <v>1.7482279372947218E-2</v>
      </c>
      <c r="L295" s="13">
        <f t="shared" si="54"/>
        <v>0</v>
      </c>
      <c r="M295" s="13">
        <f t="shared" si="59"/>
        <v>1.681109099722448</v>
      </c>
      <c r="N295" s="13">
        <f t="shared" si="55"/>
        <v>8.8117973157975579E-2</v>
      </c>
      <c r="O295" s="13">
        <f t="shared" si="56"/>
        <v>8.8117973157975579E-2</v>
      </c>
      <c r="Q295" s="41">
        <v>20.337625412992331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4.6666667000000002E-2</v>
      </c>
      <c r="G296" s="13">
        <f t="shared" si="50"/>
        <v>0</v>
      </c>
      <c r="H296" s="13">
        <f t="shared" si="51"/>
        <v>4.6666667000000002E-2</v>
      </c>
      <c r="I296" s="16">
        <f t="shared" si="58"/>
        <v>6.4148946372947213E-2</v>
      </c>
      <c r="J296" s="13">
        <f t="shared" si="52"/>
        <v>6.4148932222330868E-2</v>
      </c>
      <c r="K296" s="13">
        <f t="shared" si="53"/>
        <v>1.4150616345354194E-8</v>
      </c>
      <c r="L296" s="13">
        <f t="shared" si="54"/>
        <v>0</v>
      </c>
      <c r="M296" s="13">
        <f t="shared" si="59"/>
        <v>1.5929911265644725</v>
      </c>
      <c r="N296" s="13">
        <f t="shared" si="55"/>
        <v>8.3499131231088347E-2</v>
      </c>
      <c r="O296" s="13">
        <f t="shared" si="56"/>
        <v>8.3499131231088347E-2</v>
      </c>
      <c r="Q296" s="41">
        <v>14.78352644167717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29.57915463198453</v>
      </c>
      <c r="G297" s="13">
        <f t="shared" si="50"/>
        <v>0</v>
      </c>
      <c r="H297" s="13">
        <f t="shared" si="51"/>
        <v>29.57915463198453</v>
      </c>
      <c r="I297" s="16">
        <f t="shared" si="58"/>
        <v>29.579154646135144</v>
      </c>
      <c r="J297" s="13">
        <f t="shared" si="52"/>
        <v>27.559074570607006</v>
      </c>
      <c r="K297" s="13">
        <f t="shared" si="53"/>
        <v>2.0200800755281385</v>
      </c>
      <c r="L297" s="13">
        <f t="shared" si="54"/>
        <v>0</v>
      </c>
      <c r="M297" s="13">
        <f t="shared" si="59"/>
        <v>1.5094919953333841</v>
      </c>
      <c r="N297" s="13">
        <f t="shared" si="55"/>
        <v>7.9122393156355358E-2</v>
      </c>
      <c r="O297" s="13">
        <f t="shared" si="56"/>
        <v>7.9122393156355358E-2</v>
      </c>
      <c r="Q297" s="41">
        <v>11.26203298337072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13.37036293362617</v>
      </c>
      <c r="G298" s="13">
        <f t="shared" si="50"/>
        <v>0</v>
      </c>
      <c r="H298" s="13">
        <f t="shared" si="51"/>
        <v>13.37036293362617</v>
      </c>
      <c r="I298" s="16">
        <f t="shared" si="58"/>
        <v>15.390443009154309</v>
      </c>
      <c r="J298" s="13">
        <f t="shared" si="52"/>
        <v>15.060738388047183</v>
      </c>
      <c r="K298" s="13">
        <f t="shared" si="53"/>
        <v>0.32970462110712617</v>
      </c>
      <c r="L298" s="13">
        <f t="shared" si="54"/>
        <v>0</v>
      </c>
      <c r="M298" s="13">
        <f t="shared" si="59"/>
        <v>1.4303696021770287</v>
      </c>
      <c r="N298" s="13">
        <f t="shared" si="55"/>
        <v>7.4975068680211837E-2</v>
      </c>
      <c r="O298" s="13">
        <f t="shared" si="56"/>
        <v>7.4975068680211837E-2</v>
      </c>
      <c r="Q298" s="41">
        <v>10.71868832258065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5.4181247055661306</v>
      </c>
      <c r="G299" s="13">
        <f t="shared" si="50"/>
        <v>0</v>
      </c>
      <c r="H299" s="13">
        <f t="shared" si="51"/>
        <v>5.4181247055661306</v>
      </c>
      <c r="I299" s="16">
        <f t="shared" si="58"/>
        <v>5.7478293266732567</v>
      </c>
      <c r="J299" s="13">
        <f t="shared" si="52"/>
        <v>5.7345411157649915</v>
      </c>
      <c r="K299" s="13">
        <f t="shared" si="53"/>
        <v>1.3288210908265263E-2</v>
      </c>
      <c r="L299" s="13">
        <f t="shared" si="54"/>
        <v>0</v>
      </c>
      <c r="M299" s="13">
        <f t="shared" si="59"/>
        <v>1.3553945334968169</v>
      </c>
      <c r="N299" s="13">
        <f t="shared" si="55"/>
        <v>7.1045132728659949E-2</v>
      </c>
      <c r="O299" s="13">
        <f t="shared" si="56"/>
        <v>7.1045132728659949E-2</v>
      </c>
      <c r="Q299" s="41">
        <v>12.826658373976031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4.8503732443229532</v>
      </c>
      <c r="G300" s="13">
        <f t="shared" si="50"/>
        <v>0</v>
      </c>
      <c r="H300" s="13">
        <f t="shared" si="51"/>
        <v>4.8503732443229532</v>
      </c>
      <c r="I300" s="16">
        <f t="shared" si="58"/>
        <v>4.8636614552312185</v>
      </c>
      <c r="J300" s="13">
        <f t="shared" si="52"/>
        <v>4.8577432529806401</v>
      </c>
      <c r="K300" s="13">
        <f t="shared" si="53"/>
        <v>5.9182022505783749E-3</v>
      </c>
      <c r="L300" s="13">
        <f t="shared" si="54"/>
        <v>0</v>
      </c>
      <c r="M300" s="13">
        <f t="shared" si="59"/>
        <v>1.2843494007681571</v>
      </c>
      <c r="N300" s="13">
        <f t="shared" si="55"/>
        <v>6.7321190540837364E-2</v>
      </c>
      <c r="O300" s="13">
        <f t="shared" si="56"/>
        <v>6.7321190540837364E-2</v>
      </c>
      <c r="Q300" s="41">
        <v>15.06664599492553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6.7853217750316341</v>
      </c>
      <c r="G301" s="13">
        <f t="shared" si="50"/>
        <v>0</v>
      </c>
      <c r="H301" s="13">
        <f t="shared" si="51"/>
        <v>6.7853217750316341</v>
      </c>
      <c r="I301" s="16">
        <f t="shared" si="58"/>
        <v>6.7912399772822125</v>
      </c>
      <c r="J301" s="13">
        <f t="shared" si="52"/>
        <v>6.7785259101613979</v>
      </c>
      <c r="K301" s="13">
        <f t="shared" si="53"/>
        <v>1.2714067120814576E-2</v>
      </c>
      <c r="L301" s="13">
        <f t="shared" si="54"/>
        <v>0</v>
      </c>
      <c r="M301" s="13">
        <f t="shared" si="59"/>
        <v>1.2170282102273198</v>
      </c>
      <c r="N301" s="13">
        <f t="shared" si="55"/>
        <v>6.3792444630164535E-2</v>
      </c>
      <c r="O301" s="13">
        <f t="shared" si="56"/>
        <v>6.3792444630164535E-2</v>
      </c>
      <c r="Q301" s="41">
        <v>16.75083970449235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6.4602149963786042</v>
      </c>
      <c r="G302" s="13">
        <f t="shared" si="50"/>
        <v>0</v>
      </c>
      <c r="H302" s="13">
        <f t="shared" si="51"/>
        <v>6.4602149963786042</v>
      </c>
      <c r="I302" s="16">
        <f t="shared" si="58"/>
        <v>6.4729290634994188</v>
      </c>
      <c r="J302" s="13">
        <f t="shared" si="52"/>
        <v>6.4647594851968835</v>
      </c>
      <c r="K302" s="13">
        <f t="shared" si="53"/>
        <v>8.1695783025352853E-3</v>
      </c>
      <c r="L302" s="13">
        <f t="shared" si="54"/>
        <v>0</v>
      </c>
      <c r="M302" s="13">
        <f t="shared" si="59"/>
        <v>1.1532357655971552</v>
      </c>
      <c r="N302" s="13">
        <f t="shared" si="55"/>
        <v>6.0448663477275323E-2</v>
      </c>
      <c r="O302" s="13">
        <f t="shared" si="56"/>
        <v>6.0448663477275323E-2</v>
      </c>
      <c r="Q302" s="41">
        <v>18.869696621519068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0.85301305539180405</v>
      </c>
      <c r="G303" s="13">
        <f t="shared" si="50"/>
        <v>0</v>
      </c>
      <c r="H303" s="13">
        <f t="shared" si="51"/>
        <v>0.85301305539180405</v>
      </c>
      <c r="I303" s="16">
        <f t="shared" si="58"/>
        <v>0.86118263369433934</v>
      </c>
      <c r="J303" s="13">
        <f t="shared" si="52"/>
        <v>0.86117047613045183</v>
      </c>
      <c r="K303" s="13">
        <f t="shared" si="53"/>
        <v>1.2157563887504885E-5</v>
      </c>
      <c r="L303" s="13">
        <f t="shared" si="54"/>
        <v>0</v>
      </c>
      <c r="M303" s="13">
        <f t="shared" si="59"/>
        <v>1.0927871021198798</v>
      </c>
      <c r="N303" s="13">
        <f t="shared" si="55"/>
        <v>5.7280151863956782E-2</v>
      </c>
      <c r="O303" s="13">
        <f t="shared" si="56"/>
        <v>5.7280151863956782E-2</v>
      </c>
      <c r="Q303" s="41">
        <v>22.12582870864906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60.158277275168523</v>
      </c>
      <c r="G304" s="13">
        <f t="shared" si="50"/>
        <v>6.053782979946945E-2</v>
      </c>
      <c r="H304" s="13">
        <f t="shared" si="51"/>
        <v>60.097739445369051</v>
      </c>
      <c r="I304" s="16">
        <f t="shared" si="58"/>
        <v>60.097751602932938</v>
      </c>
      <c r="J304" s="13">
        <f t="shared" si="52"/>
        <v>57.43461810649432</v>
      </c>
      <c r="K304" s="13">
        <f t="shared" si="53"/>
        <v>2.6631334964386184</v>
      </c>
      <c r="L304" s="13">
        <f t="shared" si="54"/>
        <v>0</v>
      </c>
      <c r="M304" s="13">
        <f t="shared" si="59"/>
        <v>1.0355069502559231</v>
      </c>
      <c r="N304" s="13">
        <f t="shared" si="55"/>
        <v>5.4277722762082176E-2</v>
      </c>
      <c r="O304" s="13">
        <f t="shared" si="56"/>
        <v>0.11481555256155163</v>
      </c>
      <c r="Q304" s="41">
        <v>24.768751015110251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27.737324452891301</v>
      </c>
      <c r="G305" s="18">
        <f t="shared" si="50"/>
        <v>0</v>
      </c>
      <c r="H305" s="18">
        <f t="shared" si="51"/>
        <v>27.737324452891301</v>
      </c>
      <c r="I305" s="17">
        <f t="shared" si="58"/>
        <v>30.400457949329919</v>
      </c>
      <c r="J305" s="18">
        <f t="shared" si="52"/>
        <v>30.103567995565928</v>
      </c>
      <c r="K305" s="18">
        <f t="shared" si="53"/>
        <v>0.29688995376399063</v>
      </c>
      <c r="L305" s="18">
        <f t="shared" si="54"/>
        <v>0</v>
      </c>
      <c r="M305" s="18">
        <f t="shared" si="59"/>
        <v>0.98122922749384089</v>
      </c>
      <c r="N305" s="18">
        <f t="shared" si="55"/>
        <v>5.143267069602956E-2</v>
      </c>
      <c r="O305" s="18">
        <f t="shared" si="56"/>
        <v>5.143267069602956E-2</v>
      </c>
      <c r="P305" s="3"/>
      <c r="Q305" s="42">
        <v>26.23117419354838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13.97563571959599</v>
      </c>
      <c r="G306" s="13">
        <f t="shared" si="50"/>
        <v>0</v>
      </c>
      <c r="H306" s="13">
        <f t="shared" si="51"/>
        <v>13.97563571959599</v>
      </c>
      <c r="I306" s="16">
        <f t="shared" si="58"/>
        <v>14.272525673359981</v>
      </c>
      <c r="J306" s="13">
        <f t="shared" si="52"/>
        <v>14.213666007938336</v>
      </c>
      <c r="K306" s="13">
        <f t="shared" si="53"/>
        <v>5.8859665421644891E-2</v>
      </c>
      <c r="L306" s="13">
        <f t="shared" si="54"/>
        <v>0</v>
      </c>
      <c r="M306" s="13">
        <f t="shared" si="59"/>
        <v>0.92979655679781137</v>
      </c>
      <c r="N306" s="13">
        <f t="shared" si="55"/>
        <v>4.8736746501351187E-2</v>
      </c>
      <c r="O306" s="13">
        <f t="shared" si="56"/>
        <v>4.8736746501351187E-2</v>
      </c>
      <c r="Q306" s="41">
        <v>21.645935811270071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4.6679579272303409</v>
      </c>
      <c r="G307" s="13">
        <f t="shared" si="50"/>
        <v>0</v>
      </c>
      <c r="H307" s="13">
        <f t="shared" si="51"/>
        <v>4.6679579272303409</v>
      </c>
      <c r="I307" s="16">
        <f t="shared" si="58"/>
        <v>4.7268175926519858</v>
      </c>
      <c r="J307" s="13">
        <f t="shared" si="52"/>
        <v>4.7240096667290308</v>
      </c>
      <c r="K307" s="13">
        <f t="shared" si="53"/>
        <v>2.8079259229549791E-3</v>
      </c>
      <c r="L307" s="13">
        <f t="shared" si="54"/>
        <v>0</v>
      </c>
      <c r="M307" s="13">
        <f t="shared" si="59"/>
        <v>0.88105981029646019</v>
      </c>
      <c r="N307" s="13">
        <f t="shared" si="55"/>
        <v>4.6182133406506738E-2</v>
      </c>
      <c r="O307" s="13">
        <f t="shared" si="56"/>
        <v>4.6182133406506738E-2</v>
      </c>
      <c r="Q307" s="41">
        <v>19.758208562220279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61.921535028135828</v>
      </c>
      <c r="G308" s="13">
        <f t="shared" si="50"/>
        <v>9.5802984858815568E-2</v>
      </c>
      <c r="H308" s="13">
        <f t="shared" si="51"/>
        <v>61.825732043277014</v>
      </c>
      <c r="I308" s="16">
        <f t="shared" si="58"/>
        <v>61.828539969199966</v>
      </c>
      <c r="J308" s="13">
        <f t="shared" si="52"/>
        <v>49.654520570963612</v>
      </c>
      <c r="K308" s="13">
        <f t="shared" si="53"/>
        <v>12.174019398236354</v>
      </c>
      <c r="L308" s="13">
        <f t="shared" si="54"/>
        <v>0</v>
      </c>
      <c r="M308" s="13">
        <f t="shared" si="59"/>
        <v>0.8348776768899534</v>
      </c>
      <c r="N308" s="13">
        <f t="shared" si="55"/>
        <v>4.3761424368310181E-2</v>
      </c>
      <c r="O308" s="13">
        <f t="shared" si="56"/>
        <v>0.13956440922712576</v>
      </c>
      <c r="Q308" s="41">
        <v>12.643837972175151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87.716648975699073</v>
      </c>
      <c r="G309" s="13">
        <f t="shared" si="50"/>
        <v>0.6117052638100805</v>
      </c>
      <c r="H309" s="13">
        <f t="shared" si="51"/>
        <v>87.104943711888993</v>
      </c>
      <c r="I309" s="16">
        <f t="shared" si="58"/>
        <v>99.278963110125346</v>
      </c>
      <c r="J309" s="13">
        <f t="shared" si="52"/>
        <v>62.104887514376131</v>
      </c>
      <c r="K309" s="13">
        <f t="shared" si="53"/>
        <v>37.174075595749215</v>
      </c>
      <c r="L309" s="13">
        <f t="shared" si="54"/>
        <v>0.85971095011841414</v>
      </c>
      <c r="M309" s="13">
        <f t="shared" si="59"/>
        <v>1.6508272026400572</v>
      </c>
      <c r="N309" s="13">
        <f t="shared" si="55"/>
        <v>8.6530699973433753E-2</v>
      </c>
      <c r="O309" s="13">
        <f t="shared" si="56"/>
        <v>0.69823596378351427</v>
      </c>
      <c r="Q309" s="41">
        <v>11.9710567913429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84.884390878848109</v>
      </c>
      <c r="G310" s="13">
        <f t="shared" si="50"/>
        <v>0.55506010187306121</v>
      </c>
      <c r="H310" s="13">
        <f t="shared" si="51"/>
        <v>84.329330776975041</v>
      </c>
      <c r="I310" s="16">
        <f t="shared" si="58"/>
        <v>120.64369542260584</v>
      </c>
      <c r="J310" s="13">
        <f t="shared" si="52"/>
        <v>61.190943503668478</v>
      </c>
      <c r="K310" s="13">
        <f t="shared" si="53"/>
        <v>59.452751918937366</v>
      </c>
      <c r="L310" s="13">
        <f t="shared" si="54"/>
        <v>1.7682832357897063</v>
      </c>
      <c r="M310" s="13">
        <f t="shared" si="59"/>
        <v>3.3325797384563298</v>
      </c>
      <c r="N310" s="13">
        <f t="shared" si="55"/>
        <v>0.1746823998445976</v>
      </c>
      <c r="O310" s="13">
        <f t="shared" si="56"/>
        <v>0.72974250171765886</v>
      </c>
      <c r="Q310" s="41">
        <v>10.27279632258065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2.8857094866656108</v>
      </c>
      <c r="G311" s="13">
        <f t="shared" si="50"/>
        <v>0</v>
      </c>
      <c r="H311" s="13">
        <f t="shared" si="51"/>
        <v>2.8857094866656108</v>
      </c>
      <c r="I311" s="16">
        <f t="shared" si="58"/>
        <v>60.570178169813275</v>
      </c>
      <c r="J311" s="13">
        <f t="shared" si="52"/>
        <v>48.26624792805945</v>
      </c>
      <c r="K311" s="13">
        <f t="shared" si="53"/>
        <v>12.303930241753825</v>
      </c>
      <c r="L311" s="13">
        <f t="shared" si="54"/>
        <v>0</v>
      </c>
      <c r="M311" s="13">
        <f t="shared" si="59"/>
        <v>3.1578973386117322</v>
      </c>
      <c r="N311" s="13">
        <f t="shared" si="55"/>
        <v>0.16552614756851489</v>
      </c>
      <c r="O311" s="13">
        <f t="shared" si="56"/>
        <v>0.16552614756851489</v>
      </c>
      <c r="Q311" s="41">
        <v>12.02398212484368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5.4136511046964806</v>
      </c>
      <c r="G312" s="13">
        <f t="shared" si="50"/>
        <v>0</v>
      </c>
      <c r="H312" s="13">
        <f t="shared" si="51"/>
        <v>5.4136511046964806</v>
      </c>
      <c r="I312" s="16">
        <f t="shared" si="58"/>
        <v>17.717581346450306</v>
      </c>
      <c r="J312" s="13">
        <f t="shared" si="52"/>
        <v>17.393328865379658</v>
      </c>
      <c r="K312" s="13">
        <f t="shared" si="53"/>
        <v>0.32425248107064775</v>
      </c>
      <c r="L312" s="13">
        <f t="shared" si="54"/>
        <v>0</v>
      </c>
      <c r="M312" s="13">
        <f t="shared" si="59"/>
        <v>2.9923711910432171</v>
      </c>
      <c r="N312" s="13">
        <f t="shared" si="55"/>
        <v>0.15684983463273122</v>
      </c>
      <c r="O312" s="13">
        <f t="shared" si="56"/>
        <v>0.15684983463273122</v>
      </c>
      <c r="Q312" s="41">
        <v>13.9776900680457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43.896749404680492</v>
      </c>
      <c r="G313" s="13">
        <f t="shared" si="50"/>
        <v>0</v>
      </c>
      <c r="H313" s="13">
        <f t="shared" si="51"/>
        <v>43.896749404680492</v>
      </c>
      <c r="I313" s="16">
        <f t="shared" si="58"/>
        <v>44.221001885751136</v>
      </c>
      <c r="J313" s="13">
        <f t="shared" si="52"/>
        <v>40.014292289838473</v>
      </c>
      <c r="K313" s="13">
        <f t="shared" si="53"/>
        <v>4.2067095959126632</v>
      </c>
      <c r="L313" s="13">
        <f t="shared" si="54"/>
        <v>0</v>
      </c>
      <c r="M313" s="13">
        <f t="shared" si="59"/>
        <v>2.835521356410486</v>
      </c>
      <c r="N313" s="13">
        <f t="shared" si="55"/>
        <v>0.14862830426311879</v>
      </c>
      <c r="O313" s="13">
        <f t="shared" si="56"/>
        <v>0.14862830426311879</v>
      </c>
      <c r="Q313" s="41">
        <v>14.39360341163863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3.9567492327686611</v>
      </c>
      <c r="G314" s="13">
        <f t="shared" si="50"/>
        <v>0</v>
      </c>
      <c r="H314" s="13">
        <f t="shared" si="51"/>
        <v>3.9567492327686611</v>
      </c>
      <c r="I314" s="16">
        <f t="shared" si="58"/>
        <v>8.1634588286813248</v>
      </c>
      <c r="J314" s="13">
        <f t="shared" si="52"/>
        <v>8.1436743074290128</v>
      </c>
      <c r="K314" s="13">
        <f t="shared" si="53"/>
        <v>1.9784521252312004E-2</v>
      </c>
      <c r="L314" s="13">
        <f t="shared" si="54"/>
        <v>0</v>
      </c>
      <c r="M314" s="13">
        <f t="shared" si="59"/>
        <v>2.6868930521473673</v>
      </c>
      <c r="N314" s="13">
        <f t="shared" si="55"/>
        <v>0.14083771831736713</v>
      </c>
      <c r="O314" s="13">
        <f t="shared" si="56"/>
        <v>0.14083771831736713</v>
      </c>
      <c r="Q314" s="41">
        <v>17.52498486512032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0.85485541998696357</v>
      </c>
      <c r="G315" s="13">
        <f t="shared" si="50"/>
        <v>0</v>
      </c>
      <c r="H315" s="13">
        <f t="shared" si="51"/>
        <v>0.85485541998696357</v>
      </c>
      <c r="I315" s="16">
        <f t="shared" si="58"/>
        <v>0.87463994123927558</v>
      </c>
      <c r="J315" s="13">
        <f t="shared" si="52"/>
        <v>0.87462507258233957</v>
      </c>
      <c r="K315" s="13">
        <f t="shared" si="53"/>
        <v>1.4868656936006808E-5</v>
      </c>
      <c r="L315" s="13">
        <f t="shared" si="54"/>
        <v>0</v>
      </c>
      <c r="M315" s="13">
        <f t="shared" si="59"/>
        <v>2.54605533383</v>
      </c>
      <c r="N315" s="13">
        <f t="shared" si="55"/>
        <v>0.1334554881668259</v>
      </c>
      <c r="O315" s="13">
        <f t="shared" si="56"/>
        <v>0.1334554881668259</v>
      </c>
      <c r="Q315" s="41">
        <v>21.030780524036899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13.413851232714199</v>
      </c>
      <c r="G316" s="13">
        <f t="shared" si="50"/>
        <v>0</v>
      </c>
      <c r="H316" s="13">
        <f t="shared" si="51"/>
        <v>13.413851232714199</v>
      </c>
      <c r="I316" s="16">
        <f t="shared" si="58"/>
        <v>13.413866101371136</v>
      </c>
      <c r="J316" s="13">
        <f t="shared" si="52"/>
        <v>13.382766989777155</v>
      </c>
      <c r="K316" s="13">
        <f t="shared" si="53"/>
        <v>3.1099111593981377E-2</v>
      </c>
      <c r="L316" s="13">
        <f t="shared" si="54"/>
        <v>0</v>
      </c>
      <c r="M316" s="13">
        <f t="shared" si="59"/>
        <v>2.4125998456631743</v>
      </c>
      <c r="N316" s="13">
        <f t="shared" si="55"/>
        <v>0.12646020920128437</v>
      </c>
      <c r="O316" s="13">
        <f t="shared" si="56"/>
        <v>0.12646020920128437</v>
      </c>
      <c r="Q316" s="41">
        <v>24.88207314862689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29.984169461517592</v>
      </c>
      <c r="G317" s="18">
        <f t="shared" si="50"/>
        <v>0</v>
      </c>
      <c r="H317" s="18">
        <f t="shared" si="51"/>
        <v>29.984169461517592</v>
      </c>
      <c r="I317" s="17">
        <f t="shared" si="58"/>
        <v>30.015268573111573</v>
      </c>
      <c r="J317" s="18">
        <f t="shared" si="52"/>
        <v>29.744726844491129</v>
      </c>
      <c r="K317" s="18">
        <f t="shared" si="53"/>
        <v>0.27054172862044368</v>
      </c>
      <c r="L317" s="18">
        <f t="shared" si="54"/>
        <v>0</v>
      </c>
      <c r="M317" s="18">
        <f t="shared" si="59"/>
        <v>2.2861396364618898</v>
      </c>
      <c r="N317" s="18">
        <f t="shared" si="55"/>
        <v>0.11983159876678579</v>
      </c>
      <c r="O317" s="18">
        <f t="shared" si="56"/>
        <v>0.11983159876678579</v>
      </c>
      <c r="P317" s="3"/>
      <c r="Q317" s="42">
        <v>26.636337193548389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19.62990241666277</v>
      </c>
      <c r="G318" s="13">
        <f t="shared" si="50"/>
        <v>0</v>
      </c>
      <c r="H318" s="13">
        <f t="shared" si="51"/>
        <v>19.62990241666277</v>
      </c>
      <c r="I318" s="16">
        <f t="shared" si="58"/>
        <v>19.900444145283213</v>
      </c>
      <c r="J318" s="13">
        <f t="shared" si="52"/>
        <v>19.785704974701176</v>
      </c>
      <c r="K318" s="13">
        <f t="shared" si="53"/>
        <v>0.11473917058203753</v>
      </c>
      <c r="L318" s="13">
        <f t="shared" si="54"/>
        <v>0</v>
      </c>
      <c r="M318" s="13">
        <f t="shared" si="59"/>
        <v>2.1663080376951038</v>
      </c>
      <c r="N318" s="13">
        <f t="shared" si="55"/>
        <v>0.11355043735652853</v>
      </c>
      <c r="O318" s="13">
        <f t="shared" si="56"/>
        <v>0.11355043735652853</v>
      </c>
      <c r="Q318" s="41">
        <v>23.970577033943211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43.349524388112343</v>
      </c>
      <c r="G319" s="13">
        <f t="shared" si="50"/>
        <v>0</v>
      </c>
      <c r="H319" s="13">
        <f t="shared" si="51"/>
        <v>43.349524388112343</v>
      </c>
      <c r="I319" s="16">
        <f t="shared" si="58"/>
        <v>43.464263558694384</v>
      </c>
      <c r="J319" s="13">
        <f t="shared" si="52"/>
        <v>40.466248643741267</v>
      </c>
      <c r="K319" s="13">
        <f t="shared" si="53"/>
        <v>2.9980149149531172</v>
      </c>
      <c r="L319" s="13">
        <f t="shared" si="54"/>
        <v>0</v>
      </c>
      <c r="M319" s="13">
        <f t="shared" si="59"/>
        <v>2.0527576003385755</v>
      </c>
      <c r="N319" s="13">
        <f t="shared" si="55"/>
        <v>0.10759851288433876</v>
      </c>
      <c r="O319" s="13">
        <f t="shared" si="56"/>
        <v>0.10759851288433876</v>
      </c>
      <c r="Q319" s="41">
        <v>16.75714210286019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46.308865371605037</v>
      </c>
      <c r="G320" s="13">
        <f t="shared" si="50"/>
        <v>0</v>
      </c>
      <c r="H320" s="13">
        <f t="shared" si="51"/>
        <v>46.308865371605037</v>
      </c>
      <c r="I320" s="16">
        <f t="shared" si="58"/>
        <v>49.306880286558155</v>
      </c>
      <c r="J320" s="13">
        <f t="shared" si="52"/>
        <v>42.614024138337889</v>
      </c>
      <c r="K320" s="13">
        <f t="shared" si="53"/>
        <v>6.6928561482202653</v>
      </c>
      <c r="L320" s="13">
        <f t="shared" si="54"/>
        <v>0</v>
      </c>
      <c r="M320" s="13">
        <f t="shared" si="59"/>
        <v>1.9451590874542366</v>
      </c>
      <c r="N320" s="13">
        <f t="shared" si="55"/>
        <v>0.10195856787913615</v>
      </c>
      <c r="O320" s="13">
        <f t="shared" si="56"/>
        <v>0.10195856787913615</v>
      </c>
      <c r="Q320" s="41">
        <v>12.88365011180095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38.375787027099953</v>
      </c>
      <c r="G321" s="13">
        <f t="shared" si="50"/>
        <v>0</v>
      </c>
      <c r="H321" s="13">
        <f t="shared" si="51"/>
        <v>38.375787027099953</v>
      </c>
      <c r="I321" s="16">
        <f t="shared" si="58"/>
        <v>45.068643175320219</v>
      </c>
      <c r="J321" s="13">
        <f t="shared" si="52"/>
        <v>38.229280841337072</v>
      </c>
      <c r="K321" s="13">
        <f t="shared" si="53"/>
        <v>6.8393623339831464</v>
      </c>
      <c r="L321" s="13">
        <f t="shared" si="54"/>
        <v>0</v>
      </c>
      <c r="M321" s="13">
        <f t="shared" si="59"/>
        <v>1.8432005195751004</v>
      </c>
      <c r="N321" s="13">
        <f t="shared" si="55"/>
        <v>9.6614249447285028E-2</v>
      </c>
      <c r="O321" s="13">
        <f t="shared" si="56"/>
        <v>9.6614249447285028E-2</v>
      </c>
      <c r="Q321" s="41">
        <v>10.519882030542909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30.156566745549149</v>
      </c>
      <c r="G322" s="13">
        <f t="shared" si="50"/>
        <v>0</v>
      </c>
      <c r="H322" s="13">
        <f t="shared" si="51"/>
        <v>30.156566745549149</v>
      </c>
      <c r="I322" s="16">
        <f t="shared" si="58"/>
        <v>36.995929079532296</v>
      </c>
      <c r="J322" s="13">
        <f t="shared" si="52"/>
        <v>33.154768905898457</v>
      </c>
      <c r="K322" s="13">
        <f t="shared" si="53"/>
        <v>3.8411601736338383</v>
      </c>
      <c r="L322" s="13">
        <f t="shared" si="54"/>
        <v>0</v>
      </c>
      <c r="M322" s="13">
        <f t="shared" si="59"/>
        <v>1.7465862701278154</v>
      </c>
      <c r="N322" s="13">
        <f t="shared" si="55"/>
        <v>9.1550061857747028E-2</v>
      </c>
      <c r="O322" s="13">
        <f t="shared" si="56"/>
        <v>9.1550061857747028E-2</v>
      </c>
      <c r="Q322" s="41">
        <v>11.034686322580651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103.3416775772164</v>
      </c>
      <c r="G323" s="13">
        <f t="shared" si="50"/>
        <v>0.92420583584042704</v>
      </c>
      <c r="H323" s="13">
        <f t="shared" si="51"/>
        <v>102.41747174137598</v>
      </c>
      <c r="I323" s="16">
        <f t="shared" si="58"/>
        <v>106.25863191500981</v>
      </c>
      <c r="J323" s="13">
        <f t="shared" si="52"/>
        <v>62.097273457865626</v>
      </c>
      <c r="K323" s="13">
        <f t="shared" si="53"/>
        <v>44.161358457144189</v>
      </c>
      <c r="L323" s="13">
        <f t="shared" si="54"/>
        <v>1.1446673572188604</v>
      </c>
      <c r="M323" s="13">
        <f t="shared" si="59"/>
        <v>2.7997035654889286</v>
      </c>
      <c r="N323" s="13">
        <f t="shared" si="55"/>
        <v>0.14675085851047556</v>
      </c>
      <c r="O323" s="13">
        <f t="shared" si="56"/>
        <v>1.0709566943509026</v>
      </c>
      <c r="Q323" s="41">
        <v>11.388273312768529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19.705579330010359</v>
      </c>
      <c r="G324" s="13">
        <f t="shared" si="50"/>
        <v>0</v>
      </c>
      <c r="H324" s="13">
        <f t="shared" si="51"/>
        <v>19.705579330010359</v>
      </c>
      <c r="I324" s="16">
        <f t="shared" si="58"/>
        <v>62.722270429935691</v>
      </c>
      <c r="J324" s="13">
        <f t="shared" si="52"/>
        <v>53.158442051554346</v>
      </c>
      <c r="K324" s="13">
        <f t="shared" si="53"/>
        <v>9.5638283783813449</v>
      </c>
      <c r="L324" s="13">
        <f t="shared" si="54"/>
        <v>0</v>
      </c>
      <c r="M324" s="13">
        <f t="shared" si="59"/>
        <v>2.6529527069784531</v>
      </c>
      <c r="N324" s="13">
        <f t="shared" si="55"/>
        <v>0.1390586818318347</v>
      </c>
      <c r="O324" s="13">
        <f t="shared" si="56"/>
        <v>0.1390586818318347</v>
      </c>
      <c r="Q324" s="41">
        <v>15.305565652679739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0.48499258266065298</v>
      </c>
      <c r="G325" s="13">
        <f t="shared" si="50"/>
        <v>0</v>
      </c>
      <c r="H325" s="13">
        <f t="shared" si="51"/>
        <v>0.48499258266065298</v>
      </c>
      <c r="I325" s="16">
        <f t="shared" si="58"/>
        <v>10.048820961041997</v>
      </c>
      <c r="J325" s="13">
        <f t="shared" si="52"/>
        <v>10.004046838929073</v>
      </c>
      <c r="K325" s="13">
        <f t="shared" si="53"/>
        <v>4.477412211292453E-2</v>
      </c>
      <c r="L325" s="13">
        <f t="shared" si="54"/>
        <v>0</v>
      </c>
      <c r="M325" s="13">
        <f t="shared" si="59"/>
        <v>2.5138940251466182</v>
      </c>
      <c r="N325" s="13">
        <f t="shared" si="55"/>
        <v>0.13176970267214533</v>
      </c>
      <c r="O325" s="13">
        <f t="shared" si="56"/>
        <v>0.13176970267214533</v>
      </c>
      <c r="Q325" s="41">
        <v>16.129017160707271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2.5733333329999999</v>
      </c>
      <c r="G326" s="13">
        <f t="shared" ref="G326:G389" si="61">IF((F326-$J$2)&gt;0,$I$2*(F326-$J$2),0)</f>
        <v>0</v>
      </c>
      <c r="H326" s="13">
        <f t="shared" ref="H326:H389" si="62">F326-G326</f>
        <v>2.5733333329999999</v>
      </c>
      <c r="I326" s="16">
        <f t="shared" si="58"/>
        <v>2.6181074551129244</v>
      </c>
      <c r="J326" s="13">
        <f t="shared" ref="J326:J389" si="63">I326/SQRT(1+(I326/($K$2*(300+(25*Q326)+0.05*(Q326)^3)))^2)</f>
        <v>2.6176794375759633</v>
      </c>
      <c r="K326" s="13">
        <f t="shared" ref="K326:K389" si="64">I326-J326</f>
        <v>4.2801753696108946E-4</v>
      </c>
      <c r="L326" s="13">
        <f t="shared" ref="L326:L389" si="65">IF(K326&gt;$N$2,(K326-$N$2)/$L$2,0)</f>
        <v>0</v>
      </c>
      <c r="M326" s="13">
        <f t="shared" si="59"/>
        <v>2.382124322474473</v>
      </c>
      <c r="N326" s="13">
        <f t="shared" ref="N326:N389" si="66">$M$2*M326</f>
        <v>0.12486278680034645</v>
      </c>
      <c r="O326" s="13">
        <f t="shared" ref="O326:O389" si="67">N326+G326</f>
        <v>0.12486278680034645</v>
      </c>
      <c r="Q326" s="41">
        <v>20.529676769647828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2.3045943467224301</v>
      </c>
      <c r="G327" s="13">
        <f t="shared" si="61"/>
        <v>0</v>
      </c>
      <c r="H327" s="13">
        <f t="shared" si="62"/>
        <v>2.3045943467224301</v>
      </c>
      <c r="I327" s="16">
        <f t="shared" ref="I327:I390" si="69">H327+K326-L326</f>
        <v>2.3050223642593912</v>
      </c>
      <c r="J327" s="13">
        <f t="shared" si="63"/>
        <v>2.3047625488918593</v>
      </c>
      <c r="K327" s="13">
        <f t="shared" si="64"/>
        <v>2.598153675319459E-4</v>
      </c>
      <c r="L327" s="13">
        <f t="shared" si="65"/>
        <v>0</v>
      </c>
      <c r="M327" s="13">
        <f t="shared" ref="M327:M390" si="70">L327+M326-N326</f>
        <v>2.2572615356741266</v>
      </c>
      <c r="N327" s="13">
        <f t="shared" si="66"/>
        <v>0.11831790776928326</v>
      </c>
      <c r="O327" s="13">
        <f t="shared" si="67"/>
        <v>0.11831790776928326</v>
      </c>
      <c r="Q327" s="41">
        <v>21.357611232005539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19.037176026277258</v>
      </c>
      <c r="G328" s="13">
        <f t="shared" si="61"/>
        <v>0</v>
      </c>
      <c r="H328" s="13">
        <f t="shared" si="62"/>
        <v>19.037176026277258</v>
      </c>
      <c r="I328" s="16">
        <f t="shared" si="69"/>
        <v>19.03743584164479</v>
      </c>
      <c r="J328" s="13">
        <f t="shared" si="63"/>
        <v>18.946576593180801</v>
      </c>
      <c r="K328" s="13">
        <f t="shared" si="64"/>
        <v>9.0859248463988962E-2</v>
      </c>
      <c r="L328" s="13">
        <f t="shared" si="65"/>
        <v>0</v>
      </c>
      <c r="M328" s="13">
        <f t="shared" si="70"/>
        <v>2.1389436279048435</v>
      </c>
      <c r="N328" s="13">
        <f t="shared" si="66"/>
        <v>0.1121160888494744</v>
      </c>
      <c r="O328" s="13">
        <f t="shared" si="67"/>
        <v>0.1121160888494744</v>
      </c>
      <c r="Q328" s="41">
        <v>24.699306193548381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41.67117918920772</v>
      </c>
      <c r="G329" s="18">
        <f t="shared" si="61"/>
        <v>0</v>
      </c>
      <c r="H329" s="18">
        <f t="shared" si="62"/>
        <v>41.67117918920772</v>
      </c>
      <c r="I329" s="17">
        <f t="shared" si="69"/>
        <v>41.762038437671706</v>
      </c>
      <c r="J329" s="18">
        <f t="shared" si="63"/>
        <v>40.754401867005129</v>
      </c>
      <c r="K329" s="18">
        <f t="shared" si="64"/>
        <v>1.0076365706665769</v>
      </c>
      <c r="L329" s="18">
        <f t="shared" si="65"/>
        <v>0</v>
      </c>
      <c r="M329" s="18">
        <f t="shared" si="70"/>
        <v>2.0268275390553692</v>
      </c>
      <c r="N329" s="18">
        <f t="shared" si="66"/>
        <v>0.10623934800651169</v>
      </c>
      <c r="O329" s="18">
        <f t="shared" si="67"/>
        <v>0.10623934800651169</v>
      </c>
      <c r="P329" s="3"/>
      <c r="Q329" s="42">
        <v>24.134907841133661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3.708233515580623</v>
      </c>
      <c r="G330" s="13">
        <f t="shared" si="61"/>
        <v>0</v>
      </c>
      <c r="H330" s="13">
        <f t="shared" si="62"/>
        <v>3.708233515580623</v>
      </c>
      <c r="I330" s="16">
        <f t="shared" si="69"/>
        <v>4.7158700862472003</v>
      </c>
      <c r="J330" s="13">
        <f t="shared" si="63"/>
        <v>4.7142718392475373</v>
      </c>
      <c r="K330" s="13">
        <f t="shared" si="64"/>
        <v>1.5982469996629334E-3</v>
      </c>
      <c r="L330" s="13">
        <f t="shared" si="65"/>
        <v>0</v>
      </c>
      <c r="M330" s="13">
        <f t="shared" si="70"/>
        <v>1.9205881910488576</v>
      </c>
      <c r="N330" s="13">
        <f t="shared" si="66"/>
        <v>0.10067064576255606</v>
      </c>
      <c r="O330" s="13">
        <f t="shared" si="67"/>
        <v>0.10067064576255606</v>
      </c>
      <c r="Q330" s="41">
        <v>23.70297035207355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85.538650253969053</v>
      </c>
      <c r="G331" s="13">
        <f t="shared" si="61"/>
        <v>0.56814528937548003</v>
      </c>
      <c r="H331" s="13">
        <f t="shared" si="62"/>
        <v>84.970504964593573</v>
      </c>
      <c r="I331" s="16">
        <f t="shared" si="69"/>
        <v>84.972103211593236</v>
      </c>
      <c r="J331" s="13">
        <f t="shared" si="63"/>
        <v>68.694156268384972</v>
      </c>
      <c r="K331" s="13">
        <f t="shared" si="64"/>
        <v>16.277946943208264</v>
      </c>
      <c r="L331" s="13">
        <f t="shared" si="65"/>
        <v>7.5219288272422831E-3</v>
      </c>
      <c r="M331" s="13">
        <f t="shared" si="70"/>
        <v>1.8274394741135438</v>
      </c>
      <c r="N331" s="13">
        <f t="shared" si="66"/>
        <v>9.5788109501250357E-2</v>
      </c>
      <c r="O331" s="13">
        <f t="shared" si="67"/>
        <v>0.66393339887673042</v>
      </c>
      <c r="Q331" s="41">
        <v>17.484648507520671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13.37082660793749</v>
      </c>
      <c r="G332" s="13">
        <f t="shared" si="61"/>
        <v>0</v>
      </c>
      <c r="H332" s="13">
        <f t="shared" si="62"/>
        <v>13.37082660793749</v>
      </c>
      <c r="I332" s="16">
        <f t="shared" si="69"/>
        <v>29.64125162231851</v>
      </c>
      <c r="J332" s="13">
        <f t="shared" si="63"/>
        <v>27.900254650107303</v>
      </c>
      <c r="K332" s="13">
        <f t="shared" si="64"/>
        <v>1.7409969722112066</v>
      </c>
      <c r="L332" s="13">
        <f t="shared" si="65"/>
        <v>0</v>
      </c>
      <c r="M332" s="13">
        <f t="shared" si="70"/>
        <v>1.7316513646122935</v>
      </c>
      <c r="N332" s="13">
        <f t="shared" si="66"/>
        <v>9.0767225334197815E-2</v>
      </c>
      <c r="O332" s="13">
        <f t="shared" si="67"/>
        <v>9.0767225334197815E-2</v>
      </c>
      <c r="Q332" s="41">
        <v>12.51864342692935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68.904483539555642</v>
      </c>
      <c r="G333" s="13">
        <f t="shared" si="61"/>
        <v>0.23546195508721185</v>
      </c>
      <c r="H333" s="13">
        <f t="shared" si="62"/>
        <v>68.669021584468425</v>
      </c>
      <c r="I333" s="16">
        <f t="shared" si="69"/>
        <v>70.410018556679631</v>
      </c>
      <c r="J333" s="13">
        <f t="shared" si="63"/>
        <v>53.066935398267354</v>
      </c>
      <c r="K333" s="13">
        <f t="shared" si="64"/>
        <v>17.343083158412277</v>
      </c>
      <c r="L333" s="13">
        <f t="shared" si="65"/>
        <v>5.0960472103348885E-2</v>
      </c>
      <c r="M333" s="13">
        <f t="shared" si="70"/>
        <v>1.6918446113814447</v>
      </c>
      <c r="N333" s="13">
        <f t="shared" si="66"/>
        <v>8.868069185860053E-2</v>
      </c>
      <c r="O333" s="13">
        <f t="shared" si="67"/>
        <v>0.32414264694581241</v>
      </c>
      <c r="Q333" s="41">
        <v>12.180153900024511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75.832059797210988</v>
      </c>
      <c r="G334" s="13">
        <f t="shared" si="61"/>
        <v>0.37401348024031877</v>
      </c>
      <c r="H334" s="13">
        <f t="shared" si="62"/>
        <v>75.458046316970666</v>
      </c>
      <c r="I334" s="16">
        <f t="shared" si="69"/>
        <v>92.750169003279581</v>
      </c>
      <c r="J334" s="13">
        <f t="shared" si="63"/>
        <v>58.966997627118374</v>
      </c>
      <c r="K334" s="13">
        <f t="shared" si="64"/>
        <v>33.783171376161206</v>
      </c>
      <c r="L334" s="13">
        <f t="shared" si="65"/>
        <v>0.72142259076571524</v>
      </c>
      <c r="M334" s="13">
        <f t="shared" si="70"/>
        <v>2.324586510288559</v>
      </c>
      <c r="N334" s="13">
        <f t="shared" si="66"/>
        <v>0.12184685202811536</v>
      </c>
      <c r="O334" s="13">
        <f t="shared" si="67"/>
        <v>0.49586033226843412</v>
      </c>
      <c r="Q334" s="41">
        <v>11.362850322580639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11.10532711316737</v>
      </c>
      <c r="G335" s="13">
        <f t="shared" si="61"/>
        <v>0</v>
      </c>
      <c r="H335" s="13">
        <f t="shared" si="62"/>
        <v>11.10532711316737</v>
      </c>
      <c r="I335" s="16">
        <f t="shared" si="69"/>
        <v>44.167075898562864</v>
      </c>
      <c r="J335" s="13">
        <f t="shared" si="63"/>
        <v>38.318686966232313</v>
      </c>
      <c r="K335" s="13">
        <f t="shared" si="64"/>
        <v>5.8483889323305505</v>
      </c>
      <c r="L335" s="13">
        <f t="shared" si="65"/>
        <v>0</v>
      </c>
      <c r="M335" s="13">
        <f t="shared" si="70"/>
        <v>2.2027396582604437</v>
      </c>
      <c r="N335" s="13">
        <f t="shared" si="66"/>
        <v>0.11546005795379267</v>
      </c>
      <c r="O335" s="13">
        <f t="shared" si="67"/>
        <v>0.11546005795379267</v>
      </c>
      <c r="Q335" s="41">
        <v>11.490567869983311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83.44586893225501</v>
      </c>
      <c r="G336" s="13">
        <f t="shared" si="61"/>
        <v>0.52628966294119917</v>
      </c>
      <c r="H336" s="13">
        <f t="shared" si="62"/>
        <v>82.919579269313815</v>
      </c>
      <c r="I336" s="16">
        <f t="shared" si="69"/>
        <v>88.767968201644365</v>
      </c>
      <c r="J336" s="13">
        <f t="shared" si="63"/>
        <v>58.831084405247154</v>
      </c>
      <c r="K336" s="13">
        <f t="shared" si="64"/>
        <v>29.936883796397211</v>
      </c>
      <c r="L336" s="13">
        <f t="shared" si="65"/>
        <v>0.56456271960460924</v>
      </c>
      <c r="M336" s="13">
        <f t="shared" si="70"/>
        <v>2.6518423199112604</v>
      </c>
      <c r="N336" s="13">
        <f t="shared" si="66"/>
        <v>0.13900047915016581</v>
      </c>
      <c r="O336" s="13">
        <f t="shared" si="67"/>
        <v>0.66529014209136494</v>
      </c>
      <c r="Q336" s="41">
        <v>11.77700243641576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4.8613161675744383</v>
      </c>
      <c r="G337" s="13">
        <f t="shared" si="61"/>
        <v>0</v>
      </c>
      <c r="H337" s="13">
        <f t="shared" si="62"/>
        <v>4.8613161675744383</v>
      </c>
      <c r="I337" s="16">
        <f t="shared" si="69"/>
        <v>34.233637244367038</v>
      </c>
      <c r="J337" s="13">
        <f t="shared" si="63"/>
        <v>31.962572327965351</v>
      </c>
      <c r="K337" s="13">
        <f t="shared" si="64"/>
        <v>2.2710649164016878</v>
      </c>
      <c r="L337" s="13">
        <f t="shared" si="65"/>
        <v>0</v>
      </c>
      <c r="M337" s="13">
        <f t="shared" si="70"/>
        <v>2.5128418407610944</v>
      </c>
      <c r="N337" s="13">
        <f t="shared" si="66"/>
        <v>0.1317145507754266</v>
      </c>
      <c r="O337" s="13">
        <f t="shared" si="67"/>
        <v>0.1317145507754266</v>
      </c>
      <c r="Q337" s="41">
        <v>13.64193530413446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15.016747378735319</v>
      </c>
      <c r="G338" s="13">
        <f t="shared" si="61"/>
        <v>0</v>
      </c>
      <c r="H338" s="13">
        <f t="shared" si="62"/>
        <v>15.016747378735319</v>
      </c>
      <c r="I338" s="16">
        <f t="shared" si="69"/>
        <v>17.287812295137009</v>
      </c>
      <c r="J338" s="13">
        <f t="shared" si="63"/>
        <v>17.127146471789185</v>
      </c>
      <c r="K338" s="13">
        <f t="shared" si="64"/>
        <v>0.16066582334782353</v>
      </c>
      <c r="L338" s="13">
        <f t="shared" si="65"/>
        <v>0</v>
      </c>
      <c r="M338" s="13">
        <f t="shared" si="70"/>
        <v>2.3811272899856677</v>
      </c>
      <c r="N338" s="13">
        <f t="shared" si="66"/>
        <v>0.12481052577689432</v>
      </c>
      <c r="O338" s="13">
        <f t="shared" si="67"/>
        <v>0.12481052577689432</v>
      </c>
      <c r="Q338" s="41">
        <v>18.559451586024931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45.060564146711009</v>
      </c>
      <c r="G339" s="13">
        <f t="shared" si="61"/>
        <v>0</v>
      </c>
      <c r="H339" s="13">
        <f t="shared" si="62"/>
        <v>45.060564146711009</v>
      </c>
      <c r="I339" s="16">
        <f t="shared" si="69"/>
        <v>45.221229970058829</v>
      </c>
      <c r="J339" s="13">
        <f t="shared" si="63"/>
        <v>43.416003031216384</v>
      </c>
      <c r="K339" s="13">
        <f t="shared" si="64"/>
        <v>1.8052269388424449</v>
      </c>
      <c r="L339" s="13">
        <f t="shared" si="65"/>
        <v>0</v>
      </c>
      <c r="M339" s="13">
        <f t="shared" si="70"/>
        <v>2.2563167642087736</v>
      </c>
      <c r="N339" s="13">
        <f t="shared" si="66"/>
        <v>0.11826838608943623</v>
      </c>
      <c r="O339" s="13">
        <f t="shared" si="67"/>
        <v>0.11826838608943623</v>
      </c>
      <c r="Q339" s="41">
        <v>21.513588771784189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7.4292506929882336</v>
      </c>
      <c r="G340" s="13">
        <f t="shared" si="61"/>
        <v>0</v>
      </c>
      <c r="H340" s="13">
        <f t="shared" si="62"/>
        <v>7.4292506929882336</v>
      </c>
      <c r="I340" s="16">
        <f t="shared" si="69"/>
        <v>9.2344776318306785</v>
      </c>
      <c r="J340" s="13">
        <f t="shared" si="63"/>
        <v>9.2231663627610612</v>
      </c>
      <c r="K340" s="13">
        <f t="shared" si="64"/>
        <v>1.1311269069617325E-2</v>
      </c>
      <c r="L340" s="13">
        <f t="shared" si="65"/>
        <v>0</v>
      </c>
      <c r="M340" s="13">
        <f t="shared" si="70"/>
        <v>2.1380483781193376</v>
      </c>
      <c r="N340" s="13">
        <f t="shared" si="66"/>
        <v>0.11206916292623603</v>
      </c>
      <c r="O340" s="13">
        <f t="shared" si="67"/>
        <v>0.11206916292623603</v>
      </c>
      <c r="Q340" s="41">
        <v>24.11564019354838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10.634532234274261</v>
      </c>
      <c r="G341" s="18">
        <f t="shared" si="61"/>
        <v>0</v>
      </c>
      <c r="H341" s="18">
        <f t="shared" si="62"/>
        <v>10.634532234274261</v>
      </c>
      <c r="I341" s="17">
        <f t="shared" si="69"/>
        <v>10.645843503343878</v>
      </c>
      <c r="J341" s="18">
        <f t="shared" si="63"/>
        <v>10.62545300605634</v>
      </c>
      <c r="K341" s="18">
        <f t="shared" si="64"/>
        <v>2.0390497287538167E-2</v>
      </c>
      <c r="L341" s="18">
        <f t="shared" si="65"/>
        <v>0</v>
      </c>
      <c r="M341" s="18">
        <f t="shared" si="70"/>
        <v>2.0259792151931015</v>
      </c>
      <c r="N341" s="18">
        <f t="shared" si="66"/>
        <v>0.10619488177922347</v>
      </c>
      <c r="O341" s="18">
        <f t="shared" si="67"/>
        <v>0.10619488177922347</v>
      </c>
      <c r="P341" s="3"/>
      <c r="Q341" s="42">
        <v>22.949734085478799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14.137396585779509</v>
      </c>
      <c r="G342" s="13">
        <f t="shared" si="61"/>
        <v>0</v>
      </c>
      <c r="H342" s="13">
        <f t="shared" si="62"/>
        <v>14.137396585779509</v>
      </c>
      <c r="I342" s="16">
        <f t="shared" si="69"/>
        <v>14.157787083067047</v>
      </c>
      <c r="J342" s="13">
        <f t="shared" si="63"/>
        <v>14.10497134017384</v>
      </c>
      <c r="K342" s="13">
        <f t="shared" si="64"/>
        <v>5.2815742893207229E-2</v>
      </c>
      <c r="L342" s="13">
        <f t="shared" si="65"/>
        <v>0</v>
      </c>
      <c r="M342" s="13">
        <f t="shared" si="70"/>
        <v>1.919784333413878</v>
      </c>
      <c r="N342" s="13">
        <f t="shared" si="66"/>
        <v>0.1006285103023925</v>
      </c>
      <c r="O342" s="13">
        <f t="shared" si="67"/>
        <v>0.1006285103023925</v>
      </c>
      <c r="Q342" s="41">
        <v>22.245870408722752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3.1502286574549299</v>
      </c>
      <c r="G343" s="13">
        <f t="shared" si="61"/>
        <v>0</v>
      </c>
      <c r="H343" s="13">
        <f t="shared" si="62"/>
        <v>3.1502286574549299</v>
      </c>
      <c r="I343" s="16">
        <f t="shared" si="69"/>
        <v>3.2030444003481371</v>
      </c>
      <c r="J343" s="13">
        <f t="shared" si="63"/>
        <v>3.2022987947617829</v>
      </c>
      <c r="K343" s="13">
        <f t="shared" si="64"/>
        <v>7.4560558635416996E-4</v>
      </c>
      <c r="L343" s="13">
        <f t="shared" si="65"/>
        <v>0</v>
      </c>
      <c r="M343" s="13">
        <f t="shared" si="70"/>
        <v>1.8191558231114855</v>
      </c>
      <c r="N343" s="13">
        <f t="shared" si="66"/>
        <v>9.5353908926897435E-2</v>
      </c>
      <c r="O343" s="13">
        <f t="shared" si="67"/>
        <v>9.5353908926897435E-2</v>
      </c>
      <c r="Q343" s="41">
        <v>20.881489332862049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85.89186806165641</v>
      </c>
      <c r="G344" s="13">
        <f t="shared" si="61"/>
        <v>0.57520964552922726</v>
      </c>
      <c r="H344" s="13">
        <f t="shared" si="62"/>
        <v>85.316658416127183</v>
      </c>
      <c r="I344" s="16">
        <f t="shared" si="69"/>
        <v>85.317404021713543</v>
      </c>
      <c r="J344" s="13">
        <f t="shared" si="63"/>
        <v>63.851212644820336</v>
      </c>
      <c r="K344" s="13">
        <f t="shared" si="64"/>
        <v>21.466191376893207</v>
      </c>
      <c r="L344" s="13">
        <f t="shared" si="65"/>
        <v>0.21910968365395786</v>
      </c>
      <c r="M344" s="13">
        <f t="shared" si="70"/>
        <v>1.9429115978385458</v>
      </c>
      <c r="N344" s="13">
        <f t="shared" si="66"/>
        <v>0.10184076218189678</v>
      </c>
      <c r="O344" s="13">
        <f t="shared" si="67"/>
        <v>0.67705040771112401</v>
      </c>
      <c r="Q344" s="41">
        <v>14.7374492734518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80.712505030680262</v>
      </c>
      <c r="G345" s="13">
        <f t="shared" si="61"/>
        <v>0.47162238490970426</v>
      </c>
      <c r="H345" s="13">
        <f t="shared" si="62"/>
        <v>80.240882645770554</v>
      </c>
      <c r="I345" s="16">
        <f t="shared" si="69"/>
        <v>101.48796433900981</v>
      </c>
      <c r="J345" s="13">
        <f t="shared" si="63"/>
        <v>60.358737079151574</v>
      </c>
      <c r="K345" s="13">
        <f t="shared" si="64"/>
        <v>41.129227259858233</v>
      </c>
      <c r="L345" s="13">
        <f t="shared" si="65"/>
        <v>1.0210105325310328</v>
      </c>
      <c r="M345" s="13">
        <f t="shared" si="70"/>
        <v>2.8620813681876816</v>
      </c>
      <c r="N345" s="13">
        <f t="shared" si="66"/>
        <v>0.15002048898524351</v>
      </c>
      <c r="O345" s="13">
        <f t="shared" si="67"/>
        <v>0.62164287389494777</v>
      </c>
      <c r="Q345" s="41">
        <v>11.10566848605206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165.1797741497555</v>
      </c>
      <c r="G346" s="13">
        <f t="shared" si="61"/>
        <v>2.1609677672912091</v>
      </c>
      <c r="H346" s="13">
        <f t="shared" si="62"/>
        <v>163.01880638246431</v>
      </c>
      <c r="I346" s="16">
        <f t="shared" si="69"/>
        <v>203.12702310979151</v>
      </c>
      <c r="J346" s="13">
        <f t="shared" si="63"/>
        <v>71.459337383211277</v>
      </c>
      <c r="K346" s="13">
        <f t="shared" si="64"/>
        <v>131.66768572658023</v>
      </c>
      <c r="L346" s="13">
        <f t="shared" si="65"/>
        <v>4.7133633885508557</v>
      </c>
      <c r="M346" s="13">
        <f t="shared" si="70"/>
        <v>7.4254242677532938</v>
      </c>
      <c r="N346" s="13">
        <f t="shared" si="66"/>
        <v>0.38921527247725485</v>
      </c>
      <c r="O346" s="13">
        <f t="shared" si="67"/>
        <v>2.5501830397684637</v>
      </c>
      <c r="Q346" s="41">
        <v>11.352322322580649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76.114922622270527</v>
      </c>
      <c r="G347" s="13">
        <f t="shared" si="61"/>
        <v>0.37967073674150953</v>
      </c>
      <c r="H347" s="13">
        <f t="shared" si="62"/>
        <v>75.73525188552901</v>
      </c>
      <c r="I347" s="16">
        <f t="shared" si="69"/>
        <v>202.6895742235584</v>
      </c>
      <c r="J347" s="13">
        <f t="shared" si="63"/>
        <v>76.607508341083744</v>
      </c>
      <c r="K347" s="13">
        <f t="shared" si="64"/>
        <v>126.08206588247465</v>
      </c>
      <c r="L347" s="13">
        <f t="shared" si="65"/>
        <v>4.4855698107354707</v>
      </c>
      <c r="M347" s="13">
        <f t="shared" si="70"/>
        <v>11.521778806011509</v>
      </c>
      <c r="N347" s="13">
        <f t="shared" si="66"/>
        <v>0.60393212774107086</v>
      </c>
      <c r="O347" s="13">
        <f t="shared" si="67"/>
        <v>0.98360286448258039</v>
      </c>
      <c r="Q347" s="41">
        <v>12.539831730581779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19.60748413511261</v>
      </c>
      <c r="G348" s="13">
        <f t="shared" si="61"/>
        <v>0</v>
      </c>
      <c r="H348" s="13">
        <f t="shared" si="62"/>
        <v>19.60748413511261</v>
      </c>
      <c r="I348" s="16">
        <f t="shared" si="69"/>
        <v>141.20398020685178</v>
      </c>
      <c r="J348" s="13">
        <f t="shared" si="63"/>
        <v>72.256770010709857</v>
      </c>
      <c r="K348" s="13">
        <f t="shared" si="64"/>
        <v>68.947210196141924</v>
      </c>
      <c r="L348" s="13">
        <f t="shared" si="65"/>
        <v>2.1554876429542338</v>
      </c>
      <c r="M348" s="13">
        <f t="shared" si="70"/>
        <v>13.073334321224671</v>
      </c>
      <c r="N348" s="13">
        <f t="shared" si="66"/>
        <v>0.68525934634052699</v>
      </c>
      <c r="O348" s="13">
        <f t="shared" si="67"/>
        <v>0.68525934634052699</v>
      </c>
      <c r="Q348" s="41">
        <v>12.77799850768365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2.484995731230601</v>
      </c>
      <c r="G349" s="13">
        <f t="shared" si="61"/>
        <v>0</v>
      </c>
      <c r="H349" s="13">
        <f t="shared" si="62"/>
        <v>2.484995731230601</v>
      </c>
      <c r="I349" s="16">
        <f t="shared" si="69"/>
        <v>69.276718284418294</v>
      </c>
      <c r="J349" s="13">
        <f t="shared" si="63"/>
        <v>59.187543294916772</v>
      </c>
      <c r="K349" s="13">
        <f t="shared" si="64"/>
        <v>10.089174989501522</v>
      </c>
      <c r="L349" s="13">
        <f t="shared" si="65"/>
        <v>0</v>
      </c>
      <c r="M349" s="13">
        <f t="shared" si="70"/>
        <v>12.388074974884145</v>
      </c>
      <c r="N349" s="13">
        <f t="shared" si="66"/>
        <v>0.64934040170031548</v>
      </c>
      <c r="O349" s="13">
        <f t="shared" si="67"/>
        <v>0.64934040170031548</v>
      </c>
      <c r="Q349" s="41">
        <v>17.138184243501009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0.2290909107360814</v>
      </c>
      <c r="G350" s="13">
        <f t="shared" si="61"/>
        <v>0</v>
      </c>
      <c r="H350" s="13">
        <f t="shared" si="62"/>
        <v>0.2290909107360814</v>
      </c>
      <c r="I350" s="16">
        <f t="shared" si="69"/>
        <v>10.318265900237604</v>
      </c>
      <c r="J350" s="13">
        <f t="shared" si="63"/>
        <v>10.281231655376439</v>
      </c>
      <c r="K350" s="13">
        <f t="shared" si="64"/>
        <v>3.7034244861164467E-2</v>
      </c>
      <c r="L350" s="13">
        <f t="shared" si="65"/>
        <v>0</v>
      </c>
      <c r="M350" s="13">
        <f t="shared" si="70"/>
        <v>11.738734573183828</v>
      </c>
      <c r="N350" s="13">
        <f t="shared" si="66"/>
        <v>0.61530420494374305</v>
      </c>
      <c r="O350" s="13">
        <f t="shared" si="67"/>
        <v>0.61530420494374305</v>
      </c>
      <c r="Q350" s="41">
        <v>18.04926628231653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14.16247523892112</v>
      </c>
      <c r="G351" s="13">
        <f t="shared" si="61"/>
        <v>0</v>
      </c>
      <c r="H351" s="13">
        <f t="shared" si="62"/>
        <v>14.16247523892112</v>
      </c>
      <c r="I351" s="16">
        <f t="shared" si="69"/>
        <v>14.199509483782284</v>
      </c>
      <c r="J351" s="13">
        <f t="shared" si="63"/>
        <v>14.126612769138907</v>
      </c>
      <c r="K351" s="13">
        <f t="shared" si="64"/>
        <v>7.2896714643377436E-2</v>
      </c>
      <c r="L351" s="13">
        <f t="shared" si="65"/>
        <v>0</v>
      </c>
      <c r="M351" s="13">
        <f t="shared" si="70"/>
        <v>11.123430368240085</v>
      </c>
      <c r="N351" s="13">
        <f t="shared" si="66"/>
        <v>0.58305206888417738</v>
      </c>
      <c r="O351" s="13">
        <f t="shared" si="67"/>
        <v>0.58305206888417738</v>
      </c>
      <c r="Q351" s="41">
        <v>20.015399475354972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3.1881556917478742</v>
      </c>
      <c r="G352" s="13">
        <f t="shared" si="61"/>
        <v>0</v>
      </c>
      <c r="H352" s="13">
        <f t="shared" si="62"/>
        <v>3.1881556917478742</v>
      </c>
      <c r="I352" s="16">
        <f t="shared" si="69"/>
        <v>3.2610524063912516</v>
      </c>
      <c r="J352" s="13">
        <f t="shared" si="63"/>
        <v>3.2605105100364935</v>
      </c>
      <c r="K352" s="13">
        <f t="shared" si="64"/>
        <v>5.4189635475809794E-4</v>
      </c>
      <c r="L352" s="13">
        <f t="shared" si="65"/>
        <v>0</v>
      </c>
      <c r="M352" s="13">
        <f t="shared" si="70"/>
        <v>10.540378299355908</v>
      </c>
      <c r="N352" s="13">
        <f t="shared" si="66"/>
        <v>0.5524904791788332</v>
      </c>
      <c r="O352" s="13">
        <f t="shared" si="67"/>
        <v>0.5524904791788332</v>
      </c>
      <c r="Q352" s="41">
        <v>23.52618124587503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36.460060479550101</v>
      </c>
      <c r="G353" s="18">
        <f t="shared" si="61"/>
        <v>0</v>
      </c>
      <c r="H353" s="18">
        <f t="shared" si="62"/>
        <v>36.460060479550101</v>
      </c>
      <c r="I353" s="17">
        <f t="shared" si="69"/>
        <v>36.460602375904863</v>
      </c>
      <c r="J353" s="18">
        <f t="shared" si="63"/>
        <v>35.871158276515516</v>
      </c>
      <c r="K353" s="18">
        <f t="shared" si="64"/>
        <v>0.58944409938934683</v>
      </c>
      <c r="L353" s="18">
        <f t="shared" si="65"/>
        <v>0</v>
      </c>
      <c r="M353" s="18">
        <f t="shared" si="70"/>
        <v>9.9878878201770753</v>
      </c>
      <c r="N353" s="18">
        <f t="shared" si="66"/>
        <v>0.52353082318603938</v>
      </c>
      <c r="O353" s="18">
        <f t="shared" si="67"/>
        <v>0.52353082318603938</v>
      </c>
      <c r="P353" s="3"/>
      <c r="Q353" s="42">
        <v>25.146696193548379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21.184097366476809</v>
      </c>
      <c r="G354" s="13">
        <f t="shared" si="61"/>
        <v>0</v>
      </c>
      <c r="H354" s="13">
        <f t="shared" si="62"/>
        <v>21.184097366476809</v>
      </c>
      <c r="I354" s="16">
        <f t="shared" si="69"/>
        <v>21.773541465866156</v>
      </c>
      <c r="J354" s="13">
        <f t="shared" si="63"/>
        <v>21.568340747252584</v>
      </c>
      <c r="K354" s="13">
        <f t="shared" si="64"/>
        <v>0.20520071861357181</v>
      </c>
      <c r="L354" s="13">
        <f t="shared" si="65"/>
        <v>0</v>
      </c>
      <c r="M354" s="13">
        <f t="shared" si="70"/>
        <v>9.4643569969910359</v>
      </c>
      <c r="N354" s="13">
        <f t="shared" si="66"/>
        <v>0.49608913303487856</v>
      </c>
      <c r="O354" s="13">
        <f t="shared" si="67"/>
        <v>0.49608913303487856</v>
      </c>
      <c r="Q354" s="41">
        <v>21.718327759489089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83.328578045750874</v>
      </c>
      <c r="G355" s="13">
        <f t="shared" si="61"/>
        <v>0.52394384521111648</v>
      </c>
      <c r="H355" s="13">
        <f t="shared" si="62"/>
        <v>82.804634200539752</v>
      </c>
      <c r="I355" s="16">
        <f t="shared" si="69"/>
        <v>83.00983491915332</v>
      </c>
      <c r="J355" s="13">
        <f t="shared" si="63"/>
        <v>68.660278621239954</v>
      </c>
      <c r="K355" s="13">
        <f t="shared" si="64"/>
        <v>14.349556297913367</v>
      </c>
      <c r="L355" s="13">
        <f t="shared" si="65"/>
        <v>0</v>
      </c>
      <c r="M355" s="13">
        <f t="shared" si="70"/>
        <v>8.9682678639561573</v>
      </c>
      <c r="N355" s="13">
        <f t="shared" si="66"/>
        <v>0.47008584216223498</v>
      </c>
      <c r="O355" s="13">
        <f t="shared" si="67"/>
        <v>0.9940296873733514</v>
      </c>
      <c r="Q355" s="41">
        <v>18.132149011045101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7.5711140661708329</v>
      </c>
      <c r="G356" s="13">
        <f t="shared" si="61"/>
        <v>0</v>
      </c>
      <c r="H356" s="13">
        <f t="shared" si="62"/>
        <v>7.5711140661708329</v>
      </c>
      <c r="I356" s="16">
        <f t="shared" si="69"/>
        <v>21.920670364084199</v>
      </c>
      <c r="J356" s="13">
        <f t="shared" si="63"/>
        <v>21.336221869710371</v>
      </c>
      <c r="K356" s="13">
        <f t="shared" si="64"/>
        <v>0.58444849437382729</v>
      </c>
      <c r="L356" s="13">
        <f t="shared" si="65"/>
        <v>0</v>
      </c>
      <c r="M356" s="13">
        <f t="shared" si="70"/>
        <v>8.498182021793923</v>
      </c>
      <c r="N356" s="13">
        <f t="shared" si="66"/>
        <v>0.44544555461133478</v>
      </c>
      <c r="O356" s="13">
        <f t="shared" si="67"/>
        <v>0.44544555461133478</v>
      </c>
      <c r="Q356" s="41">
        <v>14.24221971756201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0.2290909107360814</v>
      </c>
      <c r="G357" s="13">
        <f t="shared" si="61"/>
        <v>0</v>
      </c>
      <c r="H357" s="13">
        <f t="shared" si="62"/>
        <v>0.2290909107360814</v>
      </c>
      <c r="I357" s="16">
        <f t="shared" si="69"/>
        <v>0.81353940510990874</v>
      </c>
      <c r="J357" s="13">
        <f t="shared" si="63"/>
        <v>0.81348947776308866</v>
      </c>
      <c r="K357" s="13">
        <f t="shared" si="64"/>
        <v>4.9927346820077823E-5</v>
      </c>
      <c r="L357" s="13">
        <f t="shared" si="65"/>
        <v>0</v>
      </c>
      <c r="M357" s="13">
        <f t="shared" si="70"/>
        <v>8.052736467182589</v>
      </c>
      <c r="N357" s="13">
        <f t="shared" si="66"/>
        <v>0.42209682642286589</v>
      </c>
      <c r="O357" s="13">
        <f t="shared" si="67"/>
        <v>0.42209682642286589</v>
      </c>
      <c r="Q357" s="41">
        <v>10.774649822580651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0.49695435744469257</v>
      </c>
      <c r="G358" s="13">
        <f t="shared" si="61"/>
        <v>0</v>
      </c>
      <c r="H358" s="13">
        <f t="shared" si="62"/>
        <v>0.49695435744469257</v>
      </c>
      <c r="I358" s="16">
        <f t="shared" si="69"/>
        <v>0.49700428479151265</v>
      </c>
      <c r="J358" s="13">
        <f t="shared" si="63"/>
        <v>0.4969946095800053</v>
      </c>
      <c r="K358" s="13">
        <f t="shared" si="64"/>
        <v>9.6752115073539535E-6</v>
      </c>
      <c r="L358" s="13">
        <f t="shared" si="65"/>
        <v>0</v>
      </c>
      <c r="M358" s="13">
        <f t="shared" si="70"/>
        <v>7.630639640759723</v>
      </c>
      <c r="N358" s="13">
        <f t="shared" si="66"/>
        <v>0.3999719584848257</v>
      </c>
      <c r="O358" s="13">
        <f t="shared" si="67"/>
        <v>0.3999719584848257</v>
      </c>
      <c r="Q358" s="41">
        <v>11.979732523531981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3.7960216038123789</v>
      </c>
      <c r="G359" s="13">
        <f t="shared" si="61"/>
        <v>0</v>
      </c>
      <c r="H359" s="13">
        <f t="shared" si="62"/>
        <v>3.7960216038123789</v>
      </c>
      <c r="I359" s="16">
        <f t="shared" si="69"/>
        <v>3.7960312790238864</v>
      </c>
      <c r="J359" s="13">
        <f t="shared" si="63"/>
        <v>3.7924461403306626</v>
      </c>
      <c r="K359" s="13">
        <f t="shared" si="64"/>
        <v>3.5851386932237439E-3</v>
      </c>
      <c r="L359" s="13">
        <f t="shared" si="65"/>
        <v>0</v>
      </c>
      <c r="M359" s="13">
        <f t="shared" si="70"/>
        <v>7.2306676822748974</v>
      </c>
      <c r="N359" s="13">
        <f t="shared" si="66"/>
        <v>0.37900680024046923</v>
      </c>
      <c r="O359" s="13">
        <f t="shared" si="67"/>
        <v>0.37900680024046923</v>
      </c>
      <c r="Q359" s="41">
        <v>13.3191842717398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29.33709703551402</v>
      </c>
      <c r="G360" s="13">
        <f t="shared" si="61"/>
        <v>0</v>
      </c>
      <c r="H360" s="13">
        <f t="shared" si="62"/>
        <v>29.33709703551402</v>
      </c>
      <c r="I360" s="16">
        <f t="shared" si="69"/>
        <v>29.340682174207245</v>
      </c>
      <c r="J360" s="13">
        <f t="shared" si="63"/>
        <v>27.885079342776837</v>
      </c>
      <c r="K360" s="13">
        <f t="shared" si="64"/>
        <v>1.4556028314304079</v>
      </c>
      <c r="L360" s="13">
        <f t="shared" si="65"/>
        <v>0</v>
      </c>
      <c r="M360" s="13">
        <f t="shared" si="70"/>
        <v>6.8516608820344285</v>
      </c>
      <c r="N360" s="13">
        <f t="shared" si="66"/>
        <v>0.35914056368521308</v>
      </c>
      <c r="O360" s="13">
        <f t="shared" si="67"/>
        <v>0.35914056368521308</v>
      </c>
      <c r="Q360" s="41">
        <v>13.707465251218521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7.4275460524646606</v>
      </c>
      <c r="G361" s="13">
        <f t="shared" si="61"/>
        <v>0</v>
      </c>
      <c r="H361" s="13">
        <f t="shared" si="62"/>
        <v>7.4275460524646606</v>
      </c>
      <c r="I361" s="16">
        <f t="shared" si="69"/>
        <v>8.8831488838950676</v>
      </c>
      <c r="J361" s="13">
        <f t="shared" si="63"/>
        <v>8.85575363853998</v>
      </c>
      <c r="K361" s="13">
        <f t="shared" si="64"/>
        <v>2.7395245355087638E-2</v>
      </c>
      <c r="L361" s="13">
        <f t="shared" si="65"/>
        <v>0</v>
      </c>
      <c r="M361" s="13">
        <f t="shared" si="70"/>
        <v>6.4925203183492153</v>
      </c>
      <c r="N361" s="13">
        <f t="shared" si="66"/>
        <v>0.34031564711318407</v>
      </c>
      <c r="O361" s="13">
        <f t="shared" si="67"/>
        <v>0.34031564711318407</v>
      </c>
      <c r="Q361" s="41">
        <v>17.007192685851951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2.394245368188689</v>
      </c>
      <c r="G362" s="13">
        <f t="shared" si="61"/>
        <v>0</v>
      </c>
      <c r="H362" s="13">
        <f t="shared" si="62"/>
        <v>2.394245368188689</v>
      </c>
      <c r="I362" s="16">
        <f t="shared" si="69"/>
        <v>2.4216406135437767</v>
      </c>
      <c r="J362" s="13">
        <f t="shared" si="63"/>
        <v>2.4213699354951497</v>
      </c>
      <c r="K362" s="13">
        <f t="shared" si="64"/>
        <v>2.706780486270155E-4</v>
      </c>
      <c r="L362" s="13">
        <f t="shared" si="65"/>
        <v>0</v>
      </c>
      <c r="M362" s="13">
        <f t="shared" si="70"/>
        <v>6.1522046712360314</v>
      </c>
      <c r="N362" s="13">
        <f t="shared" si="66"/>
        <v>0.32247746810236938</v>
      </c>
      <c r="O362" s="13">
        <f t="shared" si="67"/>
        <v>0.32247746810236938</v>
      </c>
      <c r="Q362" s="41">
        <v>22.115603575337079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33.736038614182128</v>
      </c>
      <c r="G363" s="13">
        <f t="shared" si="61"/>
        <v>0</v>
      </c>
      <c r="H363" s="13">
        <f t="shared" si="62"/>
        <v>33.736038614182128</v>
      </c>
      <c r="I363" s="16">
        <f t="shared" si="69"/>
        <v>33.736309292230757</v>
      </c>
      <c r="J363" s="13">
        <f t="shared" si="63"/>
        <v>33.10176814825423</v>
      </c>
      <c r="K363" s="13">
        <f t="shared" si="64"/>
        <v>0.63454114397652717</v>
      </c>
      <c r="L363" s="13">
        <f t="shared" si="65"/>
        <v>0</v>
      </c>
      <c r="M363" s="13">
        <f t="shared" si="70"/>
        <v>5.829727203133662</v>
      </c>
      <c r="N363" s="13">
        <f t="shared" si="66"/>
        <v>0.30557430525411161</v>
      </c>
      <c r="O363" s="13">
        <f t="shared" si="67"/>
        <v>0.30557430525411161</v>
      </c>
      <c r="Q363" s="41">
        <v>22.926508898094049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19.925019813524059</v>
      </c>
      <c r="G364" s="13">
        <f t="shared" si="61"/>
        <v>0</v>
      </c>
      <c r="H364" s="13">
        <f t="shared" si="62"/>
        <v>19.925019813524059</v>
      </c>
      <c r="I364" s="16">
        <f t="shared" si="69"/>
        <v>20.559560957500587</v>
      </c>
      <c r="J364" s="13">
        <f t="shared" si="63"/>
        <v>20.44825678097175</v>
      </c>
      <c r="K364" s="13">
        <f t="shared" si="64"/>
        <v>0.11130417652883651</v>
      </c>
      <c r="L364" s="13">
        <f t="shared" si="65"/>
        <v>0</v>
      </c>
      <c r="M364" s="13">
        <f t="shared" si="70"/>
        <v>5.5241528978795502</v>
      </c>
      <c r="N364" s="13">
        <f t="shared" si="66"/>
        <v>0.28955714822807777</v>
      </c>
      <c r="O364" s="13">
        <f t="shared" si="67"/>
        <v>0.28955714822807777</v>
      </c>
      <c r="Q364" s="41">
        <v>24.891835616975978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7.5202684509360136</v>
      </c>
      <c r="G365" s="18">
        <f t="shared" si="61"/>
        <v>0</v>
      </c>
      <c r="H365" s="18">
        <f t="shared" si="62"/>
        <v>7.5202684509360136</v>
      </c>
      <c r="I365" s="17">
        <f t="shared" si="69"/>
        <v>7.6315726274648501</v>
      </c>
      <c r="J365" s="18">
        <f t="shared" si="63"/>
        <v>7.6263659089720637</v>
      </c>
      <c r="K365" s="18">
        <f t="shared" si="64"/>
        <v>5.2067184927864218E-3</v>
      </c>
      <c r="L365" s="18">
        <f t="shared" si="65"/>
        <v>0</v>
      </c>
      <c r="M365" s="18">
        <f t="shared" si="70"/>
        <v>5.2345957496514721</v>
      </c>
      <c r="N365" s="18">
        <f t="shared" si="66"/>
        <v>0.2743795556378798</v>
      </c>
      <c r="O365" s="18">
        <f t="shared" si="67"/>
        <v>0.2743795556378798</v>
      </c>
      <c r="P365" s="3"/>
      <c r="Q365" s="42">
        <v>25.58508119354838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27.366666670000001</v>
      </c>
      <c r="G366" s="13">
        <f t="shared" si="61"/>
        <v>0</v>
      </c>
      <c r="H366" s="13">
        <f t="shared" si="62"/>
        <v>27.366666670000001</v>
      </c>
      <c r="I366" s="16">
        <f t="shared" si="69"/>
        <v>27.371873388492787</v>
      </c>
      <c r="J366" s="13">
        <f t="shared" si="63"/>
        <v>27.073238342215962</v>
      </c>
      <c r="K366" s="13">
        <f t="shared" si="64"/>
        <v>0.29863504627682502</v>
      </c>
      <c r="L366" s="13">
        <f t="shared" si="65"/>
        <v>0</v>
      </c>
      <c r="M366" s="13">
        <f t="shared" si="70"/>
        <v>4.9602161940135927</v>
      </c>
      <c r="N366" s="13">
        <f t="shared" si="66"/>
        <v>0.2599975203953202</v>
      </c>
      <c r="O366" s="13">
        <f t="shared" si="67"/>
        <v>0.2599975203953202</v>
      </c>
      <c r="Q366" s="41">
        <v>23.91323353404719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7.4533333329999998</v>
      </c>
      <c r="G367" s="13">
        <f t="shared" si="61"/>
        <v>0</v>
      </c>
      <c r="H367" s="13">
        <f t="shared" si="62"/>
        <v>7.4533333329999998</v>
      </c>
      <c r="I367" s="16">
        <f t="shared" si="69"/>
        <v>7.7519683792768248</v>
      </c>
      <c r="J367" s="13">
        <f t="shared" si="63"/>
        <v>7.7414085349424733</v>
      </c>
      <c r="K367" s="13">
        <f t="shared" si="64"/>
        <v>1.0559844334351531E-2</v>
      </c>
      <c r="L367" s="13">
        <f t="shared" si="65"/>
        <v>0</v>
      </c>
      <c r="M367" s="13">
        <f t="shared" si="70"/>
        <v>4.7002186736182727</v>
      </c>
      <c r="N367" s="13">
        <f t="shared" si="66"/>
        <v>0.24636934211282946</v>
      </c>
      <c r="O367" s="13">
        <f t="shared" si="67"/>
        <v>0.24636934211282946</v>
      </c>
      <c r="Q367" s="41">
        <v>20.87599619686543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6.7</v>
      </c>
      <c r="G368" s="13">
        <f t="shared" si="61"/>
        <v>0</v>
      </c>
      <c r="H368" s="13">
        <f t="shared" si="62"/>
        <v>6.7</v>
      </c>
      <c r="I368" s="16">
        <f t="shared" si="69"/>
        <v>6.7105598443343517</v>
      </c>
      <c r="J368" s="13">
        <f t="shared" si="63"/>
        <v>6.6942429764476232</v>
      </c>
      <c r="K368" s="13">
        <f t="shared" si="64"/>
        <v>1.6316867886728481E-2</v>
      </c>
      <c r="L368" s="13">
        <f t="shared" si="65"/>
        <v>0</v>
      </c>
      <c r="M368" s="13">
        <f t="shared" si="70"/>
        <v>4.4538493315054435</v>
      </c>
      <c r="N368" s="13">
        <f t="shared" si="66"/>
        <v>0.23345550619413111</v>
      </c>
      <c r="O368" s="13">
        <f t="shared" si="67"/>
        <v>0.23345550619413111</v>
      </c>
      <c r="Q368" s="41">
        <v>14.70501215908628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33.926666670000003</v>
      </c>
      <c r="G369" s="13">
        <f t="shared" si="61"/>
        <v>0</v>
      </c>
      <c r="H369" s="13">
        <f t="shared" si="62"/>
        <v>33.926666670000003</v>
      </c>
      <c r="I369" s="16">
        <f t="shared" si="69"/>
        <v>33.942983537886732</v>
      </c>
      <c r="J369" s="13">
        <f t="shared" si="63"/>
        <v>31.389686967881094</v>
      </c>
      <c r="K369" s="13">
        <f t="shared" si="64"/>
        <v>2.5532965700056387</v>
      </c>
      <c r="L369" s="13">
        <f t="shared" si="65"/>
        <v>0</v>
      </c>
      <c r="M369" s="13">
        <f t="shared" si="70"/>
        <v>4.2203938253113122</v>
      </c>
      <c r="N369" s="13">
        <f t="shared" si="66"/>
        <v>0.22121856926255873</v>
      </c>
      <c r="O369" s="13">
        <f t="shared" si="67"/>
        <v>0.22121856926255873</v>
      </c>
      <c r="Q369" s="41">
        <v>12.4952188962323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25.626666669999999</v>
      </c>
      <c r="G370" s="13">
        <f t="shared" si="61"/>
        <v>0</v>
      </c>
      <c r="H370" s="13">
        <f t="shared" si="62"/>
        <v>25.626666669999999</v>
      </c>
      <c r="I370" s="16">
        <f t="shared" si="69"/>
        <v>28.179963240005637</v>
      </c>
      <c r="J370" s="13">
        <f t="shared" si="63"/>
        <v>26.289039787015042</v>
      </c>
      <c r="K370" s="13">
        <f t="shared" si="64"/>
        <v>1.8909234529905952</v>
      </c>
      <c r="L370" s="13">
        <f t="shared" si="65"/>
        <v>0</v>
      </c>
      <c r="M370" s="13">
        <f t="shared" si="70"/>
        <v>3.9991752560487535</v>
      </c>
      <c r="N370" s="13">
        <f t="shared" si="66"/>
        <v>0.20962305059482783</v>
      </c>
      <c r="O370" s="13">
        <f t="shared" si="67"/>
        <v>0.20962305059482783</v>
      </c>
      <c r="Q370" s="41">
        <v>10.68678632258065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0.27333333300000001</v>
      </c>
      <c r="G371" s="13">
        <f t="shared" si="61"/>
        <v>0</v>
      </c>
      <c r="H371" s="13">
        <f t="shared" si="62"/>
        <v>0.27333333300000001</v>
      </c>
      <c r="I371" s="16">
        <f t="shared" si="69"/>
        <v>2.1642567859905952</v>
      </c>
      <c r="J371" s="13">
        <f t="shared" si="63"/>
        <v>2.163634003792652</v>
      </c>
      <c r="K371" s="13">
        <f t="shared" si="64"/>
        <v>6.2278219794320577E-4</v>
      </c>
      <c r="L371" s="13">
        <f t="shared" si="65"/>
        <v>0</v>
      </c>
      <c r="M371" s="13">
        <f t="shared" si="70"/>
        <v>3.7895522054539255</v>
      </c>
      <c r="N371" s="13">
        <f t="shared" si="66"/>
        <v>0.19863532924547717</v>
      </c>
      <c r="O371" s="13">
        <f t="shared" si="67"/>
        <v>0.19863532924547717</v>
      </c>
      <c r="Q371" s="41">
        <v>13.796326541326049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0.83333333300000001</v>
      </c>
      <c r="G372" s="13">
        <f t="shared" si="61"/>
        <v>0</v>
      </c>
      <c r="H372" s="13">
        <f t="shared" si="62"/>
        <v>0.83333333300000001</v>
      </c>
      <c r="I372" s="16">
        <f t="shared" si="69"/>
        <v>0.83395611519794322</v>
      </c>
      <c r="J372" s="13">
        <f t="shared" si="63"/>
        <v>0.8339306523201746</v>
      </c>
      <c r="K372" s="13">
        <f t="shared" si="64"/>
        <v>2.5462877768611669E-5</v>
      </c>
      <c r="L372" s="13">
        <f t="shared" si="65"/>
        <v>0</v>
      </c>
      <c r="M372" s="13">
        <f t="shared" si="70"/>
        <v>3.5909168762084485</v>
      </c>
      <c r="N372" s="13">
        <f t="shared" si="66"/>
        <v>0.18822354656369381</v>
      </c>
      <c r="O372" s="13">
        <f t="shared" si="67"/>
        <v>0.18822354656369381</v>
      </c>
      <c r="Q372" s="41">
        <v>16.21263726994534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6.693333333</v>
      </c>
      <c r="G373" s="13">
        <f t="shared" si="61"/>
        <v>0</v>
      </c>
      <c r="H373" s="13">
        <f t="shared" si="62"/>
        <v>6.693333333</v>
      </c>
      <c r="I373" s="16">
        <f t="shared" si="69"/>
        <v>6.6933587958777689</v>
      </c>
      <c r="J373" s="13">
        <f t="shared" si="63"/>
        <v>6.6829984227551842</v>
      </c>
      <c r="K373" s="13">
        <f t="shared" si="64"/>
        <v>1.0360373122584754E-2</v>
      </c>
      <c r="L373" s="13">
        <f t="shared" si="65"/>
        <v>0</v>
      </c>
      <c r="M373" s="13">
        <f t="shared" si="70"/>
        <v>3.4026933296447548</v>
      </c>
      <c r="N373" s="13">
        <f t="shared" si="66"/>
        <v>0.17835751381987197</v>
      </c>
      <c r="O373" s="13">
        <f t="shared" si="67"/>
        <v>0.17835751381987197</v>
      </c>
      <c r="Q373" s="41">
        <v>17.89730496885031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87.406666670000007</v>
      </c>
      <c r="G374" s="13">
        <f t="shared" si="61"/>
        <v>0.60550561769609912</v>
      </c>
      <c r="H374" s="13">
        <f t="shared" si="62"/>
        <v>86.801161052303911</v>
      </c>
      <c r="I374" s="16">
        <f t="shared" si="69"/>
        <v>86.811521425426491</v>
      </c>
      <c r="J374" s="13">
        <f t="shared" si="63"/>
        <v>74.343253745895979</v>
      </c>
      <c r="K374" s="13">
        <f t="shared" si="64"/>
        <v>12.468267679530513</v>
      </c>
      <c r="L374" s="13">
        <f t="shared" si="65"/>
        <v>0</v>
      </c>
      <c r="M374" s="13">
        <f t="shared" si="70"/>
        <v>3.2243358158248827</v>
      </c>
      <c r="N374" s="13">
        <f t="shared" si="66"/>
        <v>0.16900862467407082</v>
      </c>
      <c r="O374" s="13">
        <f t="shared" si="67"/>
        <v>0.77451424237016997</v>
      </c>
      <c r="Q374" s="41">
        <v>20.45203098149624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19.399999999999999</v>
      </c>
      <c r="G375" s="13">
        <f t="shared" si="61"/>
        <v>0</v>
      </c>
      <c r="H375" s="13">
        <f t="shared" si="62"/>
        <v>19.399999999999999</v>
      </c>
      <c r="I375" s="16">
        <f t="shared" si="69"/>
        <v>31.868267679530511</v>
      </c>
      <c r="J375" s="13">
        <f t="shared" si="63"/>
        <v>31.003667542832581</v>
      </c>
      <c r="K375" s="13">
        <f t="shared" si="64"/>
        <v>0.86460013669793057</v>
      </c>
      <c r="L375" s="13">
        <f t="shared" si="65"/>
        <v>0</v>
      </c>
      <c r="M375" s="13">
        <f t="shared" si="70"/>
        <v>3.0553271911508117</v>
      </c>
      <c r="N375" s="13">
        <f t="shared" si="66"/>
        <v>0.16014977223257554</v>
      </c>
      <c r="O375" s="13">
        <f t="shared" si="67"/>
        <v>0.16014977223257554</v>
      </c>
      <c r="Q375" s="41">
        <v>19.439097647125571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21.326666670000002</v>
      </c>
      <c r="G376" s="13">
        <f t="shared" si="61"/>
        <v>0</v>
      </c>
      <c r="H376" s="13">
        <f t="shared" si="62"/>
        <v>21.326666670000002</v>
      </c>
      <c r="I376" s="16">
        <f t="shared" si="69"/>
        <v>22.191266806697932</v>
      </c>
      <c r="J376" s="13">
        <f t="shared" si="63"/>
        <v>22.094858748235769</v>
      </c>
      <c r="K376" s="13">
        <f t="shared" si="64"/>
        <v>9.6408058462163382E-2</v>
      </c>
      <c r="L376" s="13">
        <f t="shared" si="65"/>
        <v>0</v>
      </c>
      <c r="M376" s="13">
        <f t="shared" si="70"/>
        <v>2.8951774189182364</v>
      </c>
      <c r="N376" s="13">
        <f t="shared" si="66"/>
        <v>0.15175527045206891</v>
      </c>
      <c r="O376" s="13">
        <f t="shared" si="67"/>
        <v>0.15175527045206891</v>
      </c>
      <c r="Q376" s="41">
        <v>27.606151193548381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31.74666667</v>
      </c>
      <c r="G377" s="18">
        <f t="shared" si="61"/>
        <v>0</v>
      </c>
      <c r="H377" s="18">
        <f t="shared" si="62"/>
        <v>31.74666667</v>
      </c>
      <c r="I377" s="17">
        <f t="shared" si="69"/>
        <v>31.843074728462163</v>
      </c>
      <c r="J377" s="18">
        <f t="shared" si="63"/>
        <v>31.508406687970972</v>
      </c>
      <c r="K377" s="18">
        <f t="shared" si="64"/>
        <v>0.33466804049119148</v>
      </c>
      <c r="L377" s="18">
        <f t="shared" si="65"/>
        <v>0</v>
      </c>
      <c r="M377" s="18">
        <f t="shared" si="70"/>
        <v>2.7434221484661676</v>
      </c>
      <c r="N377" s="18">
        <f t="shared" si="66"/>
        <v>0.1438007796635267</v>
      </c>
      <c r="O377" s="18">
        <f t="shared" si="67"/>
        <v>0.1438007796635267</v>
      </c>
      <c r="P377" s="3"/>
      <c r="Q377" s="42">
        <v>26.362986091825409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27.54666667</v>
      </c>
      <c r="G378" s="13">
        <f t="shared" si="61"/>
        <v>0</v>
      </c>
      <c r="H378" s="13">
        <f t="shared" si="62"/>
        <v>27.54666667</v>
      </c>
      <c r="I378" s="16">
        <f t="shared" si="69"/>
        <v>27.881334710491192</v>
      </c>
      <c r="J378" s="13">
        <f t="shared" si="63"/>
        <v>27.436755268550293</v>
      </c>
      <c r="K378" s="13">
        <f t="shared" si="64"/>
        <v>0.44457944194089904</v>
      </c>
      <c r="L378" s="13">
        <f t="shared" si="65"/>
        <v>0</v>
      </c>
      <c r="M378" s="13">
        <f t="shared" si="70"/>
        <v>2.5996213688026408</v>
      </c>
      <c r="N378" s="13">
        <f t="shared" si="66"/>
        <v>0.13626323599989493</v>
      </c>
      <c r="O378" s="13">
        <f t="shared" si="67"/>
        <v>0.13626323599989493</v>
      </c>
      <c r="Q378" s="41">
        <v>21.42630022600455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5.3133333330000001</v>
      </c>
      <c r="G379" s="13">
        <f t="shared" si="61"/>
        <v>0</v>
      </c>
      <c r="H379" s="13">
        <f t="shared" si="62"/>
        <v>5.3133333330000001</v>
      </c>
      <c r="I379" s="16">
        <f t="shared" si="69"/>
        <v>5.7579127749408991</v>
      </c>
      <c r="J379" s="13">
        <f t="shared" si="63"/>
        <v>5.7520101561480628</v>
      </c>
      <c r="K379" s="13">
        <f t="shared" si="64"/>
        <v>5.9026187928363782E-3</v>
      </c>
      <c r="L379" s="13">
        <f t="shared" si="65"/>
        <v>0</v>
      </c>
      <c r="M379" s="13">
        <f t="shared" si="70"/>
        <v>2.4633581328027461</v>
      </c>
      <c r="N379" s="13">
        <f t="shared" si="66"/>
        <v>0.12912078452292652</v>
      </c>
      <c r="O379" s="13">
        <f t="shared" si="67"/>
        <v>0.12912078452292652</v>
      </c>
      <c r="Q379" s="41">
        <v>18.687548894088138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66.466666669999995</v>
      </c>
      <c r="G380" s="13">
        <f t="shared" si="61"/>
        <v>0.18670561769609889</v>
      </c>
      <c r="H380" s="13">
        <f t="shared" si="62"/>
        <v>66.279961052303889</v>
      </c>
      <c r="I380" s="16">
        <f t="shared" si="69"/>
        <v>66.28586367109672</v>
      </c>
      <c r="J380" s="13">
        <f t="shared" si="63"/>
        <v>52.512242815974496</v>
      </c>
      <c r="K380" s="13">
        <f t="shared" si="64"/>
        <v>13.773620855122225</v>
      </c>
      <c r="L380" s="13">
        <f t="shared" si="65"/>
        <v>0</v>
      </c>
      <c r="M380" s="13">
        <f t="shared" si="70"/>
        <v>2.3342373482798195</v>
      </c>
      <c r="N380" s="13">
        <f t="shared" si="66"/>
        <v>0.12235271585527939</v>
      </c>
      <c r="O380" s="13">
        <f t="shared" si="67"/>
        <v>0.30905833355137829</v>
      </c>
      <c r="Q380" s="41">
        <v>13.112358525619101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77.306666669999998</v>
      </c>
      <c r="G381" s="13">
        <f t="shared" si="61"/>
        <v>0.40350561769609899</v>
      </c>
      <c r="H381" s="13">
        <f t="shared" si="62"/>
        <v>76.903161052303901</v>
      </c>
      <c r="I381" s="16">
        <f t="shared" si="69"/>
        <v>90.676781907426118</v>
      </c>
      <c r="J381" s="13">
        <f t="shared" si="63"/>
        <v>55.649892310282603</v>
      </c>
      <c r="K381" s="13">
        <f t="shared" si="64"/>
        <v>35.026889597143516</v>
      </c>
      <c r="L381" s="13">
        <f t="shared" si="65"/>
        <v>0.77214409191669664</v>
      </c>
      <c r="M381" s="13">
        <f t="shared" si="70"/>
        <v>2.9840287243412371</v>
      </c>
      <c r="N381" s="13">
        <f t="shared" si="66"/>
        <v>0.15641255114111383</v>
      </c>
      <c r="O381" s="13">
        <f t="shared" si="67"/>
        <v>0.55991816883721279</v>
      </c>
      <c r="Q381" s="41">
        <v>10.163524322580651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15.98666667</v>
      </c>
      <c r="G382" s="13">
        <f t="shared" si="61"/>
        <v>0</v>
      </c>
      <c r="H382" s="13">
        <f t="shared" si="62"/>
        <v>15.98666667</v>
      </c>
      <c r="I382" s="16">
        <f t="shared" si="69"/>
        <v>50.24141217522682</v>
      </c>
      <c r="J382" s="13">
        <f t="shared" si="63"/>
        <v>41.377210071219636</v>
      </c>
      <c r="K382" s="13">
        <f t="shared" si="64"/>
        <v>8.8642021040071839</v>
      </c>
      <c r="L382" s="13">
        <f t="shared" si="65"/>
        <v>0</v>
      </c>
      <c r="M382" s="13">
        <f t="shared" si="70"/>
        <v>2.8276161732001235</v>
      </c>
      <c r="N382" s="13">
        <f t="shared" si="66"/>
        <v>0.14821394167234189</v>
      </c>
      <c r="O382" s="13">
        <f t="shared" si="67"/>
        <v>0.14821394167234189</v>
      </c>
      <c r="Q382" s="41">
        <v>10.67675663433614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0.5</v>
      </c>
      <c r="G383" s="13">
        <f t="shared" si="61"/>
        <v>0</v>
      </c>
      <c r="H383" s="13">
        <f t="shared" si="62"/>
        <v>0.5</v>
      </c>
      <c r="I383" s="16">
        <f t="shared" si="69"/>
        <v>9.3642021040071839</v>
      </c>
      <c r="J383" s="13">
        <f t="shared" si="63"/>
        <v>9.3004400009625474</v>
      </c>
      <c r="K383" s="13">
        <f t="shared" si="64"/>
        <v>6.3762103044636476E-2</v>
      </c>
      <c r="L383" s="13">
        <f t="shared" si="65"/>
        <v>0</v>
      </c>
      <c r="M383" s="13">
        <f t="shared" si="70"/>
        <v>2.6794022315277815</v>
      </c>
      <c r="N383" s="13">
        <f t="shared" si="66"/>
        <v>0.1404450751924225</v>
      </c>
      <c r="O383" s="13">
        <f t="shared" si="67"/>
        <v>0.1404450751924225</v>
      </c>
      <c r="Q383" s="41">
        <v>12.013463153547571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42.633333329999999</v>
      </c>
      <c r="G384" s="13">
        <f t="shared" si="61"/>
        <v>0</v>
      </c>
      <c r="H384" s="13">
        <f t="shared" si="62"/>
        <v>42.633333329999999</v>
      </c>
      <c r="I384" s="16">
        <f t="shared" si="69"/>
        <v>42.697095433044638</v>
      </c>
      <c r="J384" s="13">
        <f t="shared" si="63"/>
        <v>39.09348956218814</v>
      </c>
      <c r="K384" s="13">
        <f t="shared" si="64"/>
        <v>3.603605870856498</v>
      </c>
      <c r="L384" s="13">
        <f t="shared" si="65"/>
        <v>0</v>
      </c>
      <c r="M384" s="13">
        <f t="shared" si="70"/>
        <v>2.5389571563353588</v>
      </c>
      <c r="N384" s="13">
        <f t="shared" si="66"/>
        <v>0.13308342604780779</v>
      </c>
      <c r="O384" s="13">
        <f t="shared" si="67"/>
        <v>0.13308342604780779</v>
      </c>
      <c r="Q384" s="41">
        <v>14.87957167403918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4.1333333330000004</v>
      </c>
      <c r="G385" s="13">
        <f t="shared" si="61"/>
        <v>0</v>
      </c>
      <c r="H385" s="13">
        <f t="shared" si="62"/>
        <v>4.1333333330000004</v>
      </c>
      <c r="I385" s="16">
        <f t="shared" si="69"/>
        <v>7.7369392038564984</v>
      </c>
      <c r="J385" s="13">
        <f t="shared" si="63"/>
        <v>7.7210704647214019</v>
      </c>
      <c r="K385" s="13">
        <f t="shared" si="64"/>
        <v>1.5868739135096455E-2</v>
      </c>
      <c r="L385" s="13">
        <f t="shared" si="65"/>
        <v>0</v>
      </c>
      <c r="M385" s="13">
        <f t="shared" si="70"/>
        <v>2.405873730287551</v>
      </c>
      <c r="N385" s="13">
        <f t="shared" si="66"/>
        <v>0.12610764930245064</v>
      </c>
      <c r="O385" s="13">
        <f t="shared" si="67"/>
        <v>0.12610764930245064</v>
      </c>
      <c r="Q385" s="41">
        <v>17.950753818527399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69.206666670000004</v>
      </c>
      <c r="G386" s="13">
        <f t="shared" si="61"/>
        <v>0.24150561769609907</v>
      </c>
      <c r="H386" s="13">
        <f t="shared" si="62"/>
        <v>68.965161052303898</v>
      </c>
      <c r="I386" s="16">
        <f t="shared" si="69"/>
        <v>68.981029791438999</v>
      </c>
      <c r="J386" s="13">
        <f t="shared" si="63"/>
        <v>58.499451976583408</v>
      </c>
      <c r="K386" s="13">
        <f t="shared" si="64"/>
        <v>10.481577814855591</v>
      </c>
      <c r="L386" s="13">
        <f t="shared" si="65"/>
        <v>0</v>
      </c>
      <c r="M386" s="13">
        <f t="shared" si="70"/>
        <v>2.2797660809851004</v>
      </c>
      <c r="N386" s="13">
        <f t="shared" si="66"/>
        <v>0.11949751884864286</v>
      </c>
      <c r="O386" s="13">
        <f t="shared" si="67"/>
        <v>0.36100313654474192</v>
      </c>
      <c r="Q386" s="41">
        <v>16.694867935341438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43.873333330000001</v>
      </c>
      <c r="G387" s="13">
        <f t="shared" si="61"/>
        <v>0</v>
      </c>
      <c r="H387" s="13">
        <f t="shared" si="62"/>
        <v>43.873333330000001</v>
      </c>
      <c r="I387" s="16">
        <f t="shared" si="69"/>
        <v>54.354911144855592</v>
      </c>
      <c r="J387" s="13">
        <f t="shared" si="63"/>
        <v>50.668082058912603</v>
      </c>
      <c r="K387" s="13">
        <f t="shared" si="64"/>
        <v>3.6868290859429891</v>
      </c>
      <c r="L387" s="13">
        <f t="shared" si="65"/>
        <v>0</v>
      </c>
      <c r="M387" s="13">
        <f t="shared" si="70"/>
        <v>2.1602685621364577</v>
      </c>
      <c r="N387" s="13">
        <f t="shared" si="66"/>
        <v>0.11323386876187105</v>
      </c>
      <c r="O387" s="13">
        <f t="shared" si="67"/>
        <v>0.11323386876187105</v>
      </c>
      <c r="Q387" s="41">
        <v>20.052481123080032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21.126666669999999</v>
      </c>
      <c r="G388" s="13">
        <f t="shared" si="61"/>
        <v>0</v>
      </c>
      <c r="H388" s="13">
        <f t="shared" si="62"/>
        <v>21.126666669999999</v>
      </c>
      <c r="I388" s="16">
        <f t="shared" si="69"/>
        <v>24.813495755942988</v>
      </c>
      <c r="J388" s="13">
        <f t="shared" si="63"/>
        <v>24.575842009883655</v>
      </c>
      <c r="K388" s="13">
        <f t="shared" si="64"/>
        <v>0.23765374605933332</v>
      </c>
      <c r="L388" s="13">
        <f t="shared" si="65"/>
        <v>0</v>
      </c>
      <c r="M388" s="13">
        <f t="shared" si="70"/>
        <v>2.0470346933745867</v>
      </c>
      <c r="N388" s="13">
        <f t="shared" si="66"/>
        <v>0.10729853772964974</v>
      </c>
      <c r="O388" s="13">
        <f t="shared" si="67"/>
        <v>0.10729853772964974</v>
      </c>
      <c r="Q388" s="41">
        <v>23.457226598430189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11.16666667</v>
      </c>
      <c r="G389" s="18">
        <f t="shared" si="61"/>
        <v>0</v>
      </c>
      <c r="H389" s="18">
        <f t="shared" si="62"/>
        <v>11.16666667</v>
      </c>
      <c r="I389" s="17">
        <f t="shared" si="69"/>
        <v>11.404320416059333</v>
      </c>
      <c r="J389" s="18">
        <f t="shared" si="63"/>
        <v>11.382047991128008</v>
      </c>
      <c r="K389" s="18">
        <f t="shared" si="64"/>
        <v>2.2272424931324863E-2</v>
      </c>
      <c r="L389" s="18">
        <f t="shared" si="65"/>
        <v>0</v>
      </c>
      <c r="M389" s="18">
        <f t="shared" si="70"/>
        <v>1.9397361556449368</v>
      </c>
      <c r="N389" s="18">
        <f t="shared" si="66"/>
        <v>0.10167431639320446</v>
      </c>
      <c r="O389" s="18">
        <f t="shared" si="67"/>
        <v>0.10167431639320446</v>
      </c>
      <c r="P389" s="3"/>
      <c r="Q389" s="42">
        <v>23.79077119354838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10.153333330000001</v>
      </c>
      <c r="G390" s="13">
        <f t="shared" ref="G390:G453" si="72">IF((F390-$J$2)&gt;0,$I$2*(F390-$J$2),0)</f>
        <v>0</v>
      </c>
      <c r="H390" s="13">
        <f t="shared" ref="H390:H453" si="73">F390-G390</f>
        <v>10.153333330000001</v>
      </c>
      <c r="I390" s="16">
        <f t="shared" si="69"/>
        <v>10.175605754931325</v>
      </c>
      <c r="J390" s="13">
        <f t="shared" ref="J390:J453" si="74">I390/SQRT(1+(I390/($K$2*(300+(25*Q390)+0.05*(Q390)^3)))^2)</f>
        <v>10.152205432254652</v>
      </c>
      <c r="K390" s="13">
        <f t="shared" ref="K390:K453" si="75">I390-J390</f>
        <v>2.3400322676673468E-2</v>
      </c>
      <c r="L390" s="13">
        <f t="shared" ref="L390:L453" si="76">IF(K390&gt;$N$2,(K390-$N$2)/$L$2,0)</f>
        <v>0</v>
      </c>
      <c r="M390" s="13">
        <f t="shared" si="70"/>
        <v>1.8380618392517323</v>
      </c>
      <c r="N390" s="13">
        <f t="shared" ref="N390:N453" si="77">$M$2*M390</f>
        <v>9.6344897449323244E-2</v>
      </c>
      <c r="O390" s="13">
        <f t="shared" ref="O390:O453" si="78">N390+G390</f>
        <v>9.6344897449323244E-2</v>
      </c>
      <c r="Q390" s="41">
        <v>21.010504840664041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45.6</v>
      </c>
      <c r="G391" s="13">
        <f t="shared" si="72"/>
        <v>0</v>
      </c>
      <c r="H391" s="13">
        <f t="shared" si="73"/>
        <v>45.6</v>
      </c>
      <c r="I391" s="16">
        <f t="shared" ref="I391:I454" si="80">H391+K390-L390</f>
        <v>45.623400322676673</v>
      </c>
      <c r="J391" s="13">
        <f t="shared" si="74"/>
        <v>42.110893096135676</v>
      </c>
      <c r="K391" s="13">
        <f t="shared" si="75"/>
        <v>3.5125072265409969</v>
      </c>
      <c r="L391" s="13">
        <f t="shared" si="76"/>
        <v>0</v>
      </c>
      <c r="M391" s="13">
        <f t="shared" ref="M391:M454" si="81">L391+M390-N390</f>
        <v>1.741716941802409</v>
      </c>
      <c r="N391" s="13">
        <f t="shared" si="77"/>
        <v>9.1294828367697881E-2</v>
      </c>
      <c r="O391" s="13">
        <f t="shared" si="78"/>
        <v>9.1294828367697881E-2</v>
      </c>
      <c r="Q391" s="41">
        <v>16.571798548648079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31.8</v>
      </c>
      <c r="G392" s="13">
        <f t="shared" si="72"/>
        <v>0</v>
      </c>
      <c r="H392" s="13">
        <f t="shared" si="73"/>
        <v>31.8</v>
      </c>
      <c r="I392" s="16">
        <f t="shared" si="80"/>
        <v>35.312507226541001</v>
      </c>
      <c r="J392" s="13">
        <f t="shared" si="74"/>
        <v>32.587009827345319</v>
      </c>
      <c r="K392" s="13">
        <f t="shared" si="75"/>
        <v>2.7254973991956817</v>
      </c>
      <c r="L392" s="13">
        <f t="shared" si="76"/>
        <v>0</v>
      </c>
      <c r="M392" s="13">
        <f t="shared" si="81"/>
        <v>1.650422113434711</v>
      </c>
      <c r="N392" s="13">
        <f t="shared" si="77"/>
        <v>8.6509466586660005E-2</v>
      </c>
      <c r="O392" s="13">
        <f t="shared" si="78"/>
        <v>8.6509466586660005E-2</v>
      </c>
      <c r="Q392" s="41">
        <v>12.86244263781431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37.473333330000003</v>
      </c>
      <c r="G393" s="13">
        <f t="shared" si="72"/>
        <v>0</v>
      </c>
      <c r="H393" s="13">
        <f t="shared" si="73"/>
        <v>37.473333330000003</v>
      </c>
      <c r="I393" s="16">
        <f t="shared" si="80"/>
        <v>40.198830729195684</v>
      </c>
      <c r="J393" s="13">
        <f t="shared" si="74"/>
        <v>35.894369995892028</v>
      </c>
      <c r="K393" s="13">
        <f t="shared" si="75"/>
        <v>4.3044607333036566</v>
      </c>
      <c r="L393" s="13">
        <f t="shared" si="76"/>
        <v>0</v>
      </c>
      <c r="M393" s="13">
        <f t="shared" si="81"/>
        <v>1.5639126468480511</v>
      </c>
      <c r="N393" s="13">
        <f t="shared" si="77"/>
        <v>8.1974937057403011E-2</v>
      </c>
      <c r="O393" s="13">
        <f t="shared" si="78"/>
        <v>8.1974937057403011E-2</v>
      </c>
      <c r="Q393" s="41">
        <v>11.993939322580649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1.0133333330000001</v>
      </c>
      <c r="G394" s="13">
        <f t="shared" si="72"/>
        <v>0</v>
      </c>
      <c r="H394" s="13">
        <f t="shared" si="73"/>
        <v>1.0133333330000001</v>
      </c>
      <c r="I394" s="16">
        <f t="shared" si="80"/>
        <v>5.3177940663036569</v>
      </c>
      <c r="J394" s="13">
        <f t="shared" si="74"/>
        <v>5.3050223017561207</v>
      </c>
      <c r="K394" s="13">
        <f t="shared" si="75"/>
        <v>1.2771764547536257E-2</v>
      </c>
      <c r="L394" s="13">
        <f t="shared" si="76"/>
        <v>0</v>
      </c>
      <c r="M394" s="13">
        <f t="shared" si="81"/>
        <v>1.4819377097906481</v>
      </c>
      <c r="N394" s="13">
        <f t="shared" si="77"/>
        <v>7.7678092013590216E-2</v>
      </c>
      <c r="O394" s="13">
        <f t="shared" si="78"/>
        <v>7.7678092013590216E-2</v>
      </c>
      <c r="Q394" s="41">
        <v>11.40096461768141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6.2466666670000004</v>
      </c>
      <c r="G395" s="13">
        <f t="shared" si="72"/>
        <v>0</v>
      </c>
      <c r="H395" s="13">
        <f t="shared" si="73"/>
        <v>6.2466666670000004</v>
      </c>
      <c r="I395" s="16">
        <f t="shared" si="80"/>
        <v>6.2594384315475367</v>
      </c>
      <c r="J395" s="13">
        <f t="shared" si="74"/>
        <v>6.2419658207113686</v>
      </c>
      <c r="K395" s="13">
        <f t="shared" si="75"/>
        <v>1.7472610836168023E-2</v>
      </c>
      <c r="L395" s="13">
        <f t="shared" si="76"/>
        <v>0</v>
      </c>
      <c r="M395" s="13">
        <f t="shared" si="81"/>
        <v>1.4042596177770579</v>
      </c>
      <c r="N395" s="13">
        <f t="shared" si="77"/>
        <v>7.3606472849702287E-2</v>
      </c>
      <c r="O395" s="13">
        <f t="shared" si="78"/>
        <v>7.3606472849702287E-2</v>
      </c>
      <c r="Q395" s="41">
        <v>12.690087914088251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20.193333330000002</v>
      </c>
      <c r="G396" s="13">
        <f t="shared" si="72"/>
        <v>0</v>
      </c>
      <c r="H396" s="13">
        <f t="shared" si="73"/>
        <v>20.193333330000002</v>
      </c>
      <c r="I396" s="16">
        <f t="shared" si="80"/>
        <v>20.21080594083617</v>
      </c>
      <c r="J396" s="13">
        <f t="shared" si="74"/>
        <v>19.755555866355056</v>
      </c>
      <c r="K396" s="13">
        <f t="shared" si="75"/>
        <v>0.4552500744811141</v>
      </c>
      <c r="L396" s="13">
        <f t="shared" si="76"/>
        <v>0</v>
      </c>
      <c r="M396" s="13">
        <f t="shared" si="81"/>
        <v>1.3306531449273555</v>
      </c>
      <c r="N396" s="13">
        <f t="shared" si="77"/>
        <v>6.9748273997590801E-2</v>
      </c>
      <c r="O396" s="13">
        <f t="shared" si="78"/>
        <v>6.9748273997590801E-2</v>
      </c>
      <c r="Q396" s="41">
        <v>14.33297473992431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3.26</v>
      </c>
      <c r="G397" s="13">
        <f t="shared" si="72"/>
        <v>0</v>
      </c>
      <c r="H397" s="13">
        <f t="shared" si="73"/>
        <v>3.26</v>
      </c>
      <c r="I397" s="16">
        <f t="shared" si="80"/>
        <v>3.7152500744811139</v>
      </c>
      <c r="J397" s="13">
        <f t="shared" si="74"/>
        <v>3.7130825466403565</v>
      </c>
      <c r="K397" s="13">
        <f t="shared" si="75"/>
        <v>2.1675278407573551E-3</v>
      </c>
      <c r="L397" s="13">
        <f t="shared" si="76"/>
        <v>0</v>
      </c>
      <c r="M397" s="13">
        <f t="shared" si="81"/>
        <v>1.2609048709297648</v>
      </c>
      <c r="N397" s="13">
        <f t="shared" si="77"/>
        <v>6.6092308696499069E-2</v>
      </c>
      <c r="O397" s="13">
        <f t="shared" si="78"/>
        <v>6.6092308696499069E-2</v>
      </c>
      <c r="Q397" s="41">
        <v>16.476956431453001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6.7733333330000001</v>
      </c>
      <c r="G398" s="13">
        <f t="shared" si="72"/>
        <v>0</v>
      </c>
      <c r="H398" s="13">
        <f t="shared" si="73"/>
        <v>6.7733333330000001</v>
      </c>
      <c r="I398" s="16">
        <f t="shared" si="80"/>
        <v>6.7755008608407579</v>
      </c>
      <c r="J398" s="13">
        <f t="shared" si="74"/>
        <v>6.7664312951038807</v>
      </c>
      <c r="K398" s="13">
        <f t="shared" si="75"/>
        <v>9.0695657368771165E-3</v>
      </c>
      <c r="L398" s="13">
        <f t="shared" si="76"/>
        <v>0</v>
      </c>
      <c r="M398" s="13">
        <f t="shared" si="81"/>
        <v>1.1948125622332657</v>
      </c>
      <c r="N398" s="13">
        <f t="shared" si="77"/>
        <v>6.2627976557301041E-2</v>
      </c>
      <c r="O398" s="13">
        <f t="shared" si="78"/>
        <v>6.2627976557301041E-2</v>
      </c>
      <c r="Q398" s="41">
        <v>19.09874204229201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5.1866666669999999</v>
      </c>
      <c r="G399" s="13">
        <f t="shared" si="72"/>
        <v>0</v>
      </c>
      <c r="H399" s="13">
        <f t="shared" si="73"/>
        <v>5.1866666669999999</v>
      </c>
      <c r="I399" s="16">
        <f t="shared" si="80"/>
        <v>5.195736232736877</v>
      </c>
      <c r="J399" s="13">
        <f t="shared" si="74"/>
        <v>5.191955666543576</v>
      </c>
      <c r="K399" s="13">
        <f t="shared" si="75"/>
        <v>3.7805661933010271E-3</v>
      </c>
      <c r="L399" s="13">
        <f t="shared" si="76"/>
        <v>0</v>
      </c>
      <c r="M399" s="13">
        <f t="shared" si="81"/>
        <v>1.1321845856759647</v>
      </c>
      <c r="N399" s="13">
        <f t="shared" si="77"/>
        <v>5.9345232826911558E-2</v>
      </c>
      <c r="O399" s="13">
        <f t="shared" si="78"/>
        <v>5.9345232826911558E-2</v>
      </c>
      <c r="Q399" s="41">
        <v>19.660305745229781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7.4066666669999996</v>
      </c>
      <c r="G400" s="13">
        <f t="shared" si="72"/>
        <v>0</v>
      </c>
      <c r="H400" s="13">
        <f t="shared" si="73"/>
        <v>7.4066666669999996</v>
      </c>
      <c r="I400" s="16">
        <f t="shared" si="80"/>
        <v>7.4104472331933007</v>
      </c>
      <c r="J400" s="13">
        <f t="shared" si="74"/>
        <v>7.4051890962211395</v>
      </c>
      <c r="K400" s="13">
        <f t="shared" si="75"/>
        <v>5.2581369721611537E-3</v>
      </c>
      <c r="L400" s="13">
        <f t="shared" si="76"/>
        <v>0</v>
      </c>
      <c r="M400" s="13">
        <f t="shared" si="81"/>
        <v>1.0728393528490532</v>
      </c>
      <c r="N400" s="13">
        <f t="shared" si="77"/>
        <v>5.6234559263750802E-2</v>
      </c>
      <c r="O400" s="13">
        <f t="shared" si="78"/>
        <v>5.6234559263750802E-2</v>
      </c>
      <c r="Q400" s="41">
        <v>24.87938519354838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20.36</v>
      </c>
      <c r="G401" s="13">
        <f t="shared" si="72"/>
        <v>0</v>
      </c>
      <c r="H401" s="13">
        <f t="shared" si="73"/>
        <v>20.36</v>
      </c>
      <c r="I401" s="16">
        <f t="shared" si="80"/>
        <v>20.365258136972159</v>
      </c>
      <c r="J401" s="13">
        <f t="shared" si="74"/>
        <v>20.248431130852811</v>
      </c>
      <c r="K401" s="13">
        <f t="shared" si="75"/>
        <v>0.11682700611934749</v>
      </c>
      <c r="L401" s="13">
        <f t="shared" si="76"/>
        <v>0</v>
      </c>
      <c r="M401" s="13">
        <f t="shared" si="81"/>
        <v>1.0166047935853024</v>
      </c>
      <c r="N401" s="13">
        <f t="shared" si="77"/>
        <v>5.3286936539817004E-2</v>
      </c>
      <c r="O401" s="13">
        <f t="shared" si="78"/>
        <v>5.3286936539817004E-2</v>
      </c>
      <c r="Q401" s="42">
        <v>24.337093179748631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47.213333329999998</v>
      </c>
      <c r="G402" s="13">
        <f t="shared" si="72"/>
        <v>0</v>
      </c>
      <c r="H402" s="13">
        <f t="shared" si="73"/>
        <v>47.213333329999998</v>
      </c>
      <c r="I402" s="16">
        <f t="shared" si="80"/>
        <v>47.330160336119349</v>
      </c>
      <c r="J402" s="13">
        <f t="shared" si="74"/>
        <v>45.088016040707402</v>
      </c>
      <c r="K402" s="13">
        <f t="shared" si="75"/>
        <v>2.242144295411947</v>
      </c>
      <c r="L402" s="13">
        <f t="shared" si="76"/>
        <v>0</v>
      </c>
      <c r="M402" s="13">
        <f t="shared" si="81"/>
        <v>0.96331785704548545</v>
      </c>
      <c r="N402" s="13">
        <f t="shared" si="77"/>
        <v>5.0493818089347858E-2</v>
      </c>
      <c r="O402" s="13">
        <f t="shared" si="78"/>
        <v>5.0493818089347858E-2</v>
      </c>
      <c r="P402" s="1"/>
      <c r="Q402">
        <v>20.864884960801021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2.2999999999999998</v>
      </c>
      <c r="G403" s="13">
        <f t="shared" si="72"/>
        <v>0</v>
      </c>
      <c r="H403" s="13">
        <f t="shared" si="73"/>
        <v>2.2999999999999998</v>
      </c>
      <c r="I403" s="16">
        <f t="shared" si="80"/>
        <v>4.5421442954119469</v>
      </c>
      <c r="J403" s="13">
        <f t="shared" si="74"/>
        <v>4.5381839001212025</v>
      </c>
      <c r="K403" s="13">
        <f t="shared" si="75"/>
        <v>3.9603952907443229E-3</v>
      </c>
      <c r="L403" s="13">
        <f t="shared" si="76"/>
        <v>0</v>
      </c>
      <c r="M403" s="13">
        <f t="shared" si="81"/>
        <v>0.91282403895613762</v>
      </c>
      <c r="N403" s="13">
        <f t="shared" si="77"/>
        <v>4.7847105328245411E-2</v>
      </c>
      <c r="O403" s="13">
        <f t="shared" si="78"/>
        <v>4.7847105328245411E-2</v>
      </c>
      <c r="P403" s="1"/>
      <c r="Q403">
        <v>16.474607373225211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2.3666666670000001</v>
      </c>
      <c r="G404" s="13">
        <f t="shared" si="72"/>
        <v>0</v>
      </c>
      <c r="H404" s="13">
        <f t="shared" si="73"/>
        <v>2.3666666670000001</v>
      </c>
      <c r="I404" s="16">
        <f t="shared" si="80"/>
        <v>2.3706270622907444</v>
      </c>
      <c r="J404" s="13">
        <f t="shared" si="74"/>
        <v>2.3696643643945356</v>
      </c>
      <c r="K404" s="13">
        <f t="shared" si="75"/>
        <v>9.626978962087307E-4</v>
      </c>
      <c r="L404" s="13">
        <f t="shared" si="76"/>
        <v>0</v>
      </c>
      <c r="M404" s="13">
        <f t="shared" si="81"/>
        <v>0.86497693362789219</v>
      </c>
      <c r="N404" s="13">
        <f t="shared" si="77"/>
        <v>4.5339124172413675E-2</v>
      </c>
      <c r="O404" s="13">
        <f t="shared" si="78"/>
        <v>4.5339124172413675E-2</v>
      </c>
      <c r="P404" s="1"/>
      <c r="Q404">
        <v>12.61268807144376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42.053333330000001</v>
      </c>
      <c r="G405" s="13">
        <f t="shared" si="72"/>
        <v>0</v>
      </c>
      <c r="H405" s="13">
        <f t="shared" si="73"/>
        <v>42.053333330000001</v>
      </c>
      <c r="I405" s="16">
        <f t="shared" si="80"/>
        <v>42.054296027896207</v>
      </c>
      <c r="J405" s="13">
        <f t="shared" si="74"/>
        <v>36.929540883989283</v>
      </c>
      <c r="K405" s="13">
        <f t="shared" si="75"/>
        <v>5.1247551439069241</v>
      </c>
      <c r="L405" s="13">
        <f t="shared" si="76"/>
        <v>0</v>
      </c>
      <c r="M405" s="13">
        <f t="shared" si="81"/>
        <v>0.81963780945547848</v>
      </c>
      <c r="N405" s="13">
        <f t="shared" si="77"/>
        <v>4.2962602786924486E-2</v>
      </c>
      <c r="O405" s="13">
        <f t="shared" si="78"/>
        <v>4.2962602786924486E-2</v>
      </c>
      <c r="P405" s="1"/>
      <c r="Q405">
        <v>11.517042208616051</v>
      </c>
    </row>
    <row r="406" spans="1:18" x14ac:dyDescent="0.2">
      <c r="A406" s="14">
        <f t="shared" si="79"/>
        <v>34335</v>
      </c>
      <c r="B406" s="1">
        <v>1</v>
      </c>
      <c r="F406" s="34">
        <v>33.40666667</v>
      </c>
      <c r="G406" s="13">
        <f t="shared" si="72"/>
        <v>0</v>
      </c>
      <c r="H406" s="13">
        <f t="shared" si="73"/>
        <v>33.40666667</v>
      </c>
      <c r="I406" s="16">
        <f t="shared" si="80"/>
        <v>38.531421813906924</v>
      </c>
      <c r="J406" s="13">
        <f t="shared" si="74"/>
        <v>33.12942650458973</v>
      </c>
      <c r="K406" s="13">
        <f t="shared" si="75"/>
        <v>5.4019953093171935</v>
      </c>
      <c r="L406" s="13">
        <f t="shared" si="76"/>
        <v>0</v>
      </c>
      <c r="M406" s="13">
        <f t="shared" si="81"/>
        <v>0.77667520666855405</v>
      </c>
      <c r="N406" s="13">
        <f t="shared" si="77"/>
        <v>4.071065050149577E-2</v>
      </c>
      <c r="O406" s="13">
        <f t="shared" si="78"/>
        <v>4.071065050149577E-2</v>
      </c>
      <c r="P406" s="1"/>
      <c r="Q406">
        <v>8.9161436225806465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90.793333329999996</v>
      </c>
      <c r="G407" s="13">
        <f t="shared" si="72"/>
        <v>0.67323895089609898</v>
      </c>
      <c r="H407" s="13">
        <f t="shared" si="73"/>
        <v>90.120094379103904</v>
      </c>
      <c r="I407" s="16">
        <f t="shared" si="80"/>
        <v>95.52208968842109</v>
      </c>
      <c r="J407" s="13">
        <f t="shared" si="74"/>
        <v>58.056139727407135</v>
      </c>
      <c r="K407" s="13">
        <f t="shared" si="75"/>
        <v>37.465949961013955</v>
      </c>
      <c r="L407" s="13">
        <f t="shared" si="76"/>
        <v>0.87161421381911375</v>
      </c>
      <c r="M407" s="13">
        <f t="shared" si="81"/>
        <v>1.6075787699861721</v>
      </c>
      <c r="N407" s="13">
        <f t="shared" si="77"/>
        <v>8.4263765466715088E-2</v>
      </c>
      <c r="O407" s="13">
        <f t="shared" si="78"/>
        <v>0.75750271636281408</v>
      </c>
      <c r="P407" s="1"/>
      <c r="Q407">
        <v>10.709625785078151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171.81333330000001</v>
      </c>
      <c r="G408" s="13">
        <f t="shared" si="72"/>
        <v>2.2936389502960992</v>
      </c>
      <c r="H408" s="13">
        <f t="shared" si="73"/>
        <v>169.51969434970391</v>
      </c>
      <c r="I408" s="16">
        <f t="shared" si="80"/>
        <v>206.11403009689877</v>
      </c>
      <c r="J408" s="13">
        <f t="shared" si="74"/>
        <v>72.668557399135906</v>
      </c>
      <c r="K408" s="13">
        <f t="shared" si="75"/>
        <v>133.44547269776285</v>
      </c>
      <c r="L408" s="13">
        <f t="shared" si="76"/>
        <v>4.7858653607691446</v>
      </c>
      <c r="M408" s="13">
        <f t="shared" si="81"/>
        <v>6.3091803652886016</v>
      </c>
      <c r="N408" s="13">
        <f t="shared" si="77"/>
        <v>0.33070559559109847</v>
      </c>
      <c r="O408" s="13">
        <f t="shared" si="78"/>
        <v>2.6243445458871975</v>
      </c>
      <c r="P408" s="1"/>
      <c r="Q408">
        <v>11.605272928993299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13.373333329999999</v>
      </c>
      <c r="G409" s="13">
        <f t="shared" si="72"/>
        <v>0</v>
      </c>
      <c r="H409" s="13">
        <f t="shared" si="73"/>
        <v>13.373333329999999</v>
      </c>
      <c r="I409" s="16">
        <f t="shared" si="80"/>
        <v>142.03294066699371</v>
      </c>
      <c r="J409" s="13">
        <f t="shared" si="74"/>
        <v>80.821648283018945</v>
      </c>
      <c r="K409" s="13">
        <f t="shared" si="75"/>
        <v>61.211292383974765</v>
      </c>
      <c r="L409" s="13">
        <f t="shared" si="76"/>
        <v>1.8400002941367277</v>
      </c>
      <c r="M409" s="13">
        <f t="shared" si="81"/>
        <v>7.8184750638342315</v>
      </c>
      <c r="N409" s="13">
        <f t="shared" si="77"/>
        <v>0.40981764712652613</v>
      </c>
      <c r="O409" s="13">
        <f t="shared" si="78"/>
        <v>0.40981764712652613</v>
      </c>
      <c r="P409" s="1"/>
      <c r="Q409">
        <v>15.035298871887839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57.306666669999998</v>
      </c>
      <c r="G410" s="13">
        <f t="shared" si="72"/>
        <v>3.5056176960989662E-3</v>
      </c>
      <c r="H410" s="13">
        <f t="shared" si="73"/>
        <v>57.303161052303899</v>
      </c>
      <c r="I410" s="16">
        <f t="shared" si="80"/>
        <v>116.67445314214194</v>
      </c>
      <c r="J410" s="13">
        <f t="shared" si="74"/>
        <v>77.40578770710944</v>
      </c>
      <c r="K410" s="13">
        <f t="shared" si="75"/>
        <v>39.268665435032503</v>
      </c>
      <c r="L410" s="13">
        <f t="shared" si="76"/>
        <v>0.94513282394135334</v>
      </c>
      <c r="M410" s="13">
        <f t="shared" si="81"/>
        <v>8.3537902406490581</v>
      </c>
      <c r="N410" s="13">
        <f t="shared" si="77"/>
        <v>0.43787703267706163</v>
      </c>
      <c r="O410" s="13">
        <f t="shared" si="78"/>
        <v>0.4413826503731606</v>
      </c>
      <c r="P410" s="1"/>
      <c r="Q410">
        <v>15.76896672389141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38.340000000000003</v>
      </c>
      <c r="G411" s="13">
        <f t="shared" si="72"/>
        <v>0</v>
      </c>
      <c r="H411" s="13">
        <f t="shared" si="73"/>
        <v>38.340000000000003</v>
      </c>
      <c r="I411" s="16">
        <f t="shared" si="80"/>
        <v>76.663532611091156</v>
      </c>
      <c r="J411" s="13">
        <f t="shared" si="74"/>
        <v>70.637157986203803</v>
      </c>
      <c r="K411" s="13">
        <f t="shared" si="75"/>
        <v>6.0263746248873531</v>
      </c>
      <c r="L411" s="13">
        <f t="shared" si="76"/>
        <v>0</v>
      </c>
      <c r="M411" s="13">
        <f t="shared" si="81"/>
        <v>7.9159132079719967</v>
      </c>
      <c r="N411" s="13">
        <f t="shared" si="77"/>
        <v>0.41492502044995416</v>
      </c>
      <c r="O411" s="13">
        <f t="shared" si="78"/>
        <v>0.41492502044995416</v>
      </c>
      <c r="P411" s="1"/>
      <c r="Q411">
        <v>23.755394068383431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11.973333330000001</v>
      </c>
      <c r="G412" s="13">
        <f t="shared" si="72"/>
        <v>0</v>
      </c>
      <c r="H412" s="13">
        <f t="shared" si="73"/>
        <v>11.973333330000001</v>
      </c>
      <c r="I412" s="16">
        <f t="shared" si="80"/>
        <v>17.999707954887356</v>
      </c>
      <c r="J412" s="13">
        <f t="shared" si="74"/>
        <v>17.914505461398115</v>
      </c>
      <c r="K412" s="13">
        <f t="shared" si="75"/>
        <v>8.5202493489241249E-2</v>
      </c>
      <c r="L412" s="13">
        <f t="shared" si="76"/>
        <v>0</v>
      </c>
      <c r="M412" s="13">
        <f t="shared" si="81"/>
        <v>7.5009881875220428</v>
      </c>
      <c r="N412" s="13">
        <f t="shared" si="77"/>
        <v>0.3931760739832329</v>
      </c>
      <c r="O412" s="13">
        <f t="shared" si="78"/>
        <v>0.3931760739832329</v>
      </c>
      <c r="P412" s="1"/>
      <c r="Q412">
        <v>23.95650266011944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16.993333329999999</v>
      </c>
      <c r="G413" s="13">
        <f t="shared" si="72"/>
        <v>0</v>
      </c>
      <c r="H413" s="13">
        <f t="shared" si="73"/>
        <v>16.993333329999999</v>
      </c>
      <c r="I413" s="16">
        <f t="shared" si="80"/>
        <v>17.07853582348924</v>
      </c>
      <c r="J413" s="13">
        <f t="shared" si="74"/>
        <v>17.022990038027284</v>
      </c>
      <c r="K413" s="13">
        <f t="shared" si="75"/>
        <v>5.5545785461955433E-2</v>
      </c>
      <c r="L413" s="13">
        <f t="shared" si="76"/>
        <v>0</v>
      </c>
      <c r="M413" s="13">
        <f t="shared" si="81"/>
        <v>7.1078121135388095</v>
      </c>
      <c r="N413" s="13">
        <f t="shared" si="77"/>
        <v>0.37256713269600006</v>
      </c>
      <c r="O413" s="13">
        <f t="shared" si="78"/>
        <v>0.37256713269600006</v>
      </c>
      <c r="P413" s="1"/>
      <c r="Q413">
        <v>25.913374193548389</v>
      </c>
    </row>
    <row r="414" spans="1:18" x14ac:dyDescent="0.2">
      <c r="A414" s="14">
        <f t="shared" si="79"/>
        <v>34578</v>
      </c>
      <c r="B414" s="1">
        <v>9</v>
      </c>
      <c r="F414" s="34">
        <v>16.32</v>
      </c>
      <c r="G414" s="13">
        <f t="shared" si="72"/>
        <v>0</v>
      </c>
      <c r="H414" s="13">
        <f t="shared" si="73"/>
        <v>16.32</v>
      </c>
      <c r="I414" s="16">
        <f t="shared" si="80"/>
        <v>16.375545785461956</v>
      </c>
      <c r="J414" s="13">
        <f t="shared" si="74"/>
        <v>16.294231909960722</v>
      </c>
      <c r="K414" s="13">
        <f t="shared" si="75"/>
        <v>8.1313875501233923E-2</v>
      </c>
      <c r="L414" s="13">
        <f t="shared" si="76"/>
        <v>0</v>
      </c>
      <c r="M414" s="13">
        <f t="shared" si="81"/>
        <v>6.7352449808428094</v>
      </c>
      <c r="N414" s="13">
        <f t="shared" si="77"/>
        <v>0.35303844142672414</v>
      </c>
      <c r="O414" s="13">
        <f t="shared" si="78"/>
        <v>0.35303844142672414</v>
      </c>
      <c r="P414" s="1"/>
      <c r="Q414">
        <v>22.268576189029911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7.7866666670000004</v>
      </c>
      <c r="G415" s="13">
        <f t="shared" si="72"/>
        <v>0</v>
      </c>
      <c r="H415" s="13">
        <f t="shared" si="73"/>
        <v>7.7866666670000004</v>
      </c>
      <c r="I415" s="16">
        <f t="shared" si="80"/>
        <v>7.8679805425012344</v>
      </c>
      <c r="J415" s="13">
        <f t="shared" si="74"/>
        <v>7.847387632048294</v>
      </c>
      <c r="K415" s="13">
        <f t="shared" si="75"/>
        <v>2.0592910452940316E-2</v>
      </c>
      <c r="L415" s="13">
        <f t="shared" si="76"/>
        <v>0</v>
      </c>
      <c r="M415" s="13">
        <f t="shared" si="81"/>
        <v>6.3822065394160852</v>
      </c>
      <c r="N415" s="13">
        <f t="shared" si="77"/>
        <v>0.33453337717449344</v>
      </c>
      <c r="O415" s="13">
        <f t="shared" si="78"/>
        <v>0.33453337717449344</v>
      </c>
      <c r="P415" s="1"/>
      <c r="Q415">
        <v>16.453112229603182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31.40666667</v>
      </c>
      <c r="G416" s="13">
        <f t="shared" si="72"/>
        <v>0</v>
      </c>
      <c r="H416" s="13">
        <f t="shared" si="73"/>
        <v>31.40666667</v>
      </c>
      <c r="I416" s="16">
        <f t="shared" si="80"/>
        <v>31.42725958045294</v>
      </c>
      <c r="J416" s="13">
        <f t="shared" si="74"/>
        <v>29.65162564968756</v>
      </c>
      <c r="K416" s="13">
        <f t="shared" si="75"/>
        <v>1.7756339307653803</v>
      </c>
      <c r="L416" s="13">
        <f t="shared" si="76"/>
        <v>0</v>
      </c>
      <c r="M416" s="13">
        <f t="shared" si="81"/>
        <v>6.0476731622415913</v>
      </c>
      <c r="N416" s="13">
        <f t="shared" si="77"/>
        <v>0.31699828492189908</v>
      </c>
      <c r="O416" s="13">
        <f t="shared" si="78"/>
        <v>0.31699828492189908</v>
      </c>
      <c r="Q416">
        <v>13.681005917549429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2.9933333329999998</v>
      </c>
      <c r="G417" s="13">
        <f t="shared" si="72"/>
        <v>0</v>
      </c>
      <c r="H417" s="13">
        <f t="shared" si="73"/>
        <v>2.9933333329999998</v>
      </c>
      <c r="I417" s="16">
        <f t="shared" si="80"/>
        <v>4.7689672637653802</v>
      </c>
      <c r="J417" s="13">
        <f t="shared" si="74"/>
        <v>4.7592072024930987</v>
      </c>
      <c r="K417" s="13">
        <f t="shared" si="75"/>
        <v>9.7600612722814617E-3</v>
      </c>
      <c r="L417" s="13">
        <f t="shared" si="76"/>
        <v>0</v>
      </c>
      <c r="M417" s="13">
        <f t="shared" si="81"/>
        <v>5.7306748773196921</v>
      </c>
      <c r="N417" s="13">
        <f t="shared" si="77"/>
        <v>0.30038232206351945</v>
      </c>
      <c r="O417" s="13">
        <f t="shared" si="78"/>
        <v>0.30038232206351945</v>
      </c>
      <c r="Q417">
        <v>10.97563770430903</v>
      </c>
    </row>
    <row r="418" spans="1:17" x14ac:dyDescent="0.2">
      <c r="A418" s="14">
        <f t="shared" si="79"/>
        <v>34700</v>
      </c>
      <c r="B418" s="1">
        <v>1</v>
      </c>
      <c r="F418" s="34">
        <v>40.433333330000004</v>
      </c>
      <c r="G418" s="13">
        <f t="shared" si="72"/>
        <v>0</v>
      </c>
      <c r="H418" s="13">
        <f t="shared" si="73"/>
        <v>40.433333330000004</v>
      </c>
      <c r="I418" s="16">
        <f t="shared" si="80"/>
        <v>40.443093391272285</v>
      </c>
      <c r="J418" s="13">
        <f t="shared" si="74"/>
        <v>35.478694470853668</v>
      </c>
      <c r="K418" s="13">
        <f t="shared" si="75"/>
        <v>4.964398920418617</v>
      </c>
      <c r="L418" s="13">
        <f t="shared" si="76"/>
        <v>0</v>
      </c>
      <c r="M418" s="13">
        <f t="shared" si="81"/>
        <v>5.4302925552561723</v>
      </c>
      <c r="N418" s="13">
        <f t="shared" si="77"/>
        <v>0.28463731098892969</v>
      </c>
      <c r="O418" s="13">
        <f t="shared" si="78"/>
        <v>0.28463731098892969</v>
      </c>
      <c r="Q418">
        <v>10.871752322580649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31.853333330000002</v>
      </c>
      <c r="G419" s="13">
        <f t="shared" si="72"/>
        <v>0</v>
      </c>
      <c r="H419" s="13">
        <f t="shared" si="73"/>
        <v>31.853333330000002</v>
      </c>
      <c r="I419" s="16">
        <f t="shared" si="80"/>
        <v>36.817732250418615</v>
      </c>
      <c r="J419" s="13">
        <f t="shared" si="74"/>
        <v>33.748119741687134</v>
      </c>
      <c r="K419" s="13">
        <f t="shared" si="75"/>
        <v>3.0696125087314812</v>
      </c>
      <c r="L419" s="13">
        <f t="shared" si="76"/>
        <v>0</v>
      </c>
      <c r="M419" s="13">
        <f t="shared" si="81"/>
        <v>5.1456552442672425</v>
      </c>
      <c r="N419" s="13">
        <f t="shared" si="77"/>
        <v>0.26971759939280432</v>
      </c>
      <c r="O419" s="13">
        <f t="shared" si="78"/>
        <v>0.26971759939280432</v>
      </c>
      <c r="Q419">
        <v>12.83386243164443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3.786666667</v>
      </c>
      <c r="G420" s="13">
        <f t="shared" si="72"/>
        <v>0</v>
      </c>
      <c r="H420" s="13">
        <f t="shared" si="73"/>
        <v>3.786666667</v>
      </c>
      <c r="I420" s="16">
        <f t="shared" si="80"/>
        <v>6.8562791757314816</v>
      </c>
      <c r="J420" s="13">
        <f t="shared" si="74"/>
        <v>6.8364195395871175</v>
      </c>
      <c r="K420" s="13">
        <f t="shared" si="75"/>
        <v>1.9859636144364146E-2</v>
      </c>
      <c r="L420" s="13">
        <f t="shared" si="76"/>
        <v>0</v>
      </c>
      <c r="M420" s="13">
        <f t="shared" si="81"/>
        <v>4.8759376448744378</v>
      </c>
      <c r="N420" s="13">
        <f t="shared" si="77"/>
        <v>0.25557992790708534</v>
      </c>
      <c r="O420" s="13">
        <f t="shared" si="78"/>
        <v>0.25557992790708534</v>
      </c>
      <c r="Q420">
        <v>13.746275813524781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9.9733333329999994</v>
      </c>
      <c r="G421" s="13">
        <f t="shared" si="72"/>
        <v>0</v>
      </c>
      <c r="H421" s="13">
        <f t="shared" si="73"/>
        <v>9.9733333329999994</v>
      </c>
      <c r="I421" s="16">
        <f t="shared" si="80"/>
        <v>9.9931929691443635</v>
      </c>
      <c r="J421" s="13">
        <f t="shared" si="74"/>
        <v>9.9490311868203989</v>
      </c>
      <c r="K421" s="13">
        <f t="shared" si="75"/>
        <v>4.4161782323964616E-2</v>
      </c>
      <c r="L421" s="13">
        <f t="shared" si="76"/>
        <v>0</v>
      </c>
      <c r="M421" s="13">
        <f t="shared" si="81"/>
        <v>4.6203577169673524</v>
      </c>
      <c r="N421" s="13">
        <f t="shared" si="77"/>
        <v>0.2421833046714178</v>
      </c>
      <c r="O421" s="13">
        <f t="shared" si="78"/>
        <v>0.2421833046714178</v>
      </c>
      <c r="Q421">
        <v>16.108851713329258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0.51333333299999995</v>
      </c>
      <c r="G422" s="13">
        <f t="shared" si="72"/>
        <v>0</v>
      </c>
      <c r="H422" s="13">
        <f t="shared" si="73"/>
        <v>0.51333333299999995</v>
      </c>
      <c r="I422" s="16">
        <f t="shared" si="80"/>
        <v>0.55749511532396456</v>
      </c>
      <c r="J422" s="13">
        <f t="shared" si="74"/>
        <v>0.55749153593924661</v>
      </c>
      <c r="K422" s="13">
        <f t="shared" si="75"/>
        <v>3.5793847179554916E-6</v>
      </c>
      <c r="L422" s="13">
        <f t="shared" si="76"/>
        <v>0</v>
      </c>
      <c r="M422" s="13">
        <f t="shared" si="81"/>
        <v>4.3781744122959347</v>
      </c>
      <c r="N422" s="13">
        <f t="shared" si="77"/>
        <v>0.22948888647817312</v>
      </c>
      <c r="O422" s="13">
        <f t="shared" si="78"/>
        <v>0.22948888647817312</v>
      </c>
      <c r="Q422">
        <v>21.54688167429649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0.37333333299999999</v>
      </c>
      <c r="G423" s="13">
        <f t="shared" si="72"/>
        <v>0</v>
      </c>
      <c r="H423" s="13">
        <f t="shared" si="73"/>
        <v>0.37333333299999999</v>
      </c>
      <c r="I423" s="16">
        <f t="shared" si="80"/>
        <v>0.37333691238471794</v>
      </c>
      <c r="J423" s="13">
        <f t="shared" si="74"/>
        <v>0.37333574124264152</v>
      </c>
      <c r="K423" s="13">
        <f t="shared" si="75"/>
        <v>1.171142076428211E-6</v>
      </c>
      <c r="L423" s="13">
        <f t="shared" si="76"/>
        <v>0</v>
      </c>
      <c r="M423" s="13">
        <f t="shared" si="81"/>
        <v>4.1486855258177613</v>
      </c>
      <c r="N423" s="13">
        <f t="shared" si="77"/>
        <v>0.21745986614744262</v>
      </c>
      <c r="O423" s="13">
        <f t="shared" si="78"/>
        <v>0.21745986614744262</v>
      </c>
      <c r="Q423">
        <v>20.94107614531282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7.56</v>
      </c>
      <c r="G424" s="13">
        <f t="shared" si="72"/>
        <v>0</v>
      </c>
      <c r="H424" s="13">
        <f t="shared" si="73"/>
        <v>7.56</v>
      </c>
      <c r="I424" s="16">
        <f t="shared" si="80"/>
        <v>7.5600011711420763</v>
      </c>
      <c r="J424" s="13">
        <f t="shared" si="74"/>
        <v>7.5541694954446363</v>
      </c>
      <c r="K424" s="13">
        <f t="shared" si="75"/>
        <v>5.8316756974399198E-3</v>
      </c>
      <c r="L424" s="13">
        <f t="shared" si="76"/>
        <v>0</v>
      </c>
      <c r="M424" s="13">
        <f t="shared" si="81"/>
        <v>3.9312256596703188</v>
      </c>
      <c r="N424" s="13">
        <f t="shared" si="77"/>
        <v>0.20606136580544757</v>
      </c>
      <c r="O424" s="13">
        <f t="shared" si="78"/>
        <v>0.20606136580544757</v>
      </c>
      <c r="Q424">
        <v>24.566133768341519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33.886666669999997</v>
      </c>
      <c r="G425" s="13">
        <f t="shared" si="72"/>
        <v>0</v>
      </c>
      <c r="H425" s="13">
        <f t="shared" si="73"/>
        <v>33.886666669999997</v>
      </c>
      <c r="I425" s="16">
        <f t="shared" si="80"/>
        <v>33.892498345697433</v>
      </c>
      <c r="J425" s="13">
        <f t="shared" si="74"/>
        <v>33.417757863090145</v>
      </c>
      <c r="K425" s="13">
        <f t="shared" si="75"/>
        <v>0.47474048260728807</v>
      </c>
      <c r="L425" s="13">
        <f t="shared" si="76"/>
        <v>0</v>
      </c>
      <c r="M425" s="13">
        <f t="shared" si="81"/>
        <v>3.725164293864871</v>
      </c>
      <c r="N425" s="13">
        <f t="shared" si="77"/>
        <v>0.19526033575692894</v>
      </c>
      <c r="O425" s="13">
        <f t="shared" si="78"/>
        <v>0.19526033575692894</v>
      </c>
      <c r="Q425">
        <v>25.150959193548381</v>
      </c>
    </row>
    <row r="426" spans="1:17" x14ac:dyDescent="0.2">
      <c r="A426" s="14">
        <f t="shared" si="79"/>
        <v>34943</v>
      </c>
      <c r="B426" s="1">
        <v>9</v>
      </c>
      <c r="F426" s="34">
        <v>14.46</v>
      </c>
      <c r="G426" s="13">
        <f t="shared" si="72"/>
        <v>0</v>
      </c>
      <c r="H426" s="13">
        <f t="shared" si="73"/>
        <v>14.46</v>
      </c>
      <c r="I426" s="16">
        <f t="shared" si="80"/>
        <v>14.934740482607289</v>
      </c>
      <c r="J426" s="13">
        <f t="shared" si="74"/>
        <v>14.887297437142607</v>
      </c>
      <c r="K426" s="13">
        <f t="shared" si="75"/>
        <v>4.7443045464682143E-2</v>
      </c>
      <c r="L426" s="13">
        <f t="shared" si="76"/>
        <v>0</v>
      </c>
      <c r="M426" s="13">
        <f t="shared" si="81"/>
        <v>3.5299039581079419</v>
      </c>
      <c r="N426" s="13">
        <f t="shared" si="77"/>
        <v>0.18502545865829978</v>
      </c>
      <c r="O426" s="13">
        <f t="shared" si="78"/>
        <v>0.18502545865829978</v>
      </c>
      <c r="Q426">
        <v>24.155466730245291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90.993333329999999</v>
      </c>
      <c r="G427" s="13">
        <f t="shared" si="72"/>
        <v>0.67723895089609898</v>
      </c>
      <c r="H427" s="13">
        <f t="shared" si="73"/>
        <v>90.316094379103902</v>
      </c>
      <c r="I427" s="16">
        <f t="shared" si="80"/>
        <v>90.363537424568591</v>
      </c>
      <c r="J427" s="13">
        <f t="shared" si="74"/>
        <v>68.648424083266946</v>
      </c>
      <c r="K427" s="13">
        <f t="shared" si="75"/>
        <v>21.715113341301645</v>
      </c>
      <c r="L427" s="13">
        <f t="shared" si="76"/>
        <v>0.22926125616551535</v>
      </c>
      <c r="M427" s="13">
        <f t="shared" si="81"/>
        <v>3.5741397556151573</v>
      </c>
      <c r="N427" s="13">
        <f t="shared" si="77"/>
        <v>0.18734414744417693</v>
      </c>
      <c r="O427" s="13">
        <f t="shared" si="78"/>
        <v>0.86458309834027591</v>
      </c>
      <c r="Q427">
        <v>16.058035508244409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37.166666669999998</v>
      </c>
      <c r="G428" s="13">
        <f t="shared" si="72"/>
        <v>0</v>
      </c>
      <c r="H428" s="13">
        <f t="shared" si="73"/>
        <v>37.166666669999998</v>
      </c>
      <c r="I428" s="16">
        <f t="shared" si="80"/>
        <v>58.652518755136128</v>
      </c>
      <c r="J428" s="13">
        <f t="shared" si="74"/>
        <v>48.735012022330174</v>
      </c>
      <c r="K428" s="13">
        <f t="shared" si="75"/>
        <v>9.9175067328059541</v>
      </c>
      <c r="L428" s="13">
        <f t="shared" si="76"/>
        <v>0</v>
      </c>
      <c r="M428" s="13">
        <f t="shared" si="81"/>
        <v>3.3867956081709805</v>
      </c>
      <c r="N428" s="13">
        <f t="shared" si="77"/>
        <v>0.17752420978604674</v>
      </c>
      <c r="O428" s="13">
        <f t="shared" si="78"/>
        <v>0.17752420978604674</v>
      </c>
      <c r="Q428">
        <v>13.37046734248525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44.513333330000002</v>
      </c>
      <c r="G429" s="13">
        <f t="shared" si="72"/>
        <v>0</v>
      </c>
      <c r="H429" s="13">
        <f t="shared" si="73"/>
        <v>44.513333330000002</v>
      </c>
      <c r="I429" s="16">
        <f t="shared" si="80"/>
        <v>54.430840062805956</v>
      </c>
      <c r="J429" s="13">
        <f t="shared" si="74"/>
        <v>44.575796591310805</v>
      </c>
      <c r="K429" s="13">
        <f t="shared" si="75"/>
        <v>9.8550434714951507</v>
      </c>
      <c r="L429" s="13">
        <f t="shared" si="76"/>
        <v>0</v>
      </c>
      <c r="M429" s="13">
        <f t="shared" si="81"/>
        <v>3.2092713983849337</v>
      </c>
      <c r="N429" s="13">
        <f t="shared" si="77"/>
        <v>0.1682189995796417</v>
      </c>
      <c r="O429" s="13">
        <f t="shared" si="78"/>
        <v>0.1682189995796417</v>
      </c>
      <c r="Q429">
        <v>11.60913236902198</v>
      </c>
    </row>
    <row r="430" spans="1:17" x14ac:dyDescent="0.2">
      <c r="A430" s="14">
        <f t="shared" si="79"/>
        <v>35065</v>
      </c>
      <c r="B430" s="1">
        <v>1</v>
      </c>
      <c r="F430" s="34">
        <v>63.486666669999998</v>
      </c>
      <c r="G430" s="13">
        <f t="shared" si="72"/>
        <v>0.12710561769609896</v>
      </c>
      <c r="H430" s="13">
        <f t="shared" si="73"/>
        <v>63.359561052303903</v>
      </c>
      <c r="I430" s="16">
        <f t="shared" si="80"/>
        <v>73.214604523799053</v>
      </c>
      <c r="J430" s="13">
        <f t="shared" si="74"/>
        <v>53.536362787808429</v>
      </c>
      <c r="K430" s="13">
        <f t="shared" si="75"/>
        <v>19.678241735990625</v>
      </c>
      <c r="L430" s="13">
        <f t="shared" si="76"/>
        <v>0.1461932559302323</v>
      </c>
      <c r="M430" s="13">
        <f t="shared" si="81"/>
        <v>3.1872456547355243</v>
      </c>
      <c r="N430" s="13">
        <f t="shared" si="77"/>
        <v>0.16706448564119267</v>
      </c>
      <c r="O430" s="13">
        <f t="shared" si="78"/>
        <v>0.29417010333729166</v>
      </c>
      <c r="Q430">
        <v>11.762038322580651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10.27333333</v>
      </c>
      <c r="G431" s="13">
        <f t="shared" si="72"/>
        <v>0</v>
      </c>
      <c r="H431" s="13">
        <f t="shared" si="73"/>
        <v>10.27333333</v>
      </c>
      <c r="I431" s="16">
        <f t="shared" si="80"/>
        <v>29.805381810060393</v>
      </c>
      <c r="J431" s="13">
        <f t="shared" si="74"/>
        <v>28.072295953798129</v>
      </c>
      <c r="K431" s="13">
        <f t="shared" si="75"/>
        <v>1.7330858562622637</v>
      </c>
      <c r="L431" s="13">
        <f t="shared" si="76"/>
        <v>0</v>
      </c>
      <c r="M431" s="13">
        <f t="shared" si="81"/>
        <v>3.0201811690943319</v>
      </c>
      <c r="N431" s="13">
        <f t="shared" si="77"/>
        <v>0.15830753829981423</v>
      </c>
      <c r="O431" s="13">
        <f t="shared" si="78"/>
        <v>0.15830753829981423</v>
      </c>
      <c r="Q431">
        <v>12.680266557606791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2.58</v>
      </c>
      <c r="G432" s="13">
        <f t="shared" si="72"/>
        <v>0</v>
      </c>
      <c r="H432" s="13">
        <f t="shared" si="73"/>
        <v>2.58</v>
      </c>
      <c r="I432" s="16">
        <f t="shared" si="80"/>
        <v>4.3130858562622638</v>
      </c>
      <c r="J432" s="13">
        <f t="shared" si="74"/>
        <v>4.3091122785205513</v>
      </c>
      <c r="K432" s="13">
        <f t="shared" si="75"/>
        <v>3.9735777417124751E-3</v>
      </c>
      <c r="L432" s="13">
        <f t="shared" si="76"/>
        <v>0</v>
      </c>
      <c r="M432" s="13">
        <f t="shared" si="81"/>
        <v>2.8618736307945176</v>
      </c>
      <c r="N432" s="13">
        <f t="shared" si="77"/>
        <v>0.15000960010358927</v>
      </c>
      <c r="O432" s="13">
        <f t="shared" si="78"/>
        <v>0.15000960010358927</v>
      </c>
      <c r="Q432">
        <v>15.341977798277391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3.846666667</v>
      </c>
      <c r="G433" s="13">
        <f t="shared" si="72"/>
        <v>0</v>
      </c>
      <c r="H433" s="13">
        <f t="shared" si="73"/>
        <v>3.846666667</v>
      </c>
      <c r="I433" s="16">
        <f t="shared" si="80"/>
        <v>3.8506402447417125</v>
      </c>
      <c r="J433" s="13">
        <f t="shared" si="74"/>
        <v>3.8490445115786387</v>
      </c>
      <c r="K433" s="13">
        <f t="shared" si="75"/>
        <v>1.5957331630738203E-3</v>
      </c>
      <c r="L433" s="13">
        <f t="shared" si="76"/>
        <v>0</v>
      </c>
      <c r="M433" s="13">
        <f t="shared" si="81"/>
        <v>2.7118640306909283</v>
      </c>
      <c r="N433" s="13">
        <f t="shared" si="77"/>
        <v>0.14214661136743342</v>
      </c>
      <c r="O433" s="13">
        <f t="shared" si="78"/>
        <v>0.14214661136743342</v>
      </c>
      <c r="Q433">
        <v>19.4076864406501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1.4266666670000001</v>
      </c>
      <c r="G434" s="13">
        <f t="shared" si="72"/>
        <v>0</v>
      </c>
      <c r="H434" s="13">
        <f t="shared" si="73"/>
        <v>1.4266666670000001</v>
      </c>
      <c r="I434" s="16">
        <f t="shared" si="80"/>
        <v>1.4282624001630739</v>
      </c>
      <c r="J434" s="13">
        <f t="shared" si="74"/>
        <v>1.428187706313216</v>
      </c>
      <c r="K434" s="13">
        <f t="shared" si="75"/>
        <v>7.4693849857920824E-5</v>
      </c>
      <c r="L434" s="13">
        <f t="shared" si="76"/>
        <v>0</v>
      </c>
      <c r="M434" s="13">
        <f t="shared" si="81"/>
        <v>2.5697174193234948</v>
      </c>
      <c r="N434" s="13">
        <f t="shared" si="77"/>
        <v>0.13469577353243467</v>
      </c>
      <c r="O434" s="13">
        <f t="shared" si="78"/>
        <v>0.13469577353243467</v>
      </c>
      <c r="Q434">
        <v>20.021046236633389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8.58</v>
      </c>
      <c r="G435" s="13">
        <f t="shared" si="72"/>
        <v>0</v>
      </c>
      <c r="H435" s="13">
        <f t="shared" si="73"/>
        <v>8.58</v>
      </c>
      <c r="I435" s="16">
        <f t="shared" si="80"/>
        <v>8.5800746938498573</v>
      </c>
      <c r="J435" s="13">
        <f t="shared" si="74"/>
        <v>8.5661276928297365</v>
      </c>
      <c r="K435" s="13">
        <f t="shared" si="75"/>
        <v>1.3947001020120808E-2</v>
      </c>
      <c r="L435" s="13">
        <f t="shared" si="76"/>
        <v>0</v>
      </c>
      <c r="M435" s="13">
        <f t="shared" si="81"/>
        <v>2.4350216457910601</v>
      </c>
      <c r="N435" s="13">
        <f t="shared" si="77"/>
        <v>0.12763548306194503</v>
      </c>
      <c r="O435" s="13">
        <f t="shared" si="78"/>
        <v>0.12763548306194503</v>
      </c>
      <c r="Q435">
        <v>21.058884799824838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25.873333330000001</v>
      </c>
      <c r="G436" s="13">
        <f t="shared" si="72"/>
        <v>0</v>
      </c>
      <c r="H436" s="13">
        <f t="shared" si="73"/>
        <v>25.873333330000001</v>
      </c>
      <c r="I436" s="16">
        <f t="shared" si="80"/>
        <v>25.887280331020122</v>
      </c>
      <c r="J436" s="13">
        <f t="shared" si="74"/>
        <v>25.700368315443132</v>
      </c>
      <c r="K436" s="13">
        <f t="shared" si="75"/>
        <v>0.18691201557698989</v>
      </c>
      <c r="L436" s="13">
        <f t="shared" si="76"/>
        <v>0</v>
      </c>
      <c r="M436" s="13">
        <f t="shared" si="81"/>
        <v>2.3073861627291152</v>
      </c>
      <c r="N436" s="13">
        <f t="shared" si="77"/>
        <v>0.12094526880261194</v>
      </c>
      <c r="O436" s="13">
        <f t="shared" si="78"/>
        <v>0.12094526880261194</v>
      </c>
      <c r="Q436">
        <v>26.11862619354838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14.48</v>
      </c>
      <c r="G437" s="13">
        <f t="shared" si="72"/>
        <v>0</v>
      </c>
      <c r="H437" s="13">
        <f t="shared" si="73"/>
        <v>14.48</v>
      </c>
      <c r="I437" s="16">
        <f t="shared" si="80"/>
        <v>14.66691201557699</v>
      </c>
      <c r="J437" s="13">
        <f t="shared" si="74"/>
        <v>14.625356218920492</v>
      </c>
      <c r="K437" s="13">
        <f t="shared" si="75"/>
        <v>4.155579665649789E-2</v>
      </c>
      <c r="L437" s="13">
        <f t="shared" si="76"/>
        <v>0</v>
      </c>
      <c r="M437" s="13">
        <f t="shared" si="81"/>
        <v>2.1864408939265032</v>
      </c>
      <c r="N437" s="13">
        <f t="shared" si="77"/>
        <v>0.11460573262872992</v>
      </c>
      <c r="O437" s="13">
        <f t="shared" si="78"/>
        <v>0.11460573262872992</v>
      </c>
      <c r="Q437">
        <v>24.71907502253508</v>
      </c>
    </row>
    <row r="438" spans="1:17" x14ac:dyDescent="0.2">
      <c r="A438" s="14">
        <f t="shared" si="79"/>
        <v>35309</v>
      </c>
      <c r="B438" s="1">
        <v>9</v>
      </c>
      <c r="F438" s="34">
        <v>15.17333333</v>
      </c>
      <c r="G438" s="13">
        <f t="shared" si="72"/>
        <v>0</v>
      </c>
      <c r="H438" s="13">
        <f t="shared" si="73"/>
        <v>15.17333333</v>
      </c>
      <c r="I438" s="16">
        <f t="shared" si="80"/>
        <v>15.214889126656498</v>
      </c>
      <c r="J438" s="13">
        <f t="shared" si="74"/>
        <v>15.146303996236874</v>
      </c>
      <c r="K438" s="13">
        <f t="shared" si="75"/>
        <v>6.8585130419624107E-2</v>
      </c>
      <c r="L438" s="13">
        <f t="shared" si="76"/>
        <v>0</v>
      </c>
      <c r="M438" s="13">
        <f t="shared" si="81"/>
        <v>2.0718351612977735</v>
      </c>
      <c r="N438" s="13">
        <f t="shared" si="77"/>
        <v>0.10859849319781145</v>
      </c>
      <c r="O438" s="13">
        <f t="shared" si="78"/>
        <v>0.10859849319781145</v>
      </c>
      <c r="Q438">
        <v>21.917121304530621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78.62</v>
      </c>
      <c r="G439" s="13">
        <f t="shared" si="72"/>
        <v>0.42977228429609909</v>
      </c>
      <c r="H439" s="13">
        <f t="shared" si="73"/>
        <v>78.190227715703912</v>
      </c>
      <c r="I439" s="16">
        <f t="shared" si="80"/>
        <v>78.258812846123533</v>
      </c>
      <c r="J439" s="13">
        <f t="shared" si="74"/>
        <v>65.663285492587207</v>
      </c>
      <c r="K439" s="13">
        <f t="shared" si="75"/>
        <v>12.595527353536326</v>
      </c>
      <c r="L439" s="13">
        <f t="shared" si="76"/>
        <v>0</v>
      </c>
      <c r="M439" s="13">
        <f t="shared" si="81"/>
        <v>1.963236668099962</v>
      </c>
      <c r="N439" s="13">
        <f t="shared" si="77"/>
        <v>0.10290613265429809</v>
      </c>
      <c r="O439" s="13">
        <f t="shared" si="78"/>
        <v>0.53267841695039719</v>
      </c>
      <c r="Q439">
        <v>17.960050061112071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48.40666667</v>
      </c>
      <c r="G440" s="13">
        <f t="shared" si="72"/>
        <v>0</v>
      </c>
      <c r="H440" s="13">
        <f t="shared" si="73"/>
        <v>48.40666667</v>
      </c>
      <c r="I440" s="16">
        <f t="shared" si="80"/>
        <v>61.002194023536326</v>
      </c>
      <c r="J440" s="13">
        <f t="shared" si="74"/>
        <v>49.775197834659153</v>
      </c>
      <c r="K440" s="13">
        <f t="shared" si="75"/>
        <v>11.226996188877173</v>
      </c>
      <c r="L440" s="13">
        <f t="shared" si="76"/>
        <v>0</v>
      </c>
      <c r="M440" s="13">
        <f t="shared" si="81"/>
        <v>1.8603305354456638</v>
      </c>
      <c r="N440" s="13">
        <f t="shared" si="77"/>
        <v>9.7512146126880181E-2</v>
      </c>
      <c r="O440" s="13">
        <f t="shared" si="78"/>
        <v>9.7512146126880181E-2</v>
      </c>
      <c r="Q440">
        <v>13.12069853750508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32.033333329999998</v>
      </c>
      <c r="G441" s="13">
        <f t="shared" si="72"/>
        <v>0</v>
      </c>
      <c r="H441" s="13">
        <f t="shared" si="73"/>
        <v>32.033333329999998</v>
      </c>
      <c r="I441" s="16">
        <f t="shared" si="80"/>
        <v>43.260329518877171</v>
      </c>
      <c r="J441" s="13">
        <f t="shared" si="74"/>
        <v>37.487434760685368</v>
      </c>
      <c r="K441" s="13">
        <f t="shared" si="75"/>
        <v>5.7728947581918035</v>
      </c>
      <c r="L441" s="13">
        <f t="shared" si="76"/>
        <v>0</v>
      </c>
      <c r="M441" s="13">
        <f t="shared" si="81"/>
        <v>1.7628183893187837</v>
      </c>
      <c r="N441" s="13">
        <f t="shared" si="77"/>
        <v>9.2400893872993953E-2</v>
      </c>
      <c r="O441" s="13">
        <f t="shared" si="78"/>
        <v>9.2400893872993953E-2</v>
      </c>
      <c r="Q441">
        <v>11.11202932258065</v>
      </c>
    </row>
    <row r="442" spans="1:17" x14ac:dyDescent="0.2">
      <c r="A442" s="14">
        <f t="shared" si="79"/>
        <v>35431</v>
      </c>
      <c r="B442" s="1">
        <v>1</v>
      </c>
      <c r="F442" s="34">
        <v>197.97333330000001</v>
      </c>
      <c r="G442" s="13">
        <f t="shared" si="72"/>
        <v>2.8168389502960993</v>
      </c>
      <c r="H442" s="13">
        <f t="shared" si="73"/>
        <v>195.15649434970391</v>
      </c>
      <c r="I442" s="16">
        <f t="shared" si="80"/>
        <v>200.9293891078957</v>
      </c>
      <c r="J442" s="13">
        <f t="shared" si="74"/>
        <v>73.390141536496188</v>
      </c>
      <c r="K442" s="13">
        <f t="shared" si="75"/>
        <v>127.53924757139951</v>
      </c>
      <c r="L442" s="13">
        <f t="shared" si="76"/>
        <v>4.5449968107303853</v>
      </c>
      <c r="M442" s="13">
        <f t="shared" si="81"/>
        <v>6.2154143061761751</v>
      </c>
      <c r="N442" s="13">
        <f t="shared" si="77"/>
        <v>0.32579070037022195</v>
      </c>
      <c r="O442" s="13">
        <f t="shared" si="78"/>
        <v>3.1426296506663212</v>
      </c>
      <c r="Q442">
        <v>11.82840743774686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3.2733333330000001</v>
      </c>
      <c r="G443" s="13">
        <f t="shared" si="72"/>
        <v>0</v>
      </c>
      <c r="H443" s="13">
        <f t="shared" si="73"/>
        <v>3.2733333330000001</v>
      </c>
      <c r="I443" s="16">
        <f t="shared" si="80"/>
        <v>126.26758409366913</v>
      </c>
      <c r="J443" s="13">
        <f t="shared" si="74"/>
        <v>69.996920585451974</v>
      </c>
      <c r="K443" s="13">
        <f t="shared" si="75"/>
        <v>56.270663508217154</v>
      </c>
      <c r="L443" s="13">
        <f t="shared" si="76"/>
        <v>1.6385108337584864</v>
      </c>
      <c r="M443" s="13">
        <f t="shared" si="81"/>
        <v>7.5281344395644396</v>
      </c>
      <c r="N443" s="13">
        <f t="shared" si="77"/>
        <v>0.39459898740937904</v>
      </c>
      <c r="O443" s="13">
        <f t="shared" si="78"/>
        <v>0.39459898740937904</v>
      </c>
      <c r="Q443">
        <v>12.778025045636349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9.36</v>
      </c>
      <c r="G444" s="13">
        <f t="shared" si="72"/>
        <v>0</v>
      </c>
      <c r="H444" s="13">
        <f t="shared" si="73"/>
        <v>9.36</v>
      </c>
      <c r="I444" s="16">
        <f t="shared" si="80"/>
        <v>63.992152674458666</v>
      </c>
      <c r="J444" s="13">
        <f t="shared" si="74"/>
        <v>50.724580910104216</v>
      </c>
      <c r="K444" s="13">
        <f t="shared" si="75"/>
        <v>13.26757176435445</v>
      </c>
      <c r="L444" s="13">
        <f t="shared" si="76"/>
        <v>0</v>
      </c>
      <c r="M444" s="13">
        <f t="shared" si="81"/>
        <v>7.1335354521550602</v>
      </c>
      <c r="N444" s="13">
        <f t="shared" si="77"/>
        <v>0.37391546188064045</v>
      </c>
      <c r="O444" s="13">
        <f t="shared" si="78"/>
        <v>0.37391546188064045</v>
      </c>
      <c r="Q444">
        <v>12.620563528523769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2.64</v>
      </c>
      <c r="G445" s="13">
        <f t="shared" si="72"/>
        <v>0</v>
      </c>
      <c r="H445" s="13">
        <f t="shared" si="73"/>
        <v>2.64</v>
      </c>
      <c r="I445" s="16">
        <f t="shared" si="80"/>
        <v>15.907571764354451</v>
      </c>
      <c r="J445" s="13">
        <f t="shared" si="74"/>
        <v>15.68623290448161</v>
      </c>
      <c r="K445" s="13">
        <f t="shared" si="75"/>
        <v>0.22133885987284074</v>
      </c>
      <c r="L445" s="13">
        <f t="shared" si="76"/>
        <v>0</v>
      </c>
      <c r="M445" s="13">
        <f t="shared" si="81"/>
        <v>6.7596199902744196</v>
      </c>
      <c r="N445" s="13">
        <f t="shared" si="77"/>
        <v>0.35431609581999024</v>
      </c>
      <c r="O445" s="13">
        <f t="shared" si="78"/>
        <v>0.35431609581999024</v>
      </c>
      <c r="Q445">
        <v>14.448974928723921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20.59333333</v>
      </c>
      <c r="G446" s="13">
        <f t="shared" si="72"/>
        <v>0</v>
      </c>
      <c r="H446" s="13">
        <f t="shared" si="73"/>
        <v>20.59333333</v>
      </c>
      <c r="I446" s="16">
        <f t="shared" si="80"/>
        <v>20.814672189872841</v>
      </c>
      <c r="J446" s="13">
        <f t="shared" si="74"/>
        <v>20.597680337695227</v>
      </c>
      <c r="K446" s="13">
        <f t="shared" si="75"/>
        <v>0.21699185217761396</v>
      </c>
      <c r="L446" s="13">
        <f t="shared" si="76"/>
        <v>0</v>
      </c>
      <c r="M446" s="13">
        <f t="shared" si="81"/>
        <v>6.4053038944544296</v>
      </c>
      <c r="N446" s="13">
        <f t="shared" si="77"/>
        <v>0.33574406130654955</v>
      </c>
      <c r="O446" s="13">
        <f t="shared" si="78"/>
        <v>0.33574406130654955</v>
      </c>
      <c r="Q446">
        <v>20.357965659719639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3.14</v>
      </c>
      <c r="G447" s="13">
        <f t="shared" si="72"/>
        <v>0</v>
      </c>
      <c r="H447" s="13">
        <f t="shared" si="73"/>
        <v>3.14</v>
      </c>
      <c r="I447" s="16">
        <f t="shared" si="80"/>
        <v>3.3569918521776141</v>
      </c>
      <c r="J447" s="13">
        <f t="shared" si="74"/>
        <v>3.3561995204093682</v>
      </c>
      <c r="K447" s="13">
        <f t="shared" si="75"/>
        <v>7.923317682458908E-4</v>
      </c>
      <c r="L447" s="13">
        <f t="shared" si="76"/>
        <v>0</v>
      </c>
      <c r="M447" s="13">
        <f t="shared" si="81"/>
        <v>6.0695598331478804</v>
      </c>
      <c r="N447" s="13">
        <f t="shared" si="77"/>
        <v>0.31814550914414391</v>
      </c>
      <c r="O447" s="13">
        <f t="shared" si="78"/>
        <v>0.31814550914414391</v>
      </c>
      <c r="Q447">
        <v>21.447206659895659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38.686666670000001</v>
      </c>
      <c r="G448" s="13">
        <f t="shared" si="72"/>
        <v>0</v>
      </c>
      <c r="H448" s="13">
        <f t="shared" si="73"/>
        <v>38.686666670000001</v>
      </c>
      <c r="I448" s="16">
        <f t="shared" si="80"/>
        <v>38.687459001768246</v>
      </c>
      <c r="J448" s="13">
        <f t="shared" si="74"/>
        <v>37.78316839126007</v>
      </c>
      <c r="K448" s="13">
        <f t="shared" si="75"/>
        <v>0.90429061050817694</v>
      </c>
      <c r="L448" s="13">
        <f t="shared" si="76"/>
        <v>0</v>
      </c>
      <c r="M448" s="13">
        <f t="shared" si="81"/>
        <v>5.7514143240037363</v>
      </c>
      <c r="N448" s="13">
        <f t="shared" si="77"/>
        <v>0.30146941272677125</v>
      </c>
      <c r="O448" s="13">
        <f t="shared" si="78"/>
        <v>0.30146941272677125</v>
      </c>
      <c r="Q448">
        <v>23.278869193548381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17.239999999999998</v>
      </c>
      <c r="G449" s="13">
        <f t="shared" si="72"/>
        <v>0</v>
      </c>
      <c r="H449" s="13">
        <f t="shared" si="73"/>
        <v>17.239999999999998</v>
      </c>
      <c r="I449" s="16">
        <f t="shared" si="80"/>
        <v>18.144290610508175</v>
      </c>
      <c r="J449" s="13">
        <f t="shared" si="74"/>
        <v>18.043971796195486</v>
      </c>
      <c r="K449" s="13">
        <f t="shared" si="75"/>
        <v>0.10031881431268985</v>
      </c>
      <c r="L449" s="13">
        <f t="shared" si="76"/>
        <v>0</v>
      </c>
      <c r="M449" s="13">
        <f t="shared" si="81"/>
        <v>5.4499449112769653</v>
      </c>
      <c r="N449" s="13">
        <f t="shared" si="77"/>
        <v>0.28566742008810542</v>
      </c>
      <c r="O449" s="13">
        <f t="shared" si="78"/>
        <v>0.28566742008810542</v>
      </c>
      <c r="Q449">
        <v>22.955638643768609</v>
      </c>
    </row>
    <row r="450" spans="1:17" x14ac:dyDescent="0.2">
      <c r="A450" s="14">
        <f t="shared" si="79"/>
        <v>35674</v>
      </c>
      <c r="B450" s="1">
        <v>9</v>
      </c>
      <c r="F450" s="34">
        <v>44.113333330000003</v>
      </c>
      <c r="G450" s="13">
        <f t="shared" si="72"/>
        <v>0</v>
      </c>
      <c r="H450" s="13">
        <f t="shared" si="73"/>
        <v>44.113333330000003</v>
      </c>
      <c r="I450" s="16">
        <f t="shared" si="80"/>
        <v>44.21365214431269</v>
      </c>
      <c r="J450" s="13">
        <f t="shared" si="74"/>
        <v>42.647988729112797</v>
      </c>
      <c r="K450" s="13">
        <f t="shared" si="75"/>
        <v>1.5656634151998929</v>
      </c>
      <c r="L450" s="13">
        <f t="shared" si="76"/>
        <v>0</v>
      </c>
      <c r="M450" s="13">
        <f t="shared" si="81"/>
        <v>5.1642774911888596</v>
      </c>
      <c r="N450" s="13">
        <f t="shared" si="77"/>
        <v>0.2706937137060581</v>
      </c>
      <c r="O450" s="13">
        <f t="shared" si="78"/>
        <v>0.2706937137060581</v>
      </c>
      <c r="Q450">
        <v>22.0929336957816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4.5466666670000002</v>
      </c>
      <c r="G451" s="13">
        <f t="shared" si="72"/>
        <v>0</v>
      </c>
      <c r="H451" s="13">
        <f t="shared" si="73"/>
        <v>4.5466666670000002</v>
      </c>
      <c r="I451" s="16">
        <f t="shared" si="80"/>
        <v>6.1123300821998932</v>
      </c>
      <c r="J451" s="13">
        <f t="shared" si="74"/>
        <v>6.1062289121194091</v>
      </c>
      <c r="K451" s="13">
        <f t="shared" si="75"/>
        <v>6.101170080484053E-3</v>
      </c>
      <c r="L451" s="13">
        <f t="shared" si="76"/>
        <v>0</v>
      </c>
      <c r="M451" s="13">
        <f t="shared" si="81"/>
        <v>4.8935837774828013</v>
      </c>
      <c r="N451" s="13">
        <f t="shared" si="77"/>
        <v>0.25650487765590446</v>
      </c>
      <c r="O451" s="13">
        <f t="shared" si="78"/>
        <v>0.25650487765590446</v>
      </c>
      <c r="Q451">
        <v>19.719572333612248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5.5266666669999998</v>
      </c>
      <c r="G452" s="13">
        <f t="shared" si="72"/>
        <v>0</v>
      </c>
      <c r="H452" s="13">
        <f t="shared" si="73"/>
        <v>5.5266666669999998</v>
      </c>
      <c r="I452" s="16">
        <f t="shared" si="80"/>
        <v>5.5327678370804838</v>
      </c>
      <c r="J452" s="13">
        <f t="shared" si="74"/>
        <v>5.5224944743237154</v>
      </c>
      <c r="K452" s="13">
        <f t="shared" si="75"/>
        <v>1.0273362756768378E-2</v>
      </c>
      <c r="L452" s="13">
        <f t="shared" si="76"/>
        <v>0</v>
      </c>
      <c r="M452" s="13">
        <f t="shared" si="81"/>
        <v>4.6370788998268964</v>
      </c>
      <c r="N452" s="13">
        <f t="shared" si="77"/>
        <v>0.24305977172678628</v>
      </c>
      <c r="O452" s="13">
        <f t="shared" si="78"/>
        <v>0.24305977172678628</v>
      </c>
      <c r="Q452">
        <v>13.87141650708327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38.4</v>
      </c>
      <c r="G453" s="13">
        <f t="shared" si="72"/>
        <v>0</v>
      </c>
      <c r="H453" s="13">
        <f t="shared" si="73"/>
        <v>38.4</v>
      </c>
      <c r="I453" s="16">
        <f t="shared" si="80"/>
        <v>38.410273362756769</v>
      </c>
      <c r="J453" s="13">
        <f t="shared" si="74"/>
        <v>34.150469300459839</v>
      </c>
      <c r="K453" s="13">
        <f t="shared" si="75"/>
        <v>4.2598040622969293</v>
      </c>
      <c r="L453" s="13">
        <f t="shared" si="76"/>
        <v>0</v>
      </c>
      <c r="M453" s="13">
        <f t="shared" si="81"/>
        <v>4.3940191281001102</v>
      </c>
      <c r="N453" s="13">
        <f t="shared" si="77"/>
        <v>0.23031941213659624</v>
      </c>
      <c r="O453" s="13">
        <f t="shared" si="78"/>
        <v>0.23031941213659624</v>
      </c>
      <c r="Q453">
        <v>11.01229032258065</v>
      </c>
    </row>
    <row r="454" spans="1:17" x14ac:dyDescent="0.2">
      <c r="A454" s="14">
        <f t="shared" si="79"/>
        <v>35796</v>
      </c>
      <c r="B454" s="1">
        <v>1</v>
      </c>
      <c r="F454" s="34">
        <v>0.43333333299999999</v>
      </c>
      <c r="G454" s="13">
        <f t="shared" ref="G454:G517" si="86">IF((F454-$J$2)&gt;0,$I$2*(F454-$J$2),0)</f>
        <v>0</v>
      </c>
      <c r="H454" s="13">
        <f t="shared" ref="H454:H517" si="87">F454-G454</f>
        <v>0.43333333299999999</v>
      </c>
      <c r="I454" s="16">
        <f t="shared" si="80"/>
        <v>4.6931373952969295</v>
      </c>
      <c r="J454" s="13">
        <f t="shared" ref="J454:J517" si="88">I454/SQRT(1+(I454/($K$2*(300+(25*Q454)+0.05*(Q454)^3)))^2)</f>
        <v>4.6835706880899748</v>
      </c>
      <c r="K454" s="13">
        <f t="shared" ref="K454:K517" si="89">I454-J454</f>
        <v>9.5667072069547388E-3</v>
      </c>
      <c r="L454" s="13">
        <f t="shared" ref="L454:L517" si="90">IF(K454&gt;$N$2,(K454-$N$2)/$L$2,0)</f>
        <v>0</v>
      </c>
      <c r="M454" s="13">
        <f t="shared" si="81"/>
        <v>4.1636997159635136</v>
      </c>
      <c r="N454" s="13">
        <f t="shared" ref="N454:N517" si="91">$M$2*M454</f>
        <v>0.21824685849937894</v>
      </c>
      <c r="O454" s="13">
        <f t="shared" ref="O454:O517" si="92">N454+G454</f>
        <v>0.21824685849937894</v>
      </c>
      <c r="Q454">
        <v>10.76676791827976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0.84666666700000004</v>
      </c>
      <c r="G455" s="13">
        <f t="shared" si="86"/>
        <v>0</v>
      </c>
      <c r="H455" s="13">
        <f t="shared" si="87"/>
        <v>0.84666666700000004</v>
      </c>
      <c r="I455" s="16">
        <f t="shared" ref="I455:I518" si="95">H455+K454-L454</f>
        <v>0.85623337420695478</v>
      </c>
      <c r="J455" s="13">
        <f t="shared" si="88"/>
        <v>0.85619485766422132</v>
      </c>
      <c r="K455" s="13">
        <f t="shared" si="89"/>
        <v>3.8516542733457726E-5</v>
      </c>
      <c r="L455" s="13">
        <f t="shared" si="90"/>
        <v>0</v>
      </c>
      <c r="M455" s="13">
        <f t="shared" ref="M455:M518" si="96">L455+M454-N454</f>
        <v>3.9454528574641348</v>
      </c>
      <c r="N455" s="13">
        <f t="shared" si="91"/>
        <v>0.2068071067175131</v>
      </c>
      <c r="O455" s="13">
        <f t="shared" si="92"/>
        <v>0.2068071067175131</v>
      </c>
      <c r="Q455">
        <v>13.80796012530714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21.213333330000001</v>
      </c>
      <c r="G456" s="13">
        <f t="shared" si="86"/>
        <v>0</v>
      </c>
      <c r="H456" s="13">
        <f t="shared" si="87"/>
        <v>21.213333330000001</v>
      </c>
      <c r="I456" s="16">
        <f t="shared" si="95"/>
        <v>21.213371846542735</v>
      </c>
      <c r="J456" s="13">
        <f t="shared" si="88"/>
        <v>20.777482699889244</v>
      </c>
      <c r="K456" s="13">
        <f t="shared" si="89"/>
        <v>0.43588914665349066</v>
      </c>
      <c r="L456" s="13">
        <f t="shared" si="90"/>
        <v>0</v>
      </c>
      <c r="M456" s="13">
        <f t="shared" si="96"/>
        <v>3.7386457507466218</v>
      </c>
      <c r="N456" s="13">
        <f t="shared" si="91"/>
        <v>0.195966987488118</v>
      </c>
      <c r="O456" s="13">
        <f t="shared" si="92"/>
        <v>0.195966987488118</v>
      </c>
      <c r="Q456">
        <v>15.709785736479249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8.9066666669999996</v>
      </c>
      <c r="G457" s="13">
        <f t="shared" si="86"/>
        <v>0</v>
      </c>
      <c r="H457" s="13">
        <f t="shared" si="87"/>
        <v>8.9066666669999996</v>
      </c>
      <c r="I457" s="16">
        <f t="shared" si="95"/>
        <v>9.3425558136534903</v>
      </c>
      <c r="J457" s="13">
        <f t="shared" si="88"/>
        <v>9.3021318910642936</v>
      </c>
      <c r="K457" s="13">
        <f t="shared" si="89"/>
        <v>4.0423922589196692E-2</v>
      </c>
      <c r="L457" s="13">
        <f t="shared" si="90"/>
        <v>0</v>
      </c>
      <c r="M457" s="13">
        <f t="shared" si="96"/>
        <v>3.5426787632585039</v>
      </c>
      <c r="N457" s="13">
        <f t="shared" si="91"/>
        <v>0.18569507012940625</v>
      </c>
      <c r="O457" s="13">
        <f t="shared" si="92"/>
        <v>0.18569507012940625</v>
      </c>
      <c r="Q457">
        <v>15.298267741875589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18.54666667</v>
      </c>
      <c r="G458" s="13">
        <f t="shared" si="86"/>
        <v>0</v>
      </c>
      <c r="H458" s="13">
        <f t="shared" si="87"/>
        <v>18.54666667</v>
      </c>
      <c r="I458" s="16">
        <f t="shared" si="95"/>
        <v>18.587090592589199</v>
      </c>
      <c r="J458" s="13">
        <f t="shared" si="88"/>
        <v>18.329987467045385</v>
      </c>
      <c r="K458" s="13">
        <f t="shared" si="89"/>
        <v>0.25710312554381431</v>
      </c>
      <c r="L458" s="13">
        <f t="shared" si="90"/>
        <v>0</v>
      </c>
      <c r="M458" s="13">
        <f t="shared" si="96"/>
        <v>3.3569836931290977</v>
      </c>
      <c r="N458" s="13">
        <f t="shared" si="91"/>
        <v>0.17596157144812913</v>
      </c>
      <c r="O458" s="13">
        <f t="shared" si="92"/>
        <v>0.17596157144812913</v>
      </c>
      <c r="Q458">
        <v>16.719750104305682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4.6133333329999999</v>
      </c>
      <c r="G459" s="13">
        <f t="shared" si="86"/>
        <v>0</v>
      </c>
      <c r="H459" s="13">
        <f t="shared" si="87"/>
        <v>4.6133333329999999</v>
      </c>
      <c r="I459" s="16">
        <f t="shared" si="95"/>
        <v>4.8704364585438142</v>
      </c>
      <c r="J459" s="13">
        <f t="shared" si="88"/>
        <v>4.8682577799189524</v>
      </c>
      <c r="K459" s="13">
        <f t="shared" si="89"/>
        <v>2.1786786248618739E-3</v>
      </c>
      <c r="L459" s="13">
        <f t="shared" si="90"/>
        <v>0</v>
      </c>
      <c r="M459" s="13">
        <f t="shared" si="96"/>
        <v>3.1810221216809684</v>
      </c>
      <c r="N459" s="13">
        <f t="shared" si="91"/>
        <v>0.16673826938387798</v>
      </c>
      <c r="O459" s="13">
        <f t="shared" si="92"/>
        <v>0.16673826938387798</v>
      </c>
      <c r="Q459">
        <v>22.187644419784011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3.5666666669999998</v>
      </c>
      <c r="G460" s="13">
        <f t="shared" si="86"/>
        <v>0</v>
      </c>
      <c r="H460" s="13">
        <f t="shared" si="87"/>
        <v>3.5666666669999998</v>
      </c>
      <c r="I460" s="16">
        <f t="shared" si="95"/>
        <v>3.5688453456248617</v>
      </c>
      <c r="J460" s="13">
        <f t="shared" si="88"/>
        <v>3.5682316414083552</v>
      </c>
      <c r="K460" s="13">
        <f t="shared" si="89"/>
        <v>6.137042165064166E-4</v>
      </c>
      <c r="L460" s="13">
        <f t="shared" si="90"/>
        <v>0</v>
      </c>
      <c r="M460" s="13">
        <f t="shared" si="96"/>
        <v>3.0142838522970905</v>
      </c>
      <c r="N460" s="13">
        <f t="shared" si="91"/>
        <v>0.15799842117985502</v>
      </c>
      <c r="O460" s="13">
        <f t="shared" si="92"/>
        <v>0.15799842117985502</v>
      </c>
      <c r="Q460">
        <v>24.570135484834651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43.08</v>
      </c>
      <c r="G461" s="13">
        <f t="shared" si="86"/>
        <v>0</v>
      </c>
      <c r="H461" s="13">
        <f t="shared" si="87"/>
        <v>43.08</v>
      </c>
      <c r="I461" s="16">
        <f t="shared" si="95"/>
        <v>43.080613704216503</v>
      </c>
      <c r="J461" s="13">
        <f t="shared" si="88"/>
        <v>42.296351196620797</v>
      </c>
      <c r="K461" s="13">
        <f t="shared" si="89"/>
        <v>0.78426250759570593</v>
      </c>
      <c r="L461" s="13">
        <f t="shared" si="90"/>
        <v>0</v>
      </c>
      <c r="M461" s="13">
        <f t="shared" si="96"/>
        <v>2.8562854311172354</v>
      </c>
      <c r="N461" s="13">
        <f t="shared" si="91"/>
        <v>0.14971668584285186</v>
      </c>
      <c r="O461" s="13">
        <f t="shared" si="92"/>
        <v>0.14971668584285186</v>
      </c>
      <c r="Q461">
        <v>26.678322193548389</v>
      </c>
    </row>
    <row r="462" spans="1:17" x14ac:dyDescent="0.2">
      <c r="A462" s="14">
        <f t="shared" si="93"/>
        <v>36039</v>
      </c>
      <c r="B462" s="1">
        <v>9</v>
      </c>
      <c r="F462" s="34">
        <v>24.713333330000001</v>
      </c>
      <c r="G462" s="13">
        <f t="shared" si="86"/>
        <v>0</v>
      </c>
      <c r="H462" s="13">
        <f t="shared" si="87"/>
        <v>24.713333330000001</v>
      </c>
      <c r="I462" s="16">
        <f t="shared" si="95"/>
        <v>25.497595837595707</v>
      </c>
      <c r="J462" s="13">
        <f t="shared" si="88"/>
        <v>25.220838543182605</v>
      </c>
      <c r="K462" s="13">
        <f t="shared" si="89"/>
        <v>0.27675729441310182</v>
      </c>
      <c r="L462" s="13">
        <f t="shared" si="90"/>
        <v>0</v>
      </c>
      <c r="M462" s="13">
        <f t="shared" si="96"/>
        <v>2.7065687452743834</v>
      </c>
      <c r="N462" s="13">
        <f t="shared" si="91"/>
        <v>0.14186905066760974</v>
      </c>
      <c r="O462" s="13">
        <f t="shared" si="92"/>
        <v>0.14186905066760974</v>
      </c>
      <c r="Q462">
        <v>22.94023280081727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22.493333329999999</v>
      </c>
      <c r="G463" s="13">
        <f t="shared" si="86"/>
        <v>0</v>
      </c>
      <c r="H463" s="13">
        <f t="shared" si="87"/>
        <v>22.493333329999999</v>
      </c>
      <c r="I463" s="16">
        <f t="shared" si="95"/>
        <v>22.7700906244131</v>
      </c>
      <c r="J463" s="13">
        <f t="shared" si="88"/>
        <v>22.293577860684035</v>
      </c>
      <c r="K463" s="13">
        <f t="shared" si="89"/>
        <v>0.47651276372906537</v>
      </c>
      <c r="L463" s="13">
        <f t="shared" si="90"/>
        <v>0</v>
      </c>
      <c r="M463" s="13">
        <f t="shared" si="96"/>
        <v>2.5646996946067735</v>
      </c>
      <c r="N463" s="13">
        <f t="shared" si="91"/>
        <v>0.1344327616125211</v>
      </c>
      <c r="O463" s="13">
        <f t="shared" si="92"/>
        <v>0.1344327616125211</v>
      </c>
      <c r="Q463">
        <v>16.58507335612558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3.1066666669999998</v>
      </c>
      <c r="G464" s="13">
        <f t="shared" si="86"/>
        <v>0</v>
      </c>
      <c r="H464" s="13">
        <f t="shared" si="87"/>
        <v>3.1066666669999998</v>
      </c>
      <c r="I464" s="16">
        <f t="shared" si="95"/>
        <v>3.5831794307290652</v>
      </c>
      <c r="J464" s="13">
        <f t="shared" si="88"/>
        <v>3.5807809080663873</v>
      </c>
      <c r="K464" s="13">
        <f t="shared" si="89"/>
        <v>2.3985226626779266E-3</v>
      </c>
      <c r="L464" s="13">
        <f t="shared" si="90"/>
        <v>0</v>
      </c>
      <c r="M464" s="13">
        <f t="shared" si="96"/>
        <v>2.4302669329942526</v>
      </c>
      <c r="N464" s="13">
        <f t="shared" si="91"/>
        <v>0.12738625732479794</v>
      </c>
      <c r="O464" s="13">
        <f t="shared" si="92"/>
        <v>0.12738625732479794</v>
      </c>
      <c r="Q464">
        <v>14.976027893956211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0.453333333</v>
      </c>
      <c r="G465" s="13">
        <f t="shared" si="86"/>
        <v>0</v>
      </c>
      <c r="H465" s="13">
        <f t="shared" si="87"/>
        <v>0.453333333</v>
      </c>
      <c r="I465" s="16">
        <f t="shared" si="95"/>
        <v>0.45573185566267793</v>
      </c>
      <c r="J465" s="13">
        <f t="shared" si="88"/>
        <v>0.45572469464696513</v>
      </c>
      <c r="K465" s="13">
        <f t="shared" si="89"/>
        <v>7.1610157127977025E-6</v>
      </c>
      <c r="L465" s="13">
        <f t="shared" si="90"/>
        <v>0</v>
      </c>
      <c r="M465" s="13">
        <f t="shared" si="96"/>
        <v>2.3028806756694546</v>
      </c>
      <c r="N465" s="13">
        <f t="shared" si="91"/>
        <v>0.12070910662381444</v>
      </c>
      <c r="O465" s="13">
        <f t="shared" si="92"/>
        <v>0.12070910662381444</v>
      </c>
      <c r="Q465">
        <v>12.28013708151302</v>
      </c>
    </row>
    <row r="466" spans="1:17" x14ac:dyDescent="0.2">
      <c r="A466" s="14">
        <f t="shared" si="93"/>
        <v>36161</v>
      </c>
      <c r="B466" s="1">
        <v>1</v>
      </c>
      <c r="F466" s="34">
        <v>10.74</v>
      </c>
      <c r="G466" s="13">
        <f t="shared" si="86"/>
        <v>0</v>
      </c>
      <c r="H466" s="13">
        <f t="shared" si="87"/>
        <v>10.74</v>
      </c>
      <c r="I466" s="16">
        <f t="shared" si="95"/>
        <v>10.740007161015713</v>
      </c>
      <c r="J466" s="13">
        <f t="shared" si="88"/>
        <v>10.64068627728102</v>
      </c>
      <c r="K466" s="13">
        <f t="shared" si="89"/>
        <v>9.9320883734693055E-2</v>
      </c>
      <c r="L466" s="13">
        <f t="shared" si="90"/>
        <v>0</v>
      </c>
      <c r="M466" s="13">
        <f t="shared" si="96"/>
        <v>2.1821715690456402</v>
      </c>
      <c r="N466" s="13">
        <f t="shared" si="91"/>
        <v>0.11438194926135854</v>
      </c>
      <c r="O466" s="13">
        <f t="shared" si="92"/>
        <v>0.11438194926135854</v>
      </c>
      <c r="Q466">
        <v>11.75065832258065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4.88</v>
      </c>
      <c r="G467" s="13">
        <f t="shared" si="86"/>
        <v>0</v>
      </c>
      <c r="H467" s="13">
        <f t="shared" si="87"/>
        <v>4.88</v>
      </c>
      <c r="I467" s="16">
        <f t="shared" si="95"/>
        <v>4.9793208837346929</v>
      </c>
      <c r="J467" s="13">
        <f t="shared" si="88"/>
        <v>4.9727353182800256</v>
      </c>
      <c r="K467" s="13">
        <f t="shared" si="89"/>
        <v>6.5855654546673748E-3</v>
      </c>
      <c r="L467" s="13">
        <f t="shared" si="90"/>
        <v>0</v>
      </c>
      <c r="M467" s="13">
        <f t="shared" si="96"/>
        <v>2.0677896197842816</v>
      </c>
      <c r="N467" s="13">
        <f t="shared" si="91"/>
        <v>0.10838643978702793</v>
      </c>
      <c r="O467" s="13">
        <f t="shared" si="92"/>
        <v>0.10838643978702793</v>
      </c>
      <c r="Q467">
        <v>14.80442252231008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98.28</v>
      </c>
      <c r="G468" s="13">
        <f t="shared" si="86"/>
        <v>0.82297228429609903</v>
      </c>
      <c r="H468" s="13">
        <f t="shared" si="87"/>
        <v>97.457027715703902</v>
      </c>
      <c r="I468" s="16">
        <f t="shared" si="95"/>
        <v>97.463613281158572</v>
      </c>
      <c r="J468" s="13">
        <f t="shared" si="88"/>
        <v>73.626994764638894</v>
      </c>
      <c r="K468" s="13">
        <f t="shared" si="89"/>
        <v>23.836618516519678</v>
      </c>
      <c r="L468" s="13">
        <f t="shared" si="90"/>
        <v>0.3157807952148392</v>
      </c>
      <c r="M468" s="13">
        <f t="shared" si="96"/>
        <v>2.2751839752120926</v>
      </c>
      <c r="N468" s="13">
        <f t="shared" si="91"/>
        <v>0.1192573405796777</v>
      </c>
      <c r="O468" s="13">
        <f t="shared" si="92"/>
        <v>0.94222962487577677</v>
      </c>
      <c r="Q468">
        <v>16.946780478045198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8.4666666670000001</v>
      </c>
      <c r="G469" s="13">
        <f t="shared" si="86"/>
        <v>0</v>
      </c>
      <c r="H469" s="13">
        <f t="shared" si="87"/>
        <v>8.4666666670000001</v>
      </c>
      <c r="I469" s="16">
        <f t="shared" si="95"/>
        <v>31.987504388304838</v>
      </c>
      <c r="J469" s="13">
        <f t="shared" si="88"/>
        <v>30.631783300294828</v>
      </c>
      <c r="K469" s="13">
        <f t="shared" si="89"/>
        <v>1.3557210880100108</v>
      </c>
      <c r="L469" s="13">
        <f t="shared" si="90"/>
        <v>0</v>
      </c>
      <c r="M469" s="13">
        <f t="shared" si="96"/>
        <v>2.1559266346324151</v>
      </c>
      <c r="N469" s="13">
        <f t="shared" si="91"/>
        <v>0.11300627981400428</v>
      </c>
      <c r="O469" s="13">
        <f t="shared" si="92"/>
        <v>0.11300627981400428</v>
      </c>
      <c r="Q469">
        <v>16.162651426848921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54.293333330000003</v>
      </c>
      <c r="G470" s="13">
        <f t="shared" si="86"/>
        <v>0</v>
      </c>
      <c r="H470" s="13">
        <f t="shared" si="87"/>
        <v>54.293333330000003</v>
      </c>
      <c r="I470" s="16">
        <f t="shared" si="95"/>
        <v>55.64905441801001</v>
      </c>
      <c r="J470" s="13">
        <f t="shared" si="88"/>
        <v>49.732942385506561</v>
      </c>
      <c r="K470" s="13">
        <f t="shared" si="89"/>
        <v>5.9161120325034489</v>
      </c>
      <c r="L470" s="13">
        <f t="shared" si="90"/>
        <v>0</v>
      </c>
      <c r="M470" s="13">
        <f t="shared" si="96"/>
        <v>2.0429203548184107</v>
      </c>
      <c r="N470" s="13">
        <f t="shared" si="91"/>
        <v>0.10708287821384807</v>
      </c>
      <c r="O470" s="13">
        <f t="shared" si="92"/>
        <v>0.10708287821384807</v>
      </c>
      <c r="Q470">
        <v>16.752300574814079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35.27333333</v>
      </c>
      <c r="G471" s="13">
        <f t="shared" si="86"/>
        <v>0</v>
      </c>
      <c r="H471" s="13">
        <f t="shared" si="87"/>
        <v>35.27333333</v>
      </c>
      <c r="I471" s="16">
        <f t="shared" si="95"/>
        <v>41.189445362503449</v>
      </c>
      <c r="J471" s="13">
        <f t="shared" si="88"/>
        <v>39.922896520735137</v>
      </c>
      <c r="K471" s="13">
        <f t="shared" si="89"/>
        <v>1.2665488417683122</v>
      </c>
      <c r="L471" s="13">
        <f t="shared" si="90"/>
        <v>0</v>
      </c>
      <c r="M471" s="13">
        <f t="shared" si="96"/>
        <v>1.9358374766045627</v>
      </c>
      <c r="N471" s="13">
        <f t="shared" si="91"/>
        <v>0.10146996100955448</v>
      </c>
      <c r="O471" s="13">
        <f t="shared" si="92"/>
        <v>0.10146996100955448</v>
      </c>
      <c r="Q471">
        <v>22.140625926290721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2.5733333329999999</v>
      </c>
      <c r="G472" s="13">
        <f t="shared" si="86"/>
        <v>0</v>
      </c>
      <c r="H472" s="13">
        <f t="shared" si="87"/>
        <v>2.5733333329999999</v>
      </c>
      <c r="I472" s="16">
        <f t="shared" si="95"/>
        <v>3.8398821747683121</v>
      </c>
      <c r="J472" s="13">
        <f t="shared" si="88"/>
        <v>3.8390241068731275</v>
      </c>
      <c r="K472" s="13">
        <f t="shared" si="89"/>
        <v>8.5806789518461102E-4</v>
      </c>
      <c r="L472" s="13">
        <f t="shared" si="90"/>
        <v>0</v>
      </c>
      <c r="M472" s="13">
        <f t="shared" si="96"/>
        <v>1.8343675155950083</v>
      </c>
      <c r="N472" s="13">
        <f t="shared" si="91"/>
        <v>9.6151253673988357E-2</v>
      </c>
      <c r="O472" s="13">
        <f t="shared" si="92"/>
        <v>9.6151253673988357E-2</v>
      </c>
      <c r="Q472">
        <v>23.743458970902999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8.6</v>
      </c>
      <c r="G473" s="13">
        <f t="shared" si="86"/>
        <v>0</v>
      </c>
      <c r="H473" s="13">
        <f t="shared" si="87"/>
        <v>8.6</v>
      </c>
      <c r="I473" s="16">
        <f t="shared" si="95"/>
        <v>8.6008580678951851</v>
      </c>
      <c r="J473" s="13">
        <f t="shared" si="88"/>
        <v>8.5944751181461392</v>
      </c>
      <c r="K473" s="13">
        <f t="shared" si="89"/>
        <v>6.382949749045963E-3</v>
      </c>
      <c r="L473" s="13">
        <f t="shared" si="90"/>
        <v>0</v>
      </c>
      <c r="M473" s="13">
        <f t="shared" si="96"/>
        <v>1.73821626192102</v>
      </c>
      <c r="N473" s="13">
        <f t="shared" si="91"/>
        <v>9.1111334734908775E-2</v>
      </c>
      <c r="O473" s="13">
        <f t="shared" si="92"/>
        <v>9.1111334734908775E-2</v>
      </c>
      <c r="Q473">
        <v>26.707174193548379</v>
      </c>
    </row>
    <row r="474" spans="1:17" x14ac:dyDescent="0.2">
      <c r="A474" s="14">
        <f t="shared" si="93"/>
        <v>36404</v>
      </c>
      <c r="B474" s="1">
        <v>9</v>
      </c>
      <c r="F474" s="34">
        <v>23.486666670000002</v>
      </c>
      <c r="G474" s="13">
        <f t="shared" si="86"/>
        <v>0</v>
      </c>
      <c r="H474" s="13">
        <f t="shared" si="87"/>
        <v>23.486666670000002</v>
      </c>
      <c r="I474" s="16">
        <f t="shared" si="95"/>
        <v>23.493049619749048</v>
      </c>
      <c r="J474" s="13">
        <f t="shared" si="88"/>
        <v>23.244540656876222</v>
      </c>
      <c r="K474" s="13">
        <f t="shared" si="89"/>
        <v>0.24850896287282609</v>
      </c>
      <c r="L474" s="13">
        <f t="shared" si="90"/>
        <v>0</v>
      </c>
      <c r="M474" s="13">
        <f t="shared" si="96"/>
        <v>1.6471049271861111</v>
      </c>
      <c r="N474" s="13">
        <f t="shared" si="91"/>
        <v>8.6335591060757264E-2</v>
      </c>
      <c r="O474" s="13">
        <f t="shared" si="92"/>
        <v>8.6335591060757264E-2</v>
      </c>
      <c r="Q474">
        <v>21.964569780607238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115.0733333</v>
      </c>
      <c r="G475" s="13">
        <f t="shared" si="86"/>
        <v>1.158838950296099</v>
      </c>
      <c r="H475" s="13">
        <f t="shared" si="87"/>
        <v>113.9144943497039</v>
      </c>
      <c r="I475" s="16">
        <f t="shared" si="95"/>
        <v>114.16300331257673</v>
      </c>
      <c r="J475" s="13">
        <f t="shared" si="88"/>
        <v>80.504067345431238</v>
      </c>
      <c r="K475" s="13">
        <f t="shared" si="89"/>
        <v>33.658935967145496</v>
      </c>
      <c r="L475" s="13">
        <f t="shared" si="90"/>
        <v>0.71635600386920262</v>
      </c>
      <c r="M475" s="13">
        <f t="shared" si="96"/>
        <v>2.2771253399945564</v>
      </c>
      <c r="N475" s="13">
        <f t="shared" si="91"/>
        <v>0.11935910026310291</v>
      </c>
      <c r="O475" s="13">
        <f t="shared" si="92"/>
        <v>1.2781980505592019</v>
      </c>
      <c r="Q475">
        <v>17.09400030531226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1.586666667</v>
      </c>
      <c r="G476" s="13">
        <f t="shared" si="86"/>
        <v>0</v>
      </c>
      <c r="H476" s="13">
        <f t="shared" si="87"/>
        <v>1.586666667</v>
      </c>
      <c r="I476" s="16">
        <f t="shared" si="95"/>
        <v>34.529246630276297</v>
      </c>
      <c r="J476" s="13">
        <f t="shared" si="88"/>
        <v>32.166305919407428</v>
      </c>
      <c r="K476" s="13">
        <f t="shared" si="89"/>
        <v>2.3629407108688696</v>
      </c>
      <c r="L476" s="13">
        <f t="shared" si="90"/>
        <v>0</v>
      </c>
      <c r="M476" s="13">
        <f t="shared" si="96"/>
        <v>2.1577662397314534</v>
      </c>
      <c r="N476" s="13">
        <f t="shared" si="91"/>
        <v>0.11310270560383856</v>
      </c>
      <c r="O476" s="13">
        <f t="shared" si="92"/>
        <v>0.11310270560383856</v>
      </c>
      <c r="Q476">
        <v>13.516549138476821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86.626666670000006</v>
      </c>
      <c r="G477" s="13">
        <f t="shared" si="86"/>
        <v>0.58990561769609917</v>
      </c>
      <c r="H477" s="13">
        <f t="shared" si="87"/>
        <v>86.036761052303902</v>
      </c>
      <c r="I477" s="16">
        <f t="shared" si="95"/>
        <v>88.399701763172772</v>
      </c>
      <c r="J477" s="13">
        <f t="shared" si="88"/>
        <v>57.095380631220053</v>
      </c>
      <c r="K477" s="13">
        <f t="shared" si="89"/>
        <v>31.304321131952719</v>
      </c>
      <c r="L477" s="13">
        <f t="shared" si="90"/>
        <v>0.62032975205549123</v>
      </c>
      <c r="M477" s="13">
        <f t="shared" si="96"/>
        <v>2.664993286183106</v>
      </c>
      <c r="N477" s="13">
        <f t="shared" si="91"/>
        <v>0.13968980769709666</v>
      </c>
      <c r="O477" s="13">
        <f t="shared" si="92"/>
        <v>0.72959542539319577</v>
      </c>
      <c r="Q477">
        <v>11.047441873347941</v>
      </c>
    </row>
    <row r="478" spans="1:17" x14ac:dyDescent="0.2">
      <c r="A478" s="14">
        <f t="shared" si="93"/>
        <v>36526</v>
      </c>
      <c r="B478" s="1">
        <v>1</v>
      </c>
      <c r="F478" s="34">
        <v>208.1</v>
      </c>
      <c r="G478" s="13">
        <f t="shared" si="86"/>
        <v>3.0193722842960988</v>
      </c>
      <c r="H478" s="13">
        <f t="shared" si="87"/>
        <v>205.08062771570388</v>
      </c>
      <c r="I478" s="16">
        <f t="shared" si="95"/>
        <v>235.76461909560112</v>
      </c>
      <c r="J478" s="13">
        <f t="shared" si="88"/>
        <v>80.414192053269375</v>
      </c>
      <c r="K478" s="13">
        <f t="shared" si="89"/>
        <v>155.35042704233175</v>
      </c>
      <c r="L478" s="13">
        <f t="shared" si="90"/>
        <v>5.6791964612194681</v>
      </c>
      <c r="M478" s="13">
        <f t="shared" si="96"/>
        <v>8.2044999397054763</v>
      </c>
      <c r="N478" s="13">
        <f t="shared" si="91"/>
        <v>0.43005174713582905</v>
      </c>
      <c r="O478" s="13">
        <f t="shared" si="92"/>
        <v>3.4494240314319278</v>
      </c>
      <c r="Q478">
        <v>13.026248423869861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39.686666670000001</v>
      </c>
      <c r="G479" s="13">
        <f t="shared" si="86"/>
        <v>0</v>
      </c>
      <c r="H479" s="13">
        <f t="shared" si="87"/>
        <v>39.686666670000001</v>
      </c>
      <c r="I479" s="16">
        <f t="shared" si="95"/>
        <v>189.35789725111226</v>
      </c>
      <c r="J479" s="13">
        <f t="shared" si="88"/>
        <v>68.128224540011274</v>
      </c>
      <c r="K479" s="13">
        <f t="shared" si="89"/>
        <v>121.22967271110099</v>
      </c>
      <c r="L479" s="13">
        <f t="shared" si="90"/>
        <v>4.2876787919543409</v>
      </c>
      <c r="M479" s="13">
        <f t="shared" si="96"/>
        <v>12.062126984523987</v>
      </c>
      <c r="N479" s="13">
        <f t="shared" si="91"/>
        <v>0.63225532597846346</v>
      </c>
      <c r="O479" s="13">
        <f t="shared" si="92"/>
        <v>0.63225532597846346</v>
      </c>
      <c r="Q479">
        <v>10.691100322580651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8.2933333329999996</v>
      </c>
      <c r="G480" s="13">
        <f t="shared" si="86"/>
        <v>0</v>
      </c>
      <c r="H480" s="13">
        <f t="shared" si="87"/>
        <v>8.2933333329999996</v>
      </c>
      <c r="I480" s="16">
        <f t="shared" si="95"/>
        <v>125.23532725214665</v>
      </c>
      <c r="J480" s="13">
        <f t="shared" si="88"/>
        <v>72.001412933512086</v>
      </c>
      <c r="K480" s="13">
        <f t="shared" si="89"/>
        <v>53.233914318634561</v>
      </c>
      <c r="L480" s="13">
        <f t="shared" si="90"/>
        <v>1.5146656774231542</v>
      </c>
      <c r="M480" s="13">
        <f t="shared" si="96"/>
        <v>12.944537335968679</v>
      </c>
      <c r="N480" s="13">
        <f t="shared" si="91"/>
        <v>0.67850825011988936</v>
      </c>
      <c r="O480" s="13">
        <f t="shared" si="92"/>
        <v>0.67850825011988936</v>
      </c>
      <c r="Q480">
        <v>13.438451656876319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13.52</v>
      </c>
      <c r="G481" s="13">
        <f t="shared" si="86"/>
        <v>0</v>
      </c>
      <c r="H481" s="13">
        <f t="shared" si="87"/>
        <v>13.52</v>
      </c>
      <c r="I481" s="16">
        <f t="shared" si="95"/>
        <v>65.239248641211404</v>
      </c>
      <c r="J481" s="13">
        <f t="shared" si="88"/>
        <v>55.761886449991053</v>
      </c>
      <c r="K481" s="13">
        <f t="shared" si="89"/>
        <v>9.477362191220351</v>
      </c>
      <c r="L481" s="13">
        <f t="shared" si="90"/>
        <v>0</v>
      </c>
      <c r="M481" s="13">
        <f t="shared" si="96"/>
        <v>12.266029085848789</v>
      </c>
      <c r="N481" s="13">
        <f t="shared" si="91"/>
        <v>0.6429431747887282</v>
      </c>
      <c r="O481" s="13">
        <f t="shared" si="92"/>
        <v>0.6429431747887282</v>
      </c>
      <c r="Q481">
        <v>16.30687468920944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1.0533333330000001</v>
      </c>
      <c r="G482" s="13">
        <f t="shared" si="86"/>
        <v>0</v>
      </c>
      <c r="H482" s="13">
        <f t="shared" si="87"/>
        <v>1.0533333330000001</v>
      </c>
      <c r="I482" s="16">
        <f t="shared" si="95"/>
        <v>10.53069552422035</v>
      </c>
      <c r="J482" s="13">
        <f t="shared" si="88"/>
        <v>10.496769669123742</v>
      </c>
      <c r="K482" s="13">
        <f t="shared" si="89"/>
        <v>3.3925855096608615E-2</v>
      </c>
      <c r="L482" s="13">
        <f t="shared" si="90"/>
        <v>0</v>
      </c>
      <c r="M482" s="13">
        <f t="shared" si="96"/>
        <v>11.623085911060061</v>
      </c>
      <c r="N482" s="13">
        <f t="shared" si="91"/>
        <v>0.60924229872572278</v>
      </c>
      <c r="O482" s="13">
        <f t="shared" si="92"/>
        <v>0.60924229872572278</v>
      </c>
      <c r="Q482">
        <v>19.10480172372144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18.46</v>
      </c>
      <c r="G483" s="13">
        <f t="shared" si="86"/>
        <v>0</v>
      </c>
      <c r="H483" s="13">
        <f t="shared" si="87"/>
        <v>18.46</v>
      </c>
      <c r="I483" s="16">
        <f t="shared" si="95"/>
        <v>18.493925855096609</v>
      </c>
      <c r="J483" s="13">
        <f t="shared" si="88"/>
        <v>18.362454097604502</v>
      </c>
      <c r="K483" s="13">
        <f t="shared" si="89"/>
        <v>0.1314717574921076</v>
      </c>
      <c r="L483" s="13">
        <f t="shared" si="90"/>
        <v>0</v>
      </c>
      <c r="M483" s="13">
        <f t="shared" si="96"/>
        <v>11.013843612334338</v>
      </c>
      <c r="N483" s="13">
        <f t="shared" si="91"/>
        <v>0.57730790699904655</v>
      </c>
      <c r="O483" s="13">
        <f t="shared" si="92"/>
        <v>0.57730790699904655</v>
      </c>
      <c r="Q483">
        <v>21.427903391340379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14.17333333</v>
      </c>
      <c r="G484" s="13">
        <f t="shared" si="86"/>
        <v>0</v>
      </c>
      <c r="H484" s="13">
        <f t="shared" si="87"/>
        <v>14.17333333</v>
      </c>
      <c r="I484" s="16">
        <f t="shared" si="95"/>
        <v>14.304805087492108</v>
      </c>
      <c r="J484" s="13">
        <f t="shared" si="88"/>
        <v>14.267102841847693</v>
      </c>
      <c r="K484" s="13">
        <f t="shared" si="89"/>
        <v>3.7702245644414489E-2</v>
      </c>
      <c r="L484" s="13">
        <f t="shared" si="90"/>
        <v>0</v>
      </c>
      <c r="M484" s="13">
        <f t="shared" si="96"/>
        <v>10.436535705335292</v>
      </c>
      <c r="N484" s="13">
        <f t="shared" si="91"/>
        <v>0.54704740655845774</v>
      </c>
      <c r="O484" s="13">
        <f t="shared" si="92"/>
        <v>0.54704740655845774</v>
      </c>
      <c r="Q484">
        <v>24.881369940772672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10.09333333</v>
      </c>
      <c r="G485" s="13">
        <f t="shared" si="86"/>
        <v>0</v>
      </c>
      <c r="H485" s="13">
        <f t="shared" si="87"/>
        <v>10.09333333</v>
      </c>
      <c r="I485" s="16">
        <f t="shared" si="95"/>
        <v>10.131035575644415</v>
      </c>
      <c r="J485" s="13">
        <f t="shared" si="88"/>
        <v>10.120527271018073</v>
      </c>
      <c r="K485" s="13">
        <f t="shared" si="89"/>
        <v>1.0508304626341669E-2</v>
      </c>
      <c r="L485" s="13">
        <f t="shared" si="90"/>
        <v>0</v>
      </c>
      <c r="M485" s="13">
        <f t="shared" si="96"/>
        <v>9.8894882987768344</v>
      </c>
      <c r="N485" s="13">
        <f t="shared" si="91"/>
        <v>0.51837305776383347</v>
      </c>
      <c r="O485" s="13">
        <f t="shared" si="92"/>
        <v>0.51837305776383347</v>
      </c>
      <c r="Q485">
        <v>26.650786193548381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6.7733333330000001</v>
      </c>
      <c r="G486" s="13">
        <f t="shared" si="86"/>
        <v>0</v>
      </c>
      <c r="H486" s="13">
        <f t="shared" si="87"/>
        <v>6.7733333330000001</v>
      </c>
      <c r="I486" s="16">
        <f t="shared" si="95"/>
        <v>6.7838416376263417</v>
      </c>
      <c r="J486" s="13">
        <f t="shared" si="88"/>
        <v>6.7789471594901629</v>
      </c>
      <c r="K486" s="13">
        <f t="shared" si="89"/>
        <v>4.8944781361788259E-3</v>
      </c>
      <c r="L486" s="13">
        <f t="shared" si="90"/>
        <v>0</v>
      </c>
      <c r="M486" s="13">
        <f t="shared" si="96"/>
        <v>9.3711152410130012</v>
      </c>
      <c r="N486" s="13">
        <f t="shared" si="91"/>
        <v>0.49120171998605772</v>
      </c>
      <c r="O486" s="13">
        <f t="shared" si="92"/>
        <v>0.49120171998605772</v>
      </c>
      <c r="Q486">
        <v>23.496681793422699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101.44</v>
      </c>
      <c r="G487" s="13">
        <f t="shared" si="86"/>
        <v>0.88617228429609896</v>
      </c>
      <c r="H487" s="13">
        <f t="shared" si="87"/>
        <v>100.5538277157039</v>
      </c>
      <c r="I487" s="16">
        <f t="shared" si="95"/>
        <v>100.55872219384008</v>
      </c>
      <c r="J487" s="13">
        <f t="shared" si="88"/>
        <v>78.503195211566847</v>
      </c>
      <c r="K487" s="13">
        <f t="shared" si="89"/>
        <v>22.055526982273236</v>
      </c>
      <c r="L487" s="13">
        <f t="shared" si="90"/>
        <v>0.24314405581503168</v>
      </c>
      <c r="M487" s="13">
        <f t="shared" si="96"/>
        <v>9.1230575768419744</v>
      </c>
      <c r="N487" s="13">
        <f t="shared" si="91"/>
        <v>0.47819938801565703</v>
      </c>
      <c r="O487" s="13">
        <f t="shared" si="92"/>
        <v>1.364371672311756</v>
      </c>
      <c r="Q487">
        <v>18.525508593577559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15.106666669999999</v>
      </c>
      <c r="G488" s="13">
        <f t="shared" si="86"/>
        <v>0</v>
      </c>
      <c r="H488" s="13">
        <f t="shared" si="87"/>
        <v>15.106666669999999</v>
      </c>
      <c r="I488" s="16">
        <f t="shared" si="95"/>
        <v>36.919049596458201</v>
      </c>
      <c r="J488" s="13">
        <f t="shared" si="88"/>
        <v>33.844635499994737</v>
      </c>
      <c r="K488" s="13">
        <f t="shared" si="89"/>
        <v>3.0744140964634639</v>
      </c>
      <c r="L488" s="13">
        <f t="shared" si="90"/>
        <v>0</v>
      </c>
      <c r="M488" s="13">
        <f t="shared" si="96"/>
        <v>8.6448581888263174</v>
      </c>
      <c r="N488" s="13">
        <f t="shared" si="91"/>
        <v>0.45313381621887061</v>
      </c>
      <c r="O488" s="13">
        <f t="shared" si="92"/>
        <v>0.45313381621887061</v>
      </c>
      <c r="Q488">
        <v>12.883877824529931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31.173333329999998</v>
      </c>
      <c r="G489" s="13">
        <f t="shared" si="86"/>
        <v>0</v>
      </c>
      <c r="H489" s="13">
        <f t="shared" si="87"/>
        <v>31.173333329999998</v>
      </c>
      <c r="I489" s="16">
        <f t="shared" si="95"/>
        <v>34.247747426463462</v>
      </c>
      <c r="J489" s="13">
        <f t="shared" si="88"/>
        <v>30.871567320379079</v>
      </c>
      <c r="K489" s="13">
        <f t="shared" si="89"/>
        <v>3.3761801060843837</v>
      </c>
      <c r="L489" s="13">
        <f t="shared" si="90"/>
        <v>0</v>
      </c>
      <c r="M489" s="13">
        <f t="shared" si="96"/>
        <v>8.191724372607446</v>
      </c>
      <c r="N489" s="13">
        <f t="shared" si="91"/>
        <v>0.42938209572604963</v>
      </c>
      <c r="O489" s="13">
        <f t="shared" si="92"/>
        <v>0.42938209572604963</v>
      </c>
      <c r="Q489">
        <v>10.336716322580649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0.32</v>
      </c>
      <c r="G490" s="13">
        <f t="shared" si="86"/>
        <v>0</v>
      </c>
      <c r="H490" s="13">
        <f t="shared" si="87"/>
        <v>0.32</v>
      </c>
      <c r="I490" s="16">
        <f t="shared" si="95"/>
        <v>3.6961801060843835</v>
      </c>
      <c r="J490" s="13">
        <f t="shared" si="88"/>
        <v>3.6911190862765721</v>
      </c>
      <c r="K490" s="13">
        <f t="shared" si="89"/>
        <v>5.0610198078113733E-3</v>
      </c>
      <c r="L490" s="13">
        <f t="shared" si="90"/>
        <v>0</v>
      </c>
      <c r="M490" s="13">
        <f t="shared" si="96"/>
        <v>7.7623422768813963</v>
      </c>
      <c r="N490" s="13">
        <f t="shared" si="91"/>
        <v>0.40687535895807297</v>
      </c>
      <c r="O490" s="13">
        <f t="shared" si="92"/>
        <v>0.40687535895807297</v>
      </c>
      <c r="Q490">
        <v>10.179093631347859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28.08666667</v>
      </c>
      <c r="G491" s="13">
        <f t="shared" si="86"/>
        <v>0</v>
      </c>
      <c r="H491" s="13">
        <f t="shared" si="87"/>
        <v>28.08666667</v>
      </c>
      <c r="I491" s="16">
        <f t="shared" si="95"/>
        <v>28.091727689807811</v>
      </c>
      <c r="J491" s="13">
        <f t="shared" si="88"/>
        <v>26.709209772793432</v>
      </c>
      <c r="K491" s="13">
        <f t="shared" si="89"/>
        <v>1.3825179170143791</v>
      </c>
      <c r="L491" s="13">
        <f t="shared" si="90"/>
        <v>0</v>
      </c>
      <c r="M491" s="13">
        <f t="shared" si="96"/>
        <v>7.355466917923323</v>
      </c>
      <c r="N491" s="13">
        <f t="shared" si="91"/>
        <v>0.38554834813811578</v>
      </c>
      <c r="O491" s="13">
        <f t="shared" si="92"/>
        <v>0.38554834813811578</v>
      </c>
      <c r="Q491">
        <v>13.13778480519421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3.14</v>
      </c>
      <c r="G492" s="13">
        <f t="shared" si="86"/>
        <v>0</v>
      </c>
      <c r="H492" s="13">
        <f t="shared" si="87"/>
        <v>3.14</v>
      </c>
      <c r="I492" s="16">
        <f t="shared" si="95"/>
        <v>4.5225179170143797</v>
      </c>
      <c r="J492" s="13">
        <f t="shared" si="88"/>
        <v>4.5178360545776544</v>
      </c>
      <c r="K492" s="13">
        <f t="shared" si="89"/>
        <v>4.6818624367253037E-3</v>
      </c>
      <c r="L492" s="13">
        <f t="shared" si="90"/>
        <v>0</v>
      </c>
      <c r="M492" s="13">
        <f t="shared" si="96"/>
        <v>6.9699185697852073</v>
      </c>
      <c r="N492" s="13">
        <f t="shared" si="91"/>
        <v>0.36533922607819391</v>
      </c>
      <c r="O492" s="13">
        <f t="shared" si="92"/>
        <v>0.36533922607819391</v>
      </c>
      <c r="Q492">
        <v>15.184608360092939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1.1666666670000001</v>
      </c>
      <c r="G493" s="13">
        <f t="shared" si="86"/>
        <v>0</v>
      </c>
      <c r="H493" s="13">
        <f t="shared" si="87"/>
        <v>1.1666666670000001</v>
      </c>
      <c r="I493" s="16">
        <f t="shared" si="95"/>
        <v>1.1713485294367254</v>
      </c>
      <c r="J493" s="13">
        <f t="shared" si="88"/>
        <v>1.1713067396273915</v>
      </c>
      <c r="K493" s="13">
        <f t="shared" si="89"/>
        <v>4.1789809333891981E-5</v>
      </c>
      <c r="L493" s="13">
        <f t="shared" si="90"/>
        <v>0</v>
      </c>
      <c r="M493" s="13">
        <f t="shared" si="96"/>
        <v>6.6045793437070133</v>
      </c>
      <c r="N493" s="13">
        <f t="shared" si="91"/>
        <v>0.34618939688362887</v>
      </c>
      <c r="O493" s="13">
        <f t="shared" si="92"/>
        <v>0.34618939688362887</v>
      </c>
      <c r="Q493">
        <v>19.921244915796091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7.4533333329999998</v>
      </c>
      <c r="G494" s="13">
        <f t="shared" si="86"/>
        <v>0</v>
      </c>
      <c r="H494" s="13">
        <f t="shared" si="87"/>
        <v>7.4533333329999998</v>
      </c>
      <c r="I494" s="16">
        <f t="shared" si="95"/>
        <v>7.4533751228093337</v>
      </c>
      <c r="J494" s="13">
        <f t="shared" si="88"/>
        <v>7.4451419391135198</v>
      </c>
      <c r="K494" s="13">
        <f t="shared" si="89"/>
        <v>8.2331836958138283E-3</v>
      </c>
      <c r="L494" s="13">
        <f t="shared" si="90"/>
        <v>0</v>
      </c>
      <c r="M494" s="13">
        <f t="shared" si="96"/>
        <v>6.2583899468233843</v>
      </c>
      <c r="N494" s="13">
        <f t="shared" si="91"/>
        <v>0.32804333605556968</v>
      </c>
      <c r="O494" s="13">
        <f t="shared" si="92"/>
        <v>0.32804333605556968</v>
      </c>
      <c r="Q494">
        <v>21.805284187600648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1.1200000000000001</v>
      </c>
      <c r="G495" s="13">
        <f t="shared" si="86"/>
        <v>0</v>
      </c>
      <c r="H495" s="13">
        <f t="shared" si="87"/>
        <v>1.1200000000000001</v>
      </c>
      <c r="I495" s="16">
        <f t="shared" si="95"/>
        <v>1.1282331836958139</v>
      </c>
      <c r="J495" s="13">
        <f t="shared" si="88"/>
        <v>1.1281968923490262</v>
      </c>
      <c r="K495" s="13">
        <f t="shared" si="89"/>
        <v>3.6291346787731271E-5</v>
      </c>
      <c r="L495" s="13">
        <f t="shared" si="90"/>
        <v>0</v>
      </c>
      <c r="M495" s="13">
        <f t="shared" si="96"/>
        <v>5.9303466107678151</v>
      </c>
      <c r="N495" s="13">
        <f t="shared" si="91"/>
        <v>0.3108484294989578</v>
      </c>
      <c r="O495" s="13">
        <f t="shared" si="92"/>
        <v>0.3108484294989578</v>
      </c>
      <c r="Q495">
        <v>20.122917075294211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5.92</v>
      </c>
      <c r="G496" s="13">
        <f t="shared" si="86"/>
        <v>0</v>
      </c>
      <c r="H496" s="13">
        <f t="shared" si="87"/>
        <v>5.92</v>
      </c>
      <c r="I496" s="16">
        <f t="shared" si="95"/>
        <v>5.9200362913467881</v>
      </c>
      <c r="J496" s="13">
        <f t="shared" si="88"/>
        <v>5.9167439983343098</v>
      </c>
      <c r="K496" s="13">
        <f t="shared" si="89"/>
        <v>3.2922930124783534E-3</v>
      </c>
      <c r="L496" s="13">
        <f t="shared" si="90"/>
        <v>0</v>
      </c>
      <c r="M496" s="13">
        <f t="shared" si="96"/>
        <v>5.6194981812688569</v>
      </c>
      <c r="N496" s="13">
        <f t="shared" si="91"/>
        <v>0.29455482096914232</v>
      </c>
      <c r="O496" s="13">
        <f t="shared" si="92"/>
        <v>0.29455482096914232</v>
      </c>
      <c r="Q496">
        <v>23.412417856908711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3.96</v>
      </c>
      <c r="G497" s="13">
        <f t="shared" si="86"/>
        <v>0</v>
      </c>
      <c r="H497" s="13">
        <f t="shared" si="87"/>
        <v>3.96</v>
      </c>
      <c r="I497" s="16">
        <f t="shared" si="95"/>
        <v>3.9632922930124783</v>
      </c>
      <c r="J497" s="13">
        <f t="shared" si="88"/>
        <v>3.9627062972278084</v>
      </c>
      <c r="K497" s="13">
        <f t="shared" si="89"/>
        <v>5.8599578466989044E-4</v>
      </c>
      <c r="L497" s="13">
        <f t="shared" si="90"/>
        <v>0</v>
      </c>
      <c r="M497" s="13">
        <f t="shared" si="96"/>
        <v>5.3249433602997147</v>
      </c>
      <c r="N497" s="13">
        <f t="shared" si="91"/>
        <v>0.27911526751482074</v>
      </c>
      <c r="O497" s="13">
        <f t="shared" si="92"/>
        <v>0.27911526751482074</v>
      </c>
      <c r="Q497">
        <v>27.177997193548389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45.766666669999999</v>
      </c>
      <c r="G498" s="13">
        <f t="shared" si="86"/>
        <v>0</v>
      </c>
      <c r="H498" s="13">
        <f t="shared" si="87"/>
        <v>45.766666669999999</v>
      </c>
      <c r="I498" s="16">
        <f t="shared" si="95"/>
        <v>45.767252665784667</v>
      </c>
      <c r="J498" s="13">
        <f t="shared" si="88"/>
        <v>44.033929067633665</v>
      </c>
      <c r="K498" s="13">
        <f t="shared" si="89"/>
        <v>1.7333235981510029</v>
      </c>
      <c r="L498" s="13">
        <f t="shared" si="90"/>
        <v>0</v>
      </c>
      <c r="M498" s="13">
        <f t="shared" si="96"/>
        <v>5.0458280927848937</v>
      </c>
      <c r="N498" s="13">
        <f t="shared" si="91"/>
        <v>0.26448500249816431</v>
      </c>
      <c r="O498" s="13">
        <f t="shared" si="92"/>
        <v>0.26448500249816431</v>
      </c>
      <c r="Q498">
        <v>22.078896460061902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0.43333333299999999</v>
      </c>
      <c r="G499" s="13">
        <f t="shared" si="86"/>
        <v>0</v>
      </c>
      <c r="H499" s="13">
        <f t="shared" si="87"/>
        <v>0.43333333299999999</v>
      </c>
      <c r="I499" s="16">
        <f t="shared" si="95"/>
        <v>2.1666569311510031</v>
      </c>
      <c r="J499" s="13">
        <f t="shared" si="88"/>
        <v>2.1664117827130105</v>
      </c>
      <c r="K499" s="13">
        <f t="shared" si="89"/>
        <v>2.4514843799261499E-4</v>
      </c>
      <c r="L499" s="13">
        <f t="shared" si="90"/>
        <v>0</v>
      </c>
      <c r="M499" s="13">
        <f t="shared" si="96"/>
        <v>4.7813430902867298</v>
      </c>
      <c r="N499" s="13">
        <f t="shared" si="91"/>
        <v>0.25062160579495918</v>
      </c>
      <c r="O499" s="13">
        <f t="shared" si="92"/>
        <v>0.25062160579495918</v>
      </c>
      <c r="Q499">
        <v>20.45607987587422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9.5733333330000008</v>
      </c>
      <c r="G500" s="13">
        <f t="shared" si="86"/>
        <v>0</v>
      </c>
      <c r="H500" s="13">
        <f t="shared" si="87"/>
        <v>9.5733333330000008</v>
      </c>
      <c r="I500" s="16">
        <f t="shared" si="95"/>
        <v>9.5735784814379929</v>
      </c>
      <c r="J500" s="13">
        <f t="shared" si="88"/>
        <v>9.5273533901976037</v>
      </c>
      <c r="K500" s="13">
        <f t="shared" si="89"/>
        <v>4.6225091240389204E-2</v>
      </c>
      <c r="L500" s="13">
        <f t="shared" si="90"/>
        <v>0</v>
      </c>
      <c r="M500" s="13">
        <f t="shared" si="96"/>
        <v>4.5307214844917709</v>
      </c>
      <c r="N500" s="13">
        <f t="shared" si="91"/>
        <v>0.23748488079841074</v>
      </c>
      <c r="O500" s="13">
        <f t="shared" si="92"/>
        <v>0.23748488079841074</v>
      </c>
      <c r="Q500">
        <v>14.85633359905793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0.2</v>
      </c>
      <c r="G501" s="13">
        <f t="shared" si="86"/>
        <v>0</v>
      </c>
      <c r="H501" s="13">
        <f t="shared" si="87"/>
        <v>0.2</v>
      </c>
      <c r="I501" s="16">
        <f t="shared" si="95"/>
        <v>0.24622509124038922</v>
      </c>
      <c r="J501" s="13">
        <f t="shared" si="88"/>
        <v>0.24622380447889264</v>
      </c>
      <c r="K501" s="13">
        <f t="shared" si="89"/>
        <v>1.2867614965772489E-6</v>
      </c>
      <c r="L501" s="13">
        <f t="shared" si="90"/>
        <v>0</v>
      </c>
      <c r="M501" s="13">
        <f t="shared" si="96"/>
        <v>4.2932366036933605</v>
      </c>
      <c r="N501" s="13">
        <f t="shared" si="91"/>
        <v>0.22503673786998665</v>
      </c>
      <c r="O501" s="13">
        <f t="shared" si="92"/>
        <v>0.22503673786998665</v>
      </c>
      <c r="Q501">
        <v>11.31768637838324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108.19333330000001</v>
      </c>
      <c r="G502" s="13">
        <f t="shared" si="86"/>
        <v>1.0212389502960992</v>
      </c>
      <c r="H502" s="13">
        <f t="shared" si="87"/>
        <v>107.17209434970391</v>
      </c>
      <c r="I502" s="16">
        <f t="shared" si="95"/>
        <v>107.17209563646541</v>
      </c>
      <c r="J502" s="13">
        <f t="shared" si="88"/>
        <v>61.298022507207008</v>
      </c>
      <c r="K502" s="13">
        <f t="shared" si="89"/>
        <v>45.874073129258406</v>
      </c>
      <c r="L502" s="13">
        <f t="shared" si="90"/>
        <v>1.214515541274837</v>
      </c>
      <c r="M502" s="13">
        <f t="shared" si="96"/>
        <v>5.2827154070982107</v>
      </c>
      <c r="N502" s="13">
        <f t="shared" si="91"/>
        <v>0.27690182304096672</v>
      </c>
      <c r="O502" s="13">
        <f t="shared" si="92"/>
        <v>1.298140773337066</v>
      </c>
      <c r="Q502">
        <v>11.03572532258065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80.253333330000004</v>
      </c>
      <c r="G503" s="13">
        <f t="shared" si="86"/>
        <v>0.4624389508960991</v>
      </c>
      <c r="H503" s="13">
        <f t="shared" si="87"/>
        <v>79.790894379103904</v>
      </c>
      <c r="I503" s="16">
        <f t="shared" si="95"/>
        <v>124.45045196708747</v>
      </c>
      <c r="J503" s="13">
        <f t="shared" si="88"/>
        <v>67.47390042567217</v>
      </c>
      <c r="K503" s="13">
        <f t="shared" si="89"/>
        <v>56.976551541415304</v>
      </c>
      <c r="L503" s="13">
        <f t="shared" si="90"/>
        <v>1.667298464336131</v>
      </c>
      <c r="M503" s="13">
        <f t="shared" si="96"/>
        <v>6.6731120483933752</v>
      </c>
      <c r="N503" s="13">
        <f t="shared" si="91"/>
        <v>0.34978164621057223</v>
      </c>
      <c r="O503" s="13">
        <f t="shared" si="92"/>
        <v>0.81222059710667138</v>
      </c>
      <c r="Q503">
        <v>12.09943081849773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13.41333333</v>
      </c>
      <c r="G504" s="13">
        <f t="shared" si="86"/>
        <v>0</v>
      </c>
      <c r="H504" s="13">
        <f t="shared" si="87"/>
        <v>13.41333333</v>
      </c>
      <c r="I504" s="16">
        <f t="shared" si="95"/>
        <v>68.722586407079177</v>
      </c>
      <c r="J504" s="13">
        <f t="shared" si="88"/>
        <v>56.039730354740698</v>
      </c>
      <c r="K504" s="13">
        <f t="shared" si="89"/>
        <v>12.682856052338479</v>
      </c>
      <c r="L504" s="13">
        <f t="shared" si="90"/>
        <v>0</v>
      </c>
      <c r="M504" s="13">
        <f t="shared" si="96"/>
        <v>6.323330402182803</v>
      </c>
      <c r="N504" s="13">
        <f t="shared" si="91"/>
        <v>0.33144729199345185</v>
      </c>
      <c r="O504" s="13">
        <f t="shared" si="92"/>
        <v>0.33144729199345185</v>
      </c>
      <c r="Q504">
        <v>14.81875301386442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19.786666669999999</v>
      </c>
      <c r="G505" s="13">
        <f t="shared" si="86"/>
        <v>0</v>
      </c>
      <c r="H505" s="13">
        <f t="shared" si="87"/>
        <v>19.786666669999999</v>
      </c>
      <c r="I505" s="16">
        <f t="shared" si="95"/>
        <v>32.469522722338482</v>
      </c>
      <c r="J505" s="13">
        <f t="shared" si="88"/>
        <v>30.778789977726134</v>
      </c>
      <c r="K505" s="13">
        <f t="shared" si="89"/>
        <v>1.6907327446123475</v>
      </c>
      <c r="L505" s="13">
        <f t="shared" si="90"/>
        <v>0</v>
      </c>
      <c r="M505" s="13">
        <f t="shared" si="96"/>
        <v>5.9918831101893515</v>
      </c>
      <c r="N505" s="13">
        <f t="shared" si="91"/>
        <v>0.31407396174142677</v>
      </c>
      <c r="O505" s="13">
        <f t="shared" si="92"/>
        <v>0.31407396174142677</v>
      </c>
      <c r="Q505">
        <v>14.79293051128381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1.5933333329999999</v>
      </c>
      <c r="G506" s="13">
        <f t="shared" si="86"/>
        <v>0</v>
      </c>
      <c r="H506" s="13">
        <f t="shared" si="87"/>
        <v>1.5933333329999999</v>
      </c>
      <c r="I506" s="16">
        <f t="shared" si="95"/>
        <v>3.2840660776123474</v>
      </c>
      <c r="J506" s="13">
        <f t="shared" si="88"/>
        <v>3.2831874996443458</v>
      </c>
      <c r="K506" s="13">
        <f t="shared" si="89"/>
        <v>8.7857796800161481E-4</v>
      </c>
      <c r="L506" s="13">
        <f t="shared" si="90"/>
        <v>0</v>
      </c>
      <c r="M506" s="13">
        <f t="shared" si="96"/>
        <v>5.6778091484479249</v>
      </c>
      <c r="N506" s="13">
        <f t="shared" si="91"/>
        <v>0.29761128187435609</v>
      </c>
      <c r="O506" s="13">
        <f t="shared" si="92"/>
        <v>0.29761128187435609</v>
      </c>
      <c r="Q506">
        <v>20.251467127502959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0.88666666699999996</v>
      </c>
      <c r="G507" s="13">
        <f t="shared" si="86"/>
        <v>0</v>
      </c>
      <c r="H507" s="13">
        <f t="shared" si="87"/>
        <v>0.88666666699999996</v>
      </c>
      <c r="I507" s="16">
        <f t="shared" si="95"/>
        <v>0.88754524496800158</v>
      </c>
      <c r="J507" s="13">
        <f t="shared" si="88"/>
        <v>0.88753005297458754</v>
      </c>
      <c r="K507" s="13">
        <f t="shared" si="89"/>
        <v>1.5191993414043203E-5</v>
      </c>
      <c r="L507" s="13">
        <f t="shared" si="90"/>
        <v>0</v>
      </c>
      <c r="M507" s="13">
        <f t="shared" si="96"/>
        <v>5.3801978665735692</v>
      </c>
      <c r="N507" s="13">
        <f t="shared" si="91"/>
        <v>0.28201151922239914</v>
      </c>
      <c r="O507" s="13">
        <f t="shared" si="92"/>
        <v>0.28201151922239914</v>
      </c>
      <c r="Q507">
        <v>21.189279144028241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11.8</v>
      </c>
      <c r="G508" s="13">
        <f t="shared" si="86"/>
        <v>0</v>
      </c>
      <c r="H508" s="13">
        <f t="shared" si="87"/>
        <v>11.8</v>
      </c>
      <c r="I508" s="16">
        <f t="shared" si="95"/>
        <v>11.800015191993415</v>
      </c>
      <c r="J508" s="13">
        <f t="shared" si="88"/>
        <v>11.774269891101765</v>
      </c>
      <c r="K508" s="13">
        <f t="shared" si="89"/>
        <v>2.5745300891649947E-2</v>
      </c>
      <c r="L508" s="13">
        <f t="shared" si="90"/>
        <v>0</v>
      </c>
      <c r="M508" s="13">
        <f t="shared" si="96"/>
        <v>5.0981863473511702</v>
      </c>
      <c r="N508" s="13">
        <f t="shared" si="91"/>
        <v>0.26722944262476361</v>
      </c>
      <c r="O508" s="13">
        <f t="shared" si="92"/>
        <v>0.26722944262476361</v>
      </c>
      <c r="Q508">
        <v>23.484808239639001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63.06</v>
      </c>
      <c r="G509" s="13">
        <f t="shared" si="86"/>
        <v>0.11857228429609905</v>
      </c>
      <c r="H509" s="13">
        <f t="shared" si="87"/>
        <v>62.941427715703902</v>
      </c>
      <c r="I509" s="16">
        <f t="shared" si="95"/>
        <v>62.967173016595552</v>
      </c>
      <c r="J509" s="13">
        <f t="shared" si="88"/>
        <v>60.116896836063894</v>
      </c>
      <c r="K509" s="13">
        <f t="shared" si="89"/>
        <v>2.8502761805316581</v>
      </c>
      <c r="L509" s="13">
        <f t="shared" si="90"/>
        <v>0</v>
      </c>
      <c r="M509" s="13">
        <f t="shared" si="96"/>
        <v>4.8309569047264063</v>
      </c>
      <c r="N509" s="13">
        <f t="shared" si="91"/>
        <v>0.25322219178297267</v>
      </c>
      <c r="O509" s="13">
        <f t="shared" si="92"/>
        <v>0.37179447607907173</v>
      </c>
      <c r="Q509">
        <v>25.27533919354838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9.8866666670000001</v>
      </c>
      <c r="G510" s="13">
        <f t="shared" si="86"/>
        <v>0</v>
      </c>
      <c r="H510" s="13">
        <f t="shared" si="87"/>
        <v>9.8866666670000001</v>
      </c>
      <c r="I510" s="16">
        <f t="shared" si="95"/>
        <v>12.736942847531658</v>
      </c>
      <c r="J510" s="13">
        <f t="shared" si="88"/>
        <v>12.694350806280553</v>
      </c>
      <c r="K510" s="13">
        <f t="shared" si="89"/>
        <v>4.2592041251104718E-2</v>
      </c>
      <c r="L510" s="13">
        <f t="shared" si="90"/>
        <v>0</v>
      </c>
      <c r="M510" s="13">
        <f t="shared" si="96"/>
        <v>4.5777347129434336</v>
      </c>
      <c r="N510" s="13">
        <f t="shared" si="91"/>
        <v>0.23994915298839373</v>
      </c>
      <c r="O510" s="13">
        <f t="shared" si="92"/>
        <v>0.23994915298839373</v>
      </c>
      <c r="Q510">
        <v>21.526911712703001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85.56</v>
      </c>
      <c r="G511" s="13">
        <f t="shared" si="86"/>
        <v>0.56857228429609907</v>
      </c>
      <c r="H511" s="13">
        <f t="shared" si="87"/>
        <v>84.991427715703907</v>
      </c>
      <c r="I511" s="16">
        <f t="shared" si="95"/>
        <v>85.034019756955018</v>
      </c>
      <c r="J511" s="13">
        <f t="shared" si="88"/>
        <v>69.13695222485056</v>
      </c>
      <c r="K511" s="13">
        <f t="shared" si="89"/>
        <v>15.897067532104458</v>
      </c>
      <c r="L511" s="13">
        <f t="shared" si="90"/>
        <v>0</v>
      </c>
      <c r="M511" s="13">
        <f t="shared" si="96"/>
        <v>4.3377855599550399</v>
      </c>
      <c r="N511" s="13">
        <f t="shared" si="91"/>
        <v>0.22737184136370434</v>
      </c>
      <c r="O511" s="13">
        <f t="shared" si="92"/>
        <v>0.79594412565980344</v>
      </c>
      <c r="Q511">
        <v>17.73051272011055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0.25150566308363309</v>
      </c>
      <c r="G512" s="13">
        <f t="shared" si="86"/>
        <v>0</v>
      </c>
      <c r="H512" s="13">
        <f t="shared" si="87"/>
        <v>0.25150566308363309</v>
      </c>
      <c r="I512" s="16">
        <f t="shared" si="95"/>
        <v>16.148573195188092</v>
      </c>
      <c r="J512" s="13">
        <f t="shared" si="88"/>
        <v>15.912795708086881</v>
      </c>
      <c r="K512" s="13">
        <f t="shared" si="89"/>
        <v>0.23577748710121149</v>
      </c>
      <c r="L512" s="13">
        <f t="shared" si="90"/>
        <v>0</v>
      </c>
      <c r="M512" s="13">
        <f t="shared" si="96"/>
        <v>4.1104137185913352</v>
      </c>
      <c r="N512" s="13">
        <f t="shared" si="91"/>
        <v>0.21545378927685627</v>
      </c>
      <c r="O512" s="13">
        <f t="shared" si="92"/>
        <v>0.21545378927685627</v>
      </c>
      <c r="Q512">
        <v>14.310969342814481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103.4066667</v>
      </c>
      <c r="G513" s="13">
        <f t="shared" si="86"/>
        <v>0.92550561829609901</v>
      </c>
      <c r="H513" s="13">
        <f t="shared" si="87"/>
        <v>102.4811610817039</v>
      </c>
      <c r="I513" s="16">
        <f t="shared" si="95"/>
        <v>102.71693856880512</v>
      </c>
      <c r="J513" s="13">
        <f t="shared" si="88"/>
        <v>60.706672235746964</v>
      </c>
      <c r="K513" s="13">
        <f t="shared" si="89"/>
        <v>42.010266333058155</v>
      </c>
      <c r="L513" s="13">
        <f t="shared" si="90"/>
        <v>1.0569411988278363</v>
      </c>
      <c r="M513" s="13">
        <f t="shared" si="96"/>
        <v>4.9519011281423149</v>
      </c>
      <c r="N513" s="13">
        <f t="shared" si="91"/>
        <v>0.25956167316126916</v>
      </c>
      <c r="O513" s="13">
        <f t="shared" si="92"/>
        <v>1.1850672914573681</v>
      </c>
      <c r="Q513">
        <v>11.14040757387197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95.74</v>
      </c>
      <c r="G514" s="13">
        <f t="shared" si="86"/>
        <v>0.77217228429609897</v>
      </c>
      <c r="H514" s="13">
        <f t="shared" si="87"/>
        <v>94.967827715703891</v>
      </c>
      <c r="I514" s="16">
        <f t="shared" si="95"/>
        <v>135.9211528499342</v>
      </c>
      <c r="J514" s="13">
        <f t="shared" si="88"/>
        <v>68.587889299756995</v>
      </c>
      <c r="K514" s="13">
        <f t="shared" si="89"/>
        <v>67.333263550177207</v>
      </c>
      <c r="L514" s="13">
        <f t="shared" si="90"/>
        <v>2.0896674312054135</v>
      </c>
      <c r="M514" s="13">
        <f t="shared" si="96"/>
        <v>6.7820068861864593</v>
      </c>
      <c r="N514" s="13">
        <f t="shared" si="91"/>
        <v>0.35548954012137035</v>
      </c>
      <c r="O514" s="13">
        <f t="shared" si="92"/>
        <v>1.1276618244174692</v>
      </c>
      <c r="Q514">
        <v>11.941554985190759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71.813333330000006</v>
      </c>
      <c r="G515" s="13">
        <f t="shared" si="86"/>
        <v>0.29363895089609915</v>
      </c>
      <c r="H515" s="13">
        <f t="shared" si="87"/>
        <v>71.51969437910391</v>
      </c>
      <c r="I515" s="16">
        <f t="shared" si="95"/>
        <v>136.76329049807569</v>
      </c>
      <c r="J515" s="13">
        <f t="shared" si="88"/>
        <v>66.579010453680823</v>
      </c>
      <c r="K515" s="13">
        <f t="shared" si="89"/>
        <v>70.184280044394868</v>
      </c>
      <c r="L515" s="13">
        <f t="shared" si="90"/>
        <v>2.2059380091814393</v>
      </c>
      <c r="M515" s="13">
        <f t="shared" si="96"/>
        <v>8.6324553552465293</v>
      </c>
      <c r="N515" s="13">
        <f t="shared" si="91"/>
        <v>0.45248370222172013</v>
      </c>
      <c r="O515" s="13">
        <f t="shared" si="92"/>
        <v>0.74612265311781933</v>
      </c>
      <c r="Q515">
        <v>11.32930332258065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50.04666667</v>
      </c>
      <c r="G516" s="13">
        <f t="shared" si="86"/>
        <v>0</v>
      </c>
      <c r="H516" s="13">
        <f t="shared" si="87"/>
        <v>50.04666667</v>
      </c>
      <c r="I516" s="16">
        <f t="shared" si="95"/>
        <v>118.02500870521342</v>
      </c>
      <c r="J516" s="13">
        <f t="shared" si="88"/>
        <v>73.070800005815954</v>
      </c>
      <c r="K516" s="13">
        <f t="shared" si="89"/>
        <v>44.954208699397469</v>
      </c>
      <c r="L516" s="13">
        <f t="shared" si="90"/>
        <v>1.1770014935180324</v>
      </c>
      <c r="M516" s="13">
        <f t="shared" si="96"/>
        <v>9.3569731465428418</v>
      </c>
      <c r="N516" s="13">
        <f t="shared" si="91"/>
        <v>0.49046043989833182</v>
      </c>
      <c r="O516" s="13">
        <f t="shared" si="92"/>
        <v>0.49046043989833182</v>
      </c>
      <c r="Q516">
        <v>14.24676143080689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31.573333330000001</v>
      </c>
      <c r="G517" s="13">
        <f t="shared" si="86"/>
        <v>0</v>
      </c>
      <c r="H517" s="13">
        <f t="shared" si="87"/>
        <v>31.573333330000001</v>
      </c>
      <c r="I517" s="16">
        <f t="shared" si="95"/>
        <v>75.350540535879432</v>
      </c>
      <c r="J517" s="13">
        <f t="shared" si="88"/>
        <v>62.751438746331985</v>
      </c>
      <c r="K517" s="13">
        <f t="shared" si="89"/>
        <v>12.599101789547447</v>
      </c>
      <c r="L517" s="13">
        <f t="shared" si="90"/>
        <v>0</v>
      </c>
      <c r="M517" s="13">
        <f t="shared" si="96"/>
        <v>8.8665127066445102</v>
      </c>
      <c r="N517" s="13">
        <f t="shared" si="91"/>
        <v>0.46475218581467631</v>
      </c>
      <c r="O517" s="13">
        <f t="shared" si="92"/>
        <v>0.46475218581467631</v>
      </c>
      <c r="Q517">
        <v>17.070907558136909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8.5</v>
      </c>
      <c r="G518" s="13">
        <f t="shared" ref="G518:G581" si="100">IF((F518-$J$2)&gt;0,$I$2*(F518-$J$2),0)</f>
        <v>0</v>
      </c>
      <c r="H518" s="13">
        <f t="shared" ref="H518:H581" si="101">F518-G518</f>
        <v>8.5</v>
      </c>
      <c r="I518" s="16">
        <f t="shared" si="95"/>
        <v>21.099101789547447</v>
      </c>
      <c r="J518" s="13">
        <f t="shared" ref="J518:J581" si="102">I518/SQRT(1+(I518/($K$2*(300+(25*Q518)+0.05*(Q518)^3)))^2)</f>
        <v>20.867575740618083</v>
      </c>
      <c r="K518" s="13">
        <f t="shared" ref="K518:K581" si="103">I518-J518</f>
        <v>0.23152604892936424</v>
      </c>
      <c r="L518" s="13">
        <f t="shared" ref="L518:L581" si="104">IF(K518&gt;$N$2,(K518-$N$2)/$L$2,0)</f>
        <v>0</v>
      </c>
      <c r="M518" s="13">
        <f t="shared" si="96"/>
        <v>8.4017605208298338</v>
      </c>
      <c r="N518" s="13">
        <f t="shared" ref="N518:N581" si="105">$M$2*M518</f>
        <v>0.44039147023619929</v>
      </c>
      <c r="O518" s="13">
        <f t="shared" ref="O518:O581" si="106">N518+G518</f>
        <v>0.44039147023619929</v>
      </c>
      <c r="Q518">
        <v>20.181837929247859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2.2066666669999999</v>
      </c>
      <c r="G519" s="13">
        <f t="shared" si="100"/>
        <v>0</v>
      </c>
      <c r="H519" s="13">
        <f t="shared" si="101"/>
        <v>2.2066666669999999</v>
      </c>
      <c r="I519" s="16">
        <f t="shared" ref="I519:I582" si="108">H519+K518-L518</f>
        <v>2.4381927159293642</v>
      </c>
      <c r="J519" s="13">
        <f t="shared" si="102"/>
        <v>2.4377634069315408</v>
      </c>
      <c r="K519" s="13">
        <f t="shared" si="103"/>
        <v>4.2930899782334109E-4</v>
      </c>
      <c r="L519" s="13">
        <f t="shared" si="104"/>
        <v>0</v>
      </c>
      <c r="M519" s="13">
        <f t="shared" ref="M519:M582" si="109">L519+M518-N518</f>
        <v>7.9613690505936345</v>
      </c>
      <c r="N519" s="13">
        <f t="shared" si="105"/>
        <v>0.41730765981623202</v>
      </c>
      <c r="O519" s="13">
        <f t="shared" si="106"/>
        <v>0.41730765981623202</v>
      </c>
      <c r="Q519">
        <v>19.000437184668272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11.66666667</v>
      </c>
      <c r="G520" s="13">
        <f t="shared" si="100"/>
        <v>0</v>
      </c>
      <c r="H520" s="13">
        <f t="shared" si="101"/>
        <v>11.66666667</v>
      </c>
      <c r="I520" s="16">
        <f t="shared" si="108"/>
        <v>11.667095978997823</v>
      </c>
      <c r="J520" s="13">
        <f t="shared" si="102"/>
        <v>11.646569665697536</v>
      </c>
      <c r="K520" s="13">
        <f t="shared" si="103"/>
        <v>2.0526313300287313E-2</v>
      </c>
      <c r="L520" s="13">
        <f t="shared" si="104"/>
        <v>0</v>
      </c>
      <c r="M520" s="13">
        <f t="shared" si="109"/>
        <v>7.5440613907774026</v>
      </c>
      <c r="N520" s="13">
        <f t="shared" si="105"/>
        <v>0.39543382356588069</v>
      </c>
      <c r="O520" s="13">
        <f t="shared" si="106"/>
        <v>0.39543382356588069</v>
      </c>
      <c r="Q520">
        <v>24.866015703535581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18.186666670000001</v>
      </c>
      <c r="G521" s="13">
        <f t="shared" si="100"/>
        <v>0</v>
      </c>
      <c r="H521" s="13">
        <f t="shared" si="101"/>
        <v>18.186666670000001</v>
      </c>
      <c r="I521" s="16">
        <f t="shared" si="108"/>
        <v>18.207192983300288</v>
      </c>
      <c r="J521" s="13">
        <f t="shared" si="102"/>
        <v>18.137413459438896</v>
      </c>
      <c r="K521" s="13">
        <f t="shared" si="103"/>
        <v>6.9779523861392079E-2</v>
      </c>
      <c r="L521" s="13">
        <f t="shared" si="104"/>
        <v>0</v>
      </c>
      <c r="M521" s="13">
        <f t="shared" si="109"/>
        <v>7.1486275672115216</v>
      </c>
      <c r="N521" s="13">
        <f t="shared" si="105"/>
        <v>0.37470653878913013</v>
      </c>
      <c r="O521" s="13">
        <f t="shared" si="106"/>
        <v>0.37470653878913013</v>
      </c>
      <c r="Q521">
        <v>25.645966193548389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61.66</v>
      </c>
      <c r="G522" s="13">
        <f t="shared" si="100"/>
        <v>9.0572284296098926E-2</v>
      </c>
      <c r="H522" s="13">
        <f t="shared" si="101"/>
        <v>61.569427715703895</v>
      </c>
      <c r="I522" s="16">
        <f t="shared" si="108"/>
        <v>61.639207239565287</v>
      </c>
      <c r="J522" s="13">
        <f t="shared" si="102"/>
        <v>57.059680129126775</v>
      </c>
      <c r="K522" s="13">
        <f t="shared" si="103"/>
        <v>4.5795271104385122</v>
      </c>
      <c r="L522" s="13">
        <f t="shared" si="104"/>
        <v>0</v>
      </c>
      <c r="M522" s="13">
        <f t="shared" si="109"/>
        <v>6.7739210284223912</v>
      </c>
      <c r="N522" s="13">
        <f t="shared" si="105"/>
        <v>0.35506570719016378</v>
      </c>
      <c r="O522" s="13">
        <f t="shared" si="106"/>
        <v>0.44563799148626271</v>
      </c>
      <c r="Q522">
        <v>21.111002485024589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1.0533333330000001</v>
      </c>
      <c r="G523" s="13">
        <f t="shared" si="100"/>
        <v>0</v>
      </c>
      <c r="H523" s="13">
        <f t="shared" si="101"/>
        <v>1.0533333330000001</v>
      </c>
      <c r="I523" s="16">
        <f t="shared" si="108"/>
        <v>5.6328604434385126</v>
      </c>
      <c r="J523" s="13">
        <f t="shared" si="102"/>
        <v>5.6263394585599</v>
      </c>
      <c r="K523" s="13">
        <f t="shared" si="103"/>
        <v>6.5209848786125235E-3</v>
      </c>
      <c r="L523" s="13">
        <f t="shared" si="104"/>
        <v>0</v>
      </c>
      <c r="M523" s="13">
        <f t="shared" si="109"/>
        <v>6.4188553212322272</v>
      </c>
      <c r="N523" s="13">
        <f t="shared" si="105"/>
        <v>0.33645438061970739</v>
      </c>
      <c r="O523" s="13">
        <f t="shared" si="106"/>
        <v>0.33645438061970739</v>
      </c>
      <c r="Q523">
        <v>17.515244719318378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76.373333329999994</v>
      </c>
      <c r="G524" s="13">
        <f t="shared" si="100"/>
        <v>0.38483895089609887</v>
      </c>
      <c r="H524" s="13">
        <f t="shared" si="101"/>
        <v>75.988494379103898</v>
      </c>
      <c r="I524" s="16">
        <f t="shared" si="108"/>
        <v>75.995015363982503</v>
      </c>
      <c r="J524" s="13">
        <f t="shared" si="102"/>
        <v>57.65736424080081</v>
      </c>
      <c r="K524" s="13">
        <f t="shared" si="103"/>
        <v>18.337651123181693</v>
      </c>
      <c r="L524" s="13">
        <f t="shared" si="104"/>
        <v>9.1521090512507605E-2</v>
      </c>
      <c r="M524" s="13">
        <f t="shared" si="109"/>
        <v>6.173922031125028</v>
      </c>
      <c r="N524" s="13">
        <f t="shared" si="105"/>
        <v>0.32361581762178881</v>
      </c>
      <c r="O524" s="13">
        <f t="shared" si="106"/>
        <v>0.70845476851788769</v>
      </c>
      <c r="Q524">
        <v>13.522110787557819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11.16</v>
      </c>
      <c r="G525" s="13">
        <f t="shared" si="100"/>
        <v>0</v>
      </c>
      <c r="H525" s="13">
        <f t="shared" si="101"/>
        <v>11.16</v>
      </c>
      <c r="I525" s="16">
        <f t="shared" si="108"/>
        <v>29.406130032669186</v>
      </c>
      <c r="J525" s="13">
        <f t="shared" si="102"/>
        <v>27.254043387952635</v>
      </c>
      <c r="K525" s="13">
        <f t="shared" si="103"/>
        <v>2.152086644716551</v>
      </c>
      <c r="L525" s="13">
        <f t="shared" si="104"/>
        <v>0</v>
      </c>
      <c r="M525" s="13">
        <f t="shared" si="109"/>
        <v>5.8503062135032389</v>
      </c>
      <c r="N525" s="13">
        <f t="shared" si="105"/>
        <v>0.30665298639602173</v>
      </c>
      <c r="O525" s="13">
        <f t="shared" si="106"/>
        <v>0.30665298639602173</v>
      </c>
      <c r="Q525">
        <v>10.600802322580639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0.133333333</v>
      </c>
      <c r="G526" s="13">
        <f t="shared" si="100"/>
        <v>0</v>
      </c>
      <c r="H526" s="13">
        <f t="shared" si="101"/>
        <v>0.133333333</v>
      </c>
      <c r="I526" s="16">
        <f t="shared" si="108"/>
        <v>2.2854199777165509</v>
      </c>
      <c r="J526" s="13">
        <f t="shared" si="102"/>
        <v>2.284389191750364</v>
      </c>
      <c r="K526" s="13">
        <f t="shared" si="103"/>
        <v>1.0307859661868868E-3</v>
      </c>
      <c r="L526" s="13">
        <f t="shared" si="104"/>
        <v>0</v>
      </c>
      <c r="M526" s="13">
        <f t="shared" si="109"/>
        <v>5.5436532271072174</v>
      </c>
      <c r="N526" s="13">
        <f t="shared" si="105"/>
        <v>0.29057928860417764</v>
      </c>
      <c r="O526" s="13">
        <f t="shared" si="106"/>
        <v>0.29057928860417764</v>
      </c>
      <c r="Q526">
        <v>11.299597460196299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5.1666666670000003</v>
      </c>
      <c r="G527" s="13">
        <f t="shared" si="100"/>
        <v>0</v>
      </c>
      <c r="H527" s="13">
        <f t="shared" si="101"/>
        <v>5.1666666670000003</v>
      </c>
      <c r="I527" s="16">
        <f t="shared" si="108"/>
        <v>5.1676974529661877</v>
      </c>
      <c r="J527" s="13">
        <f t="shared" si="102"/>
        <v>5.1589855842640251</v>
      </c>
      <c r="K527" s="13">
        <f t="shared" si="103"/>
        <v>8.7118687021625618E-3</v>
      </c>
      <c r="L527" s="13">
        <f t="shared" si="104"/>
        <v>0</v>
      </c>
      <c r="M527" s="13">
        <f t="shared" si="109"/>
        <v>5.2530739385030394</v>
      </c>
      <c r="N527" s="13">
        <f t="shared" si="105"/>
        <v>0.27534811892119038</v>
      </c>
      <c r="O527" s="13">
        <f t="shared" si="106"/>
        <v>0.27534811892119038</v>
      </c>
      <c r="Q527">
        <v>13.58383535162918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2.326666667</v>
      </c>
      <c r="G528" s="13">
        <f t="shared" si="100"/>
        <v>0</v>
      </c>
      <c r="H528" s="13">
        <f t="shared" si="101"/>
        <v>2.326666667</v>
      </c>
      <c r="I528" s="16">
        <f t="shared" si="108"/>
        <v>2.3353785357021626</v>
      </c>
      <c r="J528" s="13">
        <f t="shared" si="102"/>
        <v>2.3348309392628859</v>
      </c>
      <c r="K528" s="13">
        <f t="shared" si="103"/>
        <v>5.4759643927670965E-4</v>
      </c>
      <c r="L528" s="13">
        <f t="shared" si="104"/>
        <v>0</v>
      </c>
      <c r="M528" s="13">
        <f t="shared" si="109"/>
        <v>4.977725819581849</v>
      </c>
      <c r="N528" s="13">
        <f t="shared" si="105"/>
        <v>0.26091531491328729</v>
      </c>
      <c r="O528" s="13">
        <f t="shared" si="106"/>
        <v>0.26091531491328729</v>
      </c>
      <c r="Q528">
        <v>16.359563765194011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6.52</v>
      </c>
      <c r="G529" s="13">
        <f t="shared" si="100"/>
        <v>0</v>
      </c>
      <c r="H529" s="13">
        <f t="shared" si="101"/>
        <v>6.52</v>
      </c>
      <c r="I529" s="16">
        <f t="shared" si="108"/>
        <v>6.5205475964392763</v>
      </c>
      <c r="J529" s="13">
        <f t="shared" si="102"/>
        <v>6.5104293523102141</v>
      </c>
      <c r="K529" s="13">
        <f t="shared" si="103"/>
        <v>1.0118244129062148E-2</v>
      </c>
      <c r="L529" s="13">
        <f t="shared" si="104"/>
        <v>0</v>
      </c>
      <c r="M529" s="13">
        <f t="shared" si="109"/>
        <v>4.7168105046685618</v>
      </c>
      <c r="N529" s="13">
        <f t="shared" si="105"/>
        <v>0.24723902899000622</v>
      </c>
      <c r="O529" s="13">
        <f t="shared" si="106"/>
        <v>0.24723902899000622</v>
      </c>
      <c r="Q529">
        <v>17.508981102630731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22.48</v>
      </c>
      <c r="G530" s="13">
        <f t="shared" si="100"/>
        <v>0</v>
      </c>
      <c r="H530" s="13">
        <f t="shared" si="101"/>
        <v>22.48</v>
      </c>
      <c r="I530" s="16">
        <f t="shared" si="108"/>
        <v>22.490118244129064</v>
      </c>
      <c r="J530" s="13">
        <f t="shared" si="102"/>
        <v>22.214478338203786</v>
      </c>
      <c r="K530" s="13">
        <f t="shared" si="103"/>
        <v>0.27563990592527787</v>
      </c>
      <c r="L530" s="13">
        <f t="shared" si="104"/>
        <v>0</v>
      </c>
      <c r="M530" s="13">
        <f t="shared" si="109"/>
        <v>4.4695714756785554</v>
      </c>
      <c r="N530" s="13">
        <f t="shared" si="105"/>
        <v>0.23427960706804871</v>
      </c>
      <c r="O530" s="13">
        <f t="shared" si="106"/>
        <v>0.23427960706804871</v>
      </c>
      <c r="Q530">
        <v>20.289023633604231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18.206666670000001</v>
      </c>
      <c r="G531" s="13">
        <f t="shared" si="100"/>
        <v>0</v>
      </c>
      <c r="H531" s="13">
        <f t="shared" si="101"/>
        <v>18.206666670000001</v>
      </c>
      <c r="I531" s="16">
        <f t="shared" si="108"/>
        <v>18.482306575925278</v>
      </c>
      <c r="J531" s="13">
        <f t="shared" si="102"/>
        <v>18.302497953276152</v>
      </c>
      <c r="K531" s="13">
        <f t="shared" si="103"/>
        <v>0.17980862264912645</v>
      </c>
      <c r="L531" s="13">
        <f t="shared" si="104"/>
        <v>0</v>
      </c>
      <c r="M531" s="13">
        <f t="shared" si="109"/>
        <v>4.2352918686105063</v>
      </c>
      <c r="N531" s="13">
        <f t="shared" si="105"/>
        <v>0.22199947359515765</v>
      </c>
      <c r="O531" s="13">
        <f t="shared" si="106"/>
        <v>0.22199947359515765</v>
      </c>
      <c r="Q531">
        <v>19.175468906997729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11.313333330000001</v>
      </c>
      <c r="G532" s="13">
        <f t="shared" si="100"/>
        <v>0</v>
      </c>
      <c r="H532" s="13">
        <f t="shared" si="101"/>
        <v>11.313333330000001</v>
      </c>
      <c r="I532" s="16">
        <f t="shared" si="108"/>
        <v>11.493141952649127</v>
      </c>
      <c r="J532" s="13">
        <f t="shared" si="102"/>
        <v>11.46886222642638</v>
      </c>
      <c r="K532" s="13">
        <f t="shared" si="103"/>
        <v>2.4279726222747655E-2</v>
      </c>
      <c r="L532" s="13">
        <f t="shared" si="104"/>
        <v>0</v>
      </c>
      <c r="M532" s="13">
        <f t="shared" si="109"/>
        <v>4.0132923950153483</v>
      </c>
      <c r="N532" s="13">
        <f t="shared" si="105"/>
        <v>0.21036302260064899</v>
      </c>
      <c r="O532" s="13">
        <f t="shared" si="106"/>
        <v>0.21036302260064899</v>
      </c>
      <c r="Q532">
        <v>23.339999379511401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62.553333330000001</v>
      </c>
      <c r="G533" s="13">
        <f t="shared" si="100"/>
        <v>0.10843895089609902</v>
      </c>
      <c r="H533" s="13">
        <f t="shared" si="101"/>
        <v>62.4448943791039</v>
      </c>
      <c r="I533" s="16">
        <f t="shared" si="108"/>
        <v>62.469174105326644</v>
      </c>
      <c r="J533" s="13">
        <f t="shared" si="102"/>
        <v>59.832888736722744</v>
      </c>
      <c r="K533" s="13">
        <f t="shared" si="103"/>
        <v>2.6362853686039003</v>
      </c>
      <c r="L533" s="13">
        <f t="shared" si="104"/>
        <v>0</v>
      </c>
      <c r="M533" s="13">
        <f t="shared" si="109"/>
        <v>3.8029293724146993</v>
      </c>
      <c r="N533" s="13">
        <f t="shared" si="105"/>
        <v>0.19933651445670103</v>
      </c>
      <c r="O533" s="13">
        <f t="shared" si="106"/>
        <v>0.30777546535280004</v>
      </c>
      <c r="Q533">
        <v>25.701080193548389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6.42</v>
      </c>
      <c r="G534" s="13">
        <f t="shared" si="100"/>
        <v>0</v>
      </c>
      <c r="H534" s="13">
        <f t="shared" si="101"/>
        <v>6.42</v>
      </c>
      <c r="I534" s="16">
        <f t="shared" si="108"/>
        <v>9.0562853686039002</v>
      </c>
      <c r="J534" s="13">
        <f t="shared" si="102"/>
        <v>9.0416154903073576</v>
      </c>
      <c r="K534" s="13">
        <f t="shared" si="103"/>
        <v>1.4669878296542649E-2</v>
      </c>
      <c r="L534" s="13">
        <f t="shared" si="104"/>
        <v>0</v>
      </c>
      <c r="M534" s="13">
        <f t="shared" si="109"/>
        <v>3.6035928579579983</v>
      </c>
      <c r="N534" s="13">
        <f t="shared" si="105"/>
        <v>0.18888797805106261</v>
      </c>
      <c r="O534" s="13">
        <f t="shared" si="106"/>
        <v>0.18888797805106261</v>
      </c>
      <c r="Q534">
        <v>21.847603421086792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16.12</v>
      </c>
      <c r="G535" s="13">
        <f t="shared" si="100"/>
        <v>0</v>
      </c>
      <c r="H535" s="13">
        <f t="shared" si="101"/>
        <v>16.12</v>
      </c>
      <c r="I535" s="16">
        <f t="shared" si="108"/>
        <v>16.134669878296542</v>
      </c>
      <c r="J535" s="13">
        <f t="shared" si="102"/>
        <v>15.972917682545567</v>
      </c>
      <c r="K535" s="13">
        <f t="shared" si="103"/>
        <v>0.16175219575097444</v>
      </c>
      <c r="L535" s="13">
        <f t="shared" si="104"/>
        <v>0</v>
      </c>
      <c r="M535" s="13">
        <f t="shared" si="109"/>
        <v>3.4147048799069357</v>
      </c>
      <c r="N535" s="13">
        <f t="shared" si="105"/>
        <v>0.1789871180875327</v>
      </c>
      <c r="O535" s="13">
        <f t="shared" si="106"/>
        <v>0.1789871180875327</v>
      </c>
      <c r="Q535">
        <v>17.03740120141844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56.686666670000001</v>
      </c>
      <c r="G536" s="13">
        <f t="shared" si="100"/>
        <v>0</v>
      </c>
      <c r="H536" s="13">
        <f t="shared" si="101"/>
        <v>56.686666670000001</v>
      </c>
      <c r="I536" s="16">
        <f t="shared" si="108"/>
        <v>56.848418865750972</v>
      </c>
      <c r="J536" s="13">
        <f t="shared" si="102"/>
        <v>48.222705522031987</v>
      </c>
      <c r="K536" s="13">
        <f t="shared" si="103"/>
        <v>8.625713343718985</v>
      </c>
      <c r="L536" s="13">
        <f t="shared" si="104"/>
        <v>0</v>
      </c>
      <c r="M536" s="13">
        <f t="shared" si="109"/>
        <v>3.2357177618194028</v>
      </c>
      <c r="N536" s="13">
        <f t="shared" si="105"/>
        <v>0.16960522724543056</v>
      </c>
      <c r="O536" s="13">
        <f t="shared" si="106"/>
        <v>0.16960522724543056</v>
      </c>
      <c r="Q536">
        <v>13.93456947584535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13.38666667</v>
      </c>
      <c r="G537" s="13">
        <f t="shared" si="100"/>
        <v>0</v>
      </c>
      <c r="H537" s="13">
        <f t="shared" si="101"/>
        <v>13.38666667</v>
      </c>
      <c r="I537" s="16">
        <f t="shared" si="108"/>
        <v>22.012380013718985</v>
      </c>
      <c r="J537" s="13">
        <f t="shared" si="102"/>
        <v>21.341574718135053</v>
      </c>
      <c r="K537" s="13">
        <f t="shared" si="103"/>
        <v>0.67080529558393209</v>
      </c>
      <c r="L537" s="13">
        <f t="shared" si="104"/>
        <v>0</v>
      </c>
      <c r="M537" s="13">
        <f t="shared" si="109"/>
        <v>3.0661125345739721</v>
      </c>
      <c r="N537" s="13">
        <f t="shared" si="105"/>
        <v>0.16071510294336552</v>
      </c>
      <c r="O537" s="13">
        <f t="shared" si="106"/>
        <v>0.16071510294336552</v>
      </c>
      <c r="Q537">
        <v>13.291097092142209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69.62</v>
      </c>
      <c r="G538" s="13">
        <f t="shared" si="100"/>
        <v>0.2497722842960991</v>
      </c>
      <c r="H538" s="13">
        <f t="shared" si="101"/>
        <v>69.370227715703905</v>
      </c>
      <c r="I538" s="16">
        <f t="shared" si="108"/>
        <v>70.041033011287837</v>
      </c>
      <c r="J538" s="13">
        <f t="shared" si="102"/>
        <v>51.826515864767977</v>
      </c>
      <c r="K538" s="13">
        <f t="shared" si="103"/>
        <v>18.21451714651986</v>
      </c>
      <c r="L538" s="13">
        <f t="shared" si="104"/>
        <v>8.6499422393787551E-2</v>
      </c>
      <c r="M538" s="13">
        <f t="shared" si="109"/>
        <v>2.991896854024394</v>
      </c>
      <c r="N538" s="13">
        <f t="shared" si="105"/>
        <v>0.15682497151308039</v>
      </c>
      <c r="O538" s="13">
        <f t="shared" si="106"/>
        <v>0.40659725580917949</v>
      </c>
      <c r="Q538">
        <v>11.488865322580651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130.49333329999999</v>
      </c>
      <c r="G539" s="13">
        <f t="shared" si="100"/>
        <v>1.4672389502960987</v>
      </c>
      <c r="H539" s="13">
        <f t="shared" si="101"/>
        <v>129.0260943497039</v>
      </c>
      <c r="I539" s="16">
        <f t="shared" si="108"/>
        <v>147.15411207382996</v>
      </c>
      <c r="J539" s="13">
        <f t="shared" si="102"/>
        <v>66.758098701598783</v>
      </c>
      <c r="K539" s="13">
        <f t="shared" si="103"/>
        <v>80.396013372231181</v>
      </c>
      <c r="L539" s="13">
        <f t="shared" si="104"/>
        <v>2.6223944339592928</v>
      </c>
      <c r="M539" s="13">
        <f t="shared" si="109"/>
        <v>5.4574663164706063</v>
      </c>
      <c r="N539" s="13">
        <f t="shared" si="105"/>
        <v>0.28606166635152336</v>
      </c>
      <c r="O539" s="13">
        <f t="shared" si="106"/>
        <v>1.7533006166476222</v>
      </c>
      <c r="Q539">
        <v>11.071935112664629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2.306666667</v>
      </c>
      <c r="G540" s="13">
        <f t="shared" si="100"/>
        <v>0</v>
      </c>
      <c r="H540" s="13">
        <f t="shared" si="101"/>
        <v>2.306666667</v>
      </c>
      <c r="I540" s="16">
        <f t="shared" si="108"/>
        <v>80.080285605271897</v>
      </c>
      <c r="J540" s="13">
        <f t="shared" si="102"/>
        <v>61.329246231054512</v>
      </c>
      <c r="K540" s="13">
        <f t="shared" si="103"/>
        <v>18.751039374217385</v>
      </c>
      <c r="L540" s="13">
        <f t="shared" si="104"/>
        <v>0.10837995154467002</v>
      </c>
      <c r="M540" s="13">
        <f t="shared" si="109"/>
        <v>5.2797846016637529</v>
      </c>
      <c r="N540" s="13">
        <f t="shared" si="105"/>
        <v>0.27674820027213665</v>
      </c>
      <c r="O540" s="13">
        <f t="shared" si="106"/>
        <v>0.27674820027213665</v>
      </c>
      <c r="Q540">
        <v>14.603224993129089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10.06666667</v>
      </c>
      <c r="G541" s="13">
        <f t="shared" si="100"/>
        <v>0</v>
      </c>
      <c r="H541" s="13">
        <f t="shared" si="101"/>
        <v>10.06666667</v>
      </c>
      <c r="I541" s="16">
        <f t="shared" si="108"/>
        <v>28.709326092672715</v>
      </c>
      <c r="J541" s="13">
        <f t="shared" si="102"/>
        <v>27.85049889409305</v>
      </c>
      <c r="K541" s="13">
        <f t="shared" si="103"/>
        <v>0.8588271985796645</v>
      </c>
      <c r="L541" s="13">
        <f t="shared" si="104"/>
        <v>0</v>
      </c>
      <c r="M541" s="13">
        <f t="shared" si="109"/>
        <v>5.0030364013916166</v>
      </c>
      <c r="N541" s="13">
        <f t="shared" si="105"/>
        <v>0.26224200880180054</v>
      </c>
      <c r="O541" s="13">
        <f t="shared" si="106"/>
        <v>0.26224200880180054</v>
      </c>
      <c r="Q541">
        <v>17.241121996883159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35.893333329999997</v>
      </c>
      <c r="G542" s="13">
        <f t="shared" si="100"/>
        <v>0</v>
      </c>
      <c r="H542" s="13">
        <f t="shared" si="101"/>
        <v>35.893333329999997</v>
      </c>
      <c r="I542" s="16">
        <f t="shared" si="108"/>
        <v>36.752160528579665</v>
      </c>
      <c r="J542" s="13">
        <f t="shared" si="102"/>
        <v>35.139893969932849</v>
      </c>
      <c r="K542" s="13">
        <f t="shared" si="103"/>
        <v>1.6122665586468159</v>
      </c>
      <c r="L542" s="13">
        <f t="shared" si="104"/>
        <v>0</v>
      </c>
      <c r="M542" s="13">
        <f t="shared" si="109"/>
        <v>4.7407943925898159</v>
      </c>
      <c r="N542" s="13">
        <f t="shared" si="105"/>
        <v>0.24849618213516372</v>
      </c>
      <c r="O542" s="13">
        <f t="shared" si="106"/>
        <v>0.24849618213516372</v>
      </c>
      <c r="Q542">
        <v>17.873366164107178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4.8666666669999996</v>
      </c>
      <c r="G543" s="13">
        <f t="shared" si="100"/>
        <v>0</v>
      </c>
      <c r="H543" s="13">
        <f t="shared" si="101"/>
        <v>4.8666666669999996</v>
      </c>
      <c r="I543" s="16">
        <f t="shared" si="108"/>
        <v>6.4789332256468155</v>
      </c>
      <c r="J543" s="13">
        <f t="shared" si="102"/>
        <v>6.4726861329153271</v>
      </c>
      <c r="K543" s="13">
        <f t="shared" si="103"/>
        <v>6.2470927314883795E-3</v>
      </c>
      <c r="L543" s="13">
        <f t="shared" si="104"/>
        <v>0</v>
      </c>
      <c r="M543" s="13">
        <f t="shared" si="109"/>
        <v>4.4922982104546518</v>
      </c>
      <c r="N543" s="13">
        <f t="shared" si="105"/>
        <v>0.23547086455710706</v>
      </c>
      <c r="O543" s="13">
        <f t="shared" si="106"/>
        <v>0.23547086455710706</v>
      </c>
      <c r="Q543">
        <v>20.7867628049604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61.56</v>
      </c>
      <c r="G544" s="13">
        <f t="shared" si="100"/>
        <v>8.8572284296099049E-2</v>
      </c>
      <c r="H544" s="13">
        <f t="shared" si="101"/>
        <v>61.471427715703904</v>
      </c>
      <c r="I544" s="16">
        <f t="shared" si="108"/>
        <v>61.477674808435395</v>
      </c>
      <c r="J544" s="13">
        <f t="shared" si="102"/>
        <v>58.369228734553339</v>
      </c>
      <c r="K544" s="13">
        <f t="shared" si="103"/>
        <v>3.1084460738820567</v>
      </c>
      <c r="L544" s="13">
        <f t="shared" si="104"/>
        <v>0</v>
      </c>
      <c r="M544" s="13">
        <f t="shared" si="109"/>
        <v>4.2568273458975447</v>
      </c>
      <c r="N544" s="13">
        <f t="shared" si="105"/>
        <v>0.22312828945240137</v>
      </c>
      <c r="O544" s="13">
        <f t="shared" si="106"/>
        <v>0.31170057374850041</v>
      </c>
      <c r="Q544">
        <v>24.078381067638411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63.84</v>
      </c>
      <c r="G545" s="13">
        <f t="shared" si="100"/>
        <v>0.13417228429609906</v>
      </c>
      <c r="H545" s="13">
        <f t="shared" si="101"/>
        <v>63.705827715703904</v>
      </c>
      <c r="I545" s="16">
        <f t="shared" si="108"/>
        <v>66.814273789585968</v>
      </c>
      <c r="J545" s="13">
        <f t="shared" si="102"/>
        <v>63.701524763900032</v>
      </c>
      <c r="K545" s="13">
        <f t="shared" si="103"/>
        <v>3.112749025685936</v>
      </c>
      <c r="L545" s="13">
        <f t="shared" si="104"/>
        <v>0</v>
      </c>
      <c r="M545" s="13">
        <f t="shared" si="109"/>
        <v>4.0336990564451431</v>
      </c>
      <c r="N545" s="13">
        <f t="shared" si="105"/>
        <v>0.2114326698022562</v>
      </c>
      <c r="O545" s="13">
        <f t="shared" si="106"/>
        <v>0.34560495409835523</v>
      </c>
      <c r="Q545">
        <v>25.908096193548381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39.073333329999997</v>
      </c>
      <c r="G546" s="13">
        <f t="shared" si="100"/>
        <v>0</v>
      </c>
      <c r="H546" s="13">
        <f t="shared" si="101"/>
        <v>39.073333329999997</v>
      </c>
      <c r="I546" s="16">
        <f t="shared" si="108"/>
        <v>42.186082355685933</v>
      </c>
      <c r="J546" s="13">
        <f t="shared" si="102"/>
        <v>41.213152213836551</v>
      </c>
      <c r="K546" s="13">
        <f t="shared" si="103"/>
        <v>0.97293014184938187</v>
      </c>
      <c r="L546" s="13">
        <f t="shared" si="104"/>
        <v>0</v>
      </c>
      <c r="M546" s="13">
        <f t="shared" si="109"/>
        <v>3.822266386642887</v>
      </c>
      <c r="N546" s="13">
        <f t="shared" si="105"/>
        <v>0.20035009442066418</v>
      </c>
      <c r="O546" s="13">
        <f t="shared" si="106"/>
        <v>0.20035009442066418</v>
      </c>
      <c r="Q546">
        <v>24.614427012079769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45.106666670000003</v>
      </c>
      <c r="G547" s="13">
        <f t="shared" si="100"/>
        <v>0</v>
      </c>
      <c r="H547" s="13">
        <f t="shared" si="101"/>
        <v>45.106666670000003</v>
      </c>
      <c r="I547" s="16">
        <f t="shared" si="108"/>
        <v>46.079596811849385</v>
      </c>
      <c r="J547" s="13">
        <f t="shared" si="102"/>
        <v>42.585724336296451</v>
      </c>
      <c r="K547" s="13">
        <f t="shared" si="103"/>
        <v>3.4938724755529336</v>
      </c>
      <c r="L547" s="13">
        <f t="shared" si="104"/>
        <v>0</v>
      </c>
      <c r="M547" s="13">
        <f t="shared" si="109"/>
        <v>3.621916292222223</v>
      </c>
      <c r="N547" s="13">
        <f t="shared" si="105"/>
        <v>0.18984842962968024</v>
      </c>
      <c r="O547" s="13">
        <f t="shared" si="106"/>
        <v>0.18984842962968024</v>
      </c>
      <c r="Q547">
        <v>16.835488923114131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30.266666669999999</v>
      </c>
      <c r="G548" s="13">
        <f t="shared" si="100"/>
        <v>0</v>
      </c>
      <c r="H548" s="13">
        <f t="shared" si="101"/>
        <v>30.266666669999999</v>
      </c>
      <c r="I548" s="16">
        <f t="shared" si="108"/>
        <v>33.760539145552933</v>
      </c>
      <c r="J548" s="13">
        <f t="shared" si="102"/>
        <v>31.646724773410227</v>
      </c>
      <c r="K548" s="13">
        <f t="shared" si="103"/>
        <v>2.1138143721427056</v>
      </c>
      <c r="L548" s="13">
        <f t="shared" si="104"/>
        <v>0</v>
      </c>
      <c r="M548" s="13">
        <f t="shared" si="109"/>
        <v>3.4320678625925427</v>
      </c>
      <c r="N548" s="13">
        <f t="shared" si="105"/>
        <v>0.17989722608854544</v>
      </c>
      <c r="O548" s="13">
        <f t="shared" si="106"/>
        <v>0.17989722608854544</v>
      </c>
      <c r="Q548">
        <v>13.90326045897509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132.4866667</v>
      </c>
      <c r="G549" s="13">
        <f t="shared" si="100"/>
        <v>1.5071056182960991</v>
      </c>
      <c r="H549" s="13">
        <f t="shared" si="101"/>
        <v>130.97956108170391</v>
      </c>
      <c r="I549" s="16">
        <f t="shared" si="108"/>
        <v>133.09337545384662</v>
      </c>
      <c r="J549" s="13">
        <f t="shared" si="102"/>
        <v>63.875767684973731</v>
      </c>
      <c r="K549" s="13">
        <f t="shared" si="103"/>
        <v>69.217607768872881</v>
      </c>
      <c r="L549" s="13">
        <f t="shared" si="104"/>
        <v>2.1665150369130228</v>
      </c>
      <c r="M549" s="13">
        <f t="shared" si="109"/>
        <v>5.4186856734170199</v>
      </c>
      <c r="N549" s="13">
        <f t="shared" si="105"/>
        <v>0.28402891805207681</v>
      </c>
      <c r="O549" s="13">
        <f t="shared" si="106"/>
        <v>1.7911345363481759</v>
      </c>
      <c r="Q549">
        <v>10.64838625814893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39.56</v>
      </c>
      <c r="G550" s="13">
        <f t="shared" si="100"/>
        <v>0</v>
      </c>
      <c r="H550" s="13">
        <f t="shared" si="101"/>
        <v>39.56</v>
      </c>
      <c r="I550" s="16">
        <f t="shared" si="108"/>
        <v>106.61109273195986</v>
      </c>
      <c r="J550" s="13">
        <f t="shared" si="102"/>
        <v>59.51524427889354</v>
      </c>
      <c r="K550" s="13">
        <f t="shared" si="103"/>
        <v>47.095848453066317</v>
      </c>
      <c r="L550" s="13">
        <f t="shared" si="104"/>
        <v>1.2643421639352483</v>
      </c>
      <c r="M550" s="13">
        <f t="shared" si="109"/>
        <v>6.3989989193001913</v>
      </c>
      <c r="N550" s="13">
        <f t="shared" si="105"/>
        <v>0.33541357613369871</v>
      </c>
      <c r="O550" s="13">
        <f t="shared" si="106"/>
        <v>0.33541357613369871</v>
      </c>
      <c r="Q550">
        <v>10.426123822580649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70.366666670000001</v>
      </c>
      <c r="G551" s="13">
        <f t="shared" si="100"/>
        <v>0.26470561769609902</v>
      </c>
      <c r="H551" s="13">
        <f t="shared" si="101"/>
        <v>70.101961052303906</v>
      </c>
      <c r="I551" s="16">
        <f t="shared" si="108"/>
        <v>115.93346734143498</v>
      </c>
      <c r="J551" s="13">
        <f t="shared" si="102"/>
        <v>65.454570191069934</v>
      </c>
      <c r="K551" s="13">
        <f t="shared" si="103"/>
        <v>50.478897150365043</v>
      </c>
      <c r="L551" s="13">
        <f t="shared" si="104"/>
        <v>1.4023101582115856</v>
      </c>
      <c r="M551" s="13">
        <f t="shared" si="109"/>
        <v>7.4658955013780774</v>
      </c>
      <c r="N551" s="13">
        <f t="shared" si="105"/>
        <v>0.39133663573607469</v>
      </c>
      <c r="O551" s="13">
        <f t="shared" si="106"/>
        <v>0.65604225343217371</v>
      </c>
      <c r="Q551">
        <v>11.91529141315986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26.393333330000001</v>
      </c>
      <c r="G552" s="13">
        <f t="shared" si="100"/>
        <v>0</v>
      </c>
      <c r="H552" s="13">
        <f t="shared" si="101"/>
        <v>26.393333330000001</v>
      </c>
      <c r="I552" s="16">
        <f t="shared" si="108"/>
        <v>75.469920322153456</v>
      </c>
      <c r="J552" s="13">
        <f t="shared" si="102"/>
        <v>56.57235069796657</v>
      </c>
      <c r="K552" s="13">
        <f t="shared" si="103"/>
        <v>18.897569624186886</v>
      </c>
      <c r="L552" s="13">
        <f t="shared" si="104"/>
        <v>0.11435576995521927</v>
      </c>
      <c r="M552" s="13">
        <f t="shared" si="109"/>
        <v>7.1889146355972224</v>
      </c>
      <c r="N552" s="13">
        <f t="shared" si="105"/>
        <v>0.37681824873776515</v>
      </c>
      <c r="O552" s="13">
        <f t="shared" si="106"/>
        <v>0.37681824873776515</v>
      </c>
      <c r="Q552">
        <v>13.01381376638704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7.4866666669999997</v>
      </c>
      <c r="G553" s="13">
        <f t="shared" si="100"/>
        <v>0</v>
      </c>
      <c r="H553" s="13">
        <f t="shared" si="101"/>
        <v>7.4866666669999997</v>
      </c>
      <c r="I553" s="16">
        <f t="shared" si="108"/>
        <v>26.26988052123167</v>
      </c>
      <c r="J553" s="13">
        <f t="shared" si="102"/>
        <v>25.721760886187955</v>
      </c>
      <c r="K553" s="13">
        <f t="shared" si="103"/>
        <v>0.54811963504371519</v>
      </c>
      <c r="L553" s="13">
        <f t="shared" si="104"/>
        <v>0</v>
      </c>
      <c r="M553" s="13">
        <f t="shared" si="109"/>
        <v>6.8120963868594568</v>
      </c>
      <c r="N553" s="13">
        <f t="shared" si="105"/>
        <v>0.35706672854601085</v>
      </c>
      <c r="O553" s="13">
        <f t="shared" si="106"/>
        <v>0.35706672854601085</v>
      </c>
      <c r="Q553">
        <v>18.63315024812664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2.5733333329999999</v>
      </c>
      <c r="G554" s="13">
        <f t="shared" si="100"/>
        <v>0</v>
      </c>
      <c r="H554" s="13">
        <f t="shared" si="101"/>
        <v>2.5733333329999999</v>
      </c>
      <c r="I554" s="16">
        <f t="shared" si="108"/>
        <v>3.1214529680437151</v>
      </c>
      <c r="J554" s="13">
        <f t="shared" si="102"/>
        <v>3.1206642191124647</v>
      </c>
      <c r="K554" s="13">
        <f t="shared" si="103"/>
        <v>7.8874893125036039E-4</v>
      </c>
      <c r="L554" s="13">
        <f t="shared" si="104"/>
        <v>0</v>
      </c>
      <c r="M554" s="13">
        <f t="shared" si="109"/>
        <v>6.4550296583134461</v>
      </c>
      <c r="N554" s="13">
        <f t="shared" si="105"/>
        <v>0.33835051529916194</v>
      </c>
      <c r="O554" s="13">
        <f t="shared" si="106"/>
        <v>0.33835051529916194</v>
      </c>
      <c r="Q554">
        <v>19.937533827780161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5.0866666670000003</v>
      </c>
      <c r="G555" s="13">
        <f t="shared" si="100"/>
        <v>0</v>
      </c>
      <c r="H555" s="13">
        <f t="shared" si="101"/>
        <v>5.0866666670000003</v>
      </c>
      <c r="I555" s="16">
        <f t="shared" si="108"/>
        <v>5.0874554159312506</v>
      </c>
      <c r="J555" s="13">
        <f t="shared" si="102"/>
        <v>5.0854196832780882</v>
      </c>
      <c r="K555" s="13">
        <f t="shared" si="103"/>
        <v>2.0357326531623698E-3</v>
      </c>
      <c r="L555" s="13">
        <f t="shared" si="104"/>
        <v>0</v>
      </c>
      <c r="M555" s="13">
        <f t="shared" si="109"/>
        <v>6.1166791430142844</v>
      </c>
      <c r="N555" s="13">
        <f t="shared" si="105"/>
        <v>0.32061534175805079</v>
      </c>
      <c r="O555" s="13">
        <f t="shared" si="106"/>
        <v>0.32061534175805079</v>
      </c>
      <c r="Q555">
        <v>23.59954930313415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22.193333330000002</v>
      </c>
      <c r="G556" s="13">
        <f t="shared" si="100"/>
        <v>0</v>
      </c>
      <c r="H556" s="13">
        <f t="shared" si="101"/>
        <v>22.193333330000002</v>
      </c>
      <c r="I556" s="16">
        <f t="shared" si="108"/>
        <v>22.195369062653164</v>
      </c>
      <c r="J556" s="13">
        <f t="shared" si="102"/>
        <v>22.095376994085761</v>
      </c>
      <c r="K556" s="13">
        <f t="shared" si="103"/>
        <v>9.9992068567402725E-2</v>
      </c>
      <c r="L556" s="13">
        <f t="shared" si="104"/>
        <v>0</v>
      </c>
      <c r="M556" s="13">
        <f t="shared" si="109"/>
        <v>5.796063801256234</v>
      </c>
      <c r="N556" s="13">
        <f t="shared" si="105"/>
        <v>0.30380978518606183</v>
      </c>
      <c r="O556" s="13">
        <f t="shared" si="106"/>
        <v>0.30380978518606183</v>
      </c>
      <c r="Q556">
        <v>27.341228193548389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14.58666667</v>
      </c>
      <c r="G557" s="13">
        <f t="shared" si="100"/>
        <v>0</v>
      </c>
      <c r="H557" s="13">
        <f t="shared" si="101"/>
        <v>14.58666667</v>
      </c>
      <c r="I557" s="16">
        <f t="shared" si="108"/>
        <v>14.686658738567402</v>
      </c>
      <c r="J557" s="13">
        <f t="shared" si="102"/>
        <v>14.649747094303562</v>
      </c>
      <c r="K557" s="13">
        <f t="shared" si="103"/>
        <v>3.6911644263840415E-2</v>
      </c>
      <c r="L557" s="13">
        <f t="shared" si="104"/>
        <v>0</v>
      </c>
      <c r="M557" s="13">
        <f t="shared" si="109"/>
        <v>5.4922540160701718</v>
      </c>
      <c r="N557" s="13">
        <f t="shared" si="105"/>
        <v>0.28788511825006363</v>
      </c>
      <c r="O557" s="13">
        <f t="shared" si="106"/>
        <v>0.28788511825006363</v>
      </c>
      <c r="Q557">
        <v>25.603891516286829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14.786666670000001</v>
      </c>
      <c r="G558" s="13">
        <f t="shared" si="100"/>
        <v>0</v>
      </c>
      <c r="H558" s="13">
        <f t="shared" si="101"/>
        <v>14.786666670000001</v>
      </c>
      <c r="I558" s="16">
        <f t="shared" si="108"/>
        <v>14.823578314263841</v>
      </c>
      <c r="J558" s="13">
        <f t="shared" si="102"/>
        <v>14.769678579133362</v>
      </c>
      <c r="K558" s="13">
        <f t="shared" si="103"/>
        <v>5.3899735130478632E-2</v>
      </c>
      <c r="L558" s="13">
        <f t="shared" si="104"/>
        <v>0</v>
      </c>
      <c r="M558" s="13">
        <f t="shared" si="109"/>
        <v>5.2043688978201086</v>
      </c>
      <c r="N558" s="13">
        <f t="shared" si="105"/>
        <v>0.27279516773660323</v>
      </c>
      <c r="O558" s="13">
        <f t="shared" si="106"/>
        <v>0.27279516773660323</v>
      </c>
      <c r="Q558">
        <v>23.08125028610986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40.5</v>
      </c>
      <c r="G559" s="13">
        <f t="shared" si="100"/>
        <v>0</v>
      </c>
      <c r="H559" s="13">
        <f t="shared" si="101"/>
        <v>40.5</v>
      </c>
      <c r="I559" s="16">
        <f t="shared" si="108"/>
        <v>40.553899735130479</v>
      </c>
      <c r="J559" s="13">
        <f t="shared" si="102"/>
        <v>38.438213228469138</v>
      </c>
      <c r="K559" s="13">
        <f t="shared" si="103"/>
        <v>2.1156865066613406</v>
      </c>
      <c r="L559" s="13">
        <f t="shared" si="104"/>
        <v>0</v>
      </c>
      <c r="M559" s="13">
        <f t="shared" si="109"/>
        <v>4.931573730083505</v>
      </c>
      <c r="N559" s="13">
        <f t="shared" si="105"/>
        <v>0.25849618067371233</v>
      </c>
      <c r="O559" s="13">
        <f t="shared" si="106"/>
        <v>0.25849618067371233</v>
      </c>
      <c r="Q559">
        <v>17.94682947163999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0.50666666699999996</v>
      </c>
      <c r="G560" s="13">
        <f t="shared" si="100"/>
        <v>0</v>
      </c>
      <c r="H560" s="13">
        <f t="shared" si="101"/>
        <v>0.50666666699999996</v>
      </c>
      <c r="I560" s="16">
        <f t="shared" si="108"/>
        <v>2.6223531736613408</v>
      </c>
      <c r="J560" s="13">
        <f t="shared" si="102"/>
        <v>2.6213227715974461</v>
      </c>
      <c r="K560" s="13">
        <f t="shared" si="103"/>
        <v>1.0304020638947087E-3</v>
      </c>
      <c r="L560" s="13">
        <f t="shared" si="104"/>
        <v>0</v>
      </c>
      <c r="M560" s="13">
        <f t="shared" si="109"/>
        <v>4.6730775494097925</v>
      </c>
      <c r="N560" s="13">
        <f t="shared" si="105"/>
        <v>0.24494669747014983</v>
      </c>
      <c r="O560" s="13">
        <f t="shared" si="106"/>
        <v>0.24494669747014983</v>
      </c>
      <c r="Q560">
        <v>14.31934340150115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10.606666669999999</v>
      </c>
      <c r="G561" s="13">
        <f t="shared" si="100"/>
        <v>0</v>
      </c>
      <c r="H561" s="13">
        <f t="shared" si="101"/>
        <v>10.606666669999999</v>
      </c>
      <c r="I561" s="16">
        <f t="shared" si="108"/>
        <v>10.607697072063894</v>
      </c>
      <c r="J561" s="13">
        <f t="shared" si="102"/>
        <v>10.511038342596096</v>
      </c>
      <c r="K561" s="13">
        <f t="shared" si="103"/>
        <v>9.6658729467797855E-2</v>
      </c>
      <c r="L561" s="13">
        <f t="shared" si="104"/>
        <v>0</v>
      </c>
      <c r="M561" s="13">
        <f t="shared" si="109"/>
        <v>4.4281308519396427</v>
      </c>
      <c r="N561" s="13">
        <f t="shared" si="105"/>
        <v>0.2321074317042498</v>
      </c>
      <c r="O561" s="13">
        <f t="shared" si="106"/>
        <v>0.2321074317042498</v>
      </c>
      <c r="Q561">
        <v>11.678196046728329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7.6266666670000003</v>
      </c>
      <c r="G562" s="13">
        <f t="shared" si="100"/>
        <v>0</v>
      </c>
      <c r="H562" s="13">
        <f t="shared" si="101"/>
        <v>7.6266666670000003</v>
      </c>
      <c r="I562" s="16">
        <f t="shared" si="108"/>
        <v>7.7233253964677981</v>
      </c>
      <c r="J562" s="13">
        <f t="shared" si="102"/>
        <v>7.6842218519959937</v>
      </c>
      <c r="K562" s="13">
        <f t="shared" si="103"/>
        <v>3.9103544471804419E-2</v>
      </c>
      <c r="L562" s="13">
        <f t="shared" si="104"/>
        <v>0</v>
      </c>
      <c r="M562" s="13">
        <f t="shared" si="109"/>
        <v>4.1960234202353925</v>
      </c>
      <c r="N562" s="13">
        <f t="shared" si="105"/>
        <v>0.21994115621382593</v>
      </c>
      <c r="O562" s="13">
        <f t="shared" si="106"/>
        <v>0.21994115621382593</v>
      </c>
      <c r="Q562">
        <v>11.375584822580651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4.8533333330000001</v>
      </c>
      <c r="G563" s="13">
        <f t="shared" si="100"/>
        <v>0</v>
      </c>
      <c r="H563" s="13">
        <f t="shared" si="101"/>
        <v>4.8533333330000001</v>
      </c>
      <c r="I563" s="16">
        <f t="shared" si="108"/>
        <v>4.8924368774718046</v>
      </c>
      <c r="J563" s="13">
        <f t="shared" si="102"/>
        <v>4.8854362723352009</v>
      </c>
      <c r="K563" s="13">
        <f t="shared" si="103"/>
        <v>7.0006051366036104E-3</v>
      </c>
      <c r="L563" s="13">
        <f t="shared" si="104"/>
        <v>0</v>
      </c>
      <c r="M563" s="13">
        <f t="shared" si="109"/>
        <v>3.9760822640215667</v>
      </c>
      <c r="N563" s="13">
        <f t="shared" si="105"/>
        <v>0.20841259515685243</v>
      </c>
      <c r="O563" s="13">
        <f t="shared" si="106"/>
        <v>0.20841259515685243</v>
      </c>
      <c r="Q563">
        <v>13.981494055069341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53.90666667</v>
      </c>
      <c r="G564" s="13">
        <f t="shared" si="100"/>
        <v>0</v>
      </c>
      <c r="H564" s="13">
        <f t="shared" si="101"/>
        <v>53.90666667</v>
      </c>
      <c r="I564" s="16">
        <f t="shared" si="108"/>
        <v>53.913667275136604</v>
      </c>
      <c r="J564" s="13">
        <f t="shared" si="102"/>
        <v>46.522062936093526</v>
      </c>
      <c r="K564" s="13">
        <f t="shared" si="103"/>
        <v>7.3916043390430772</v>
      </c>
      <c r="L564" s="13">
        <f t="shared" si="104"/>
        <v>0</v>
      </c>
      <c r="M564" s="13">
        <f t="shared" si="109"/>
        <v>3.7676696688647144</v>
      </c>
      <c r="N564" s="13">
        <f t="shared" si="105"/>
        <v>0.1974883217299537</v>
      </c>
      <c r="O564" s="13">
        <f t="shared" si="106"/>
        <v>0.1974883217299537</v>
      </c>
      <c r="Q564">
        <v>14.0916090050161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4.3666666669999996</v>
      </c>
      <c r="G565" s="13">
        <f t="shared" si="100"/>
        <v>0</v>
      </c>
      <c r="H565" s="13">
        <f t="shared" si="101"/>
        <v>4.3666666669999996</v>
      </c>
      <c r="I565" s="16">
        <f t="shared" si="108"/>
        <v>11.758271006043078</v>
      </c>
      <c r="J565" s="13">
        <f t="shared" si="102"/>
        <v>11.672027086123512</v>
      </c>
      <c r="K565" s="13">
        <f t="shared" si="103"/>
        <v>8.6243919919565926E-2</v>
      </c>
      <c r="L565" s="13">
        <f t="shared" si="104"/>
        <v>0</v>
      </c>
      <c r="M565" s="13">
        <f t="shared" si="109"/>
        <v>3.5701813471347608</v>
      </c>
      <c r="N565" s="13">
        <f t="shared" si="105"/>
        <v>0.18713666124814035</v>
      </c>
      <c r="O565" s="13">
        <f t="shared" si="106"/>
        <v>0.18713666124814035</v>
      </c>
      <c r="Q565">
        <v>14.778725901743771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5.3</v>
      </c>
      <c r="G566" s="13">
        <f t="shared" si="100"/>
        <v>0</v>
      </c>
      <c r="H566" s="13">
        <f t="shared" si="101"/>
        <v>5.3</v>
      </c>
      <c r="I566" s="16">
        <f t="shared" si="108"/>
        <v>5.3862439199195657</v>
      </c>
      <c r="J566" s="13">
        <f t="shared" si="102"/>
        <v>5.3812199867180359</v>
      </c>
      <c r="K566" s="13">
        <f t="shared" si="103"/>
        <v>5.0239332015298288E-3</v>
      </c>
      <c r="L566" s="13">
        <f t="shared" si="104"/>
        <v>0</v>
      </c>
      <c r="M566" s="13">
        <f t="shared" si="109"/>
        <v>3.3830446858866203</v>
      </c>
      <c r="N566" s="13">
        <f t="shared" si="105"/>
        <v>0.17732759930477252</v>
      </c>
      <c r="O566" s="13">
        <f t="shared" si="106"/>
        <v>0.17732759930477252</v>
      </c>
      <c r="Q566">
        <v>18.412928435100671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0.46666666699999998</v>
      </c>
      <c r="G567" s="13">
        <f t="shared" si="100"/>
        <v>0</v>
      </c>
      <c r="H567" s="13">
        <f t="shared" si="101"/>
        <v>0.46666666699999998</v>
      </c>
      <c r="I567" s="16">
        <f t="shared" si="108"/>
        <v>0.47169060020152981</v>
      </c>
      <c r="J567" s="13">
        <f t="shared" si="102"/>
        <v>0.47168837836889232</v>
      </c>
      <c r="K567" s="13">
        <f t="shared" si="103"/>
        <v>2.2218326374834341E-6</v>
      </c>
      <c r="L567" s="13">
        <f t="shared" si="104"/>
        <v>0</v>
      </c>
      <c r="M567" s="13">
        <f t="shared" si="109"/>
        <v>3.2057170865818478</v>
      </c>
      <c r="N567" s="13">
        <f t="shared" si="105"/>
        <v>0.16803269474546342</v>
      </c>
      <c r="O567" s="13">
        <f t="shared" si="106"/>
        <v>0.16803269474546342</v>
      </c>
      <c r="Q567">
        <v>21.373404656031919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26.78</v>
      </c>
      <c r="G568" s="13">
        <f t="shared" si="100"/>
        <v>0</v>
      </c>
      <c r="H568" s="13">
        <f t="shared" si="101"/>
        <v>26.78</v>
      </c>
      <c r="I568" s="16">
        <f t="shared" si="108"/>
        <v>26.780002221832639</v>
      </c>
      <c r="J568" s="13">
        <f t="shared" si="102"/>
        <v>26.545004261918582</v>
      </c>
      <c r="K568" s="13">
        <f t="shared" si="103"/>
        <v>0.23499795991405747</v>
      </c>
      <c r="L568" s="13">
        <f t="shared" si="104"/>
        <v>0</v>
      </c>
      <c r="M568" s="13">
        <f t="shared" si="109"/>
        <v>3.0376843918363843</v>
      </c>
      <c r="N568" s="13">
        <f t="shared" si="105"/>
        <v>0.15922499720359201</v>
      </c>
      <c r="O568" s="13">
        <f t="shared" si="106"/>
        <v>0.15922499720359201</v>
      </c>
      <c r="Q568">
        <v>25.18354219354838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15.64</v>
      </c>
      <c r="G569" s="13">
        <f t="shared" si="100"/>
        <v>0</v>
      </c>
      <c r="H569" s="13">
        <f t="shared" si="101"/>
        <v>15.64</v>
      </c>
      <c r="I569" s="16">
        <f t="shared" si="108"/>
        <v>15.874997959914058</v>
      </c>
      <c r="J569" s="13">
        <f t="shared" si="102"/>
        <v>15.81356663057662</v>
      </c>
      <c r="K569" s="13">
        <f t="shared" si="103"/>
        <v>6.1431329337438001E-2</v>
      </c>
      <c r="L569" s="13">
        <f t="shared" si="104"/>
        <v>0</v>
      </c>
      <c r="M569" s="13">
        <f t="shared" si="109"/>
        <v>2.8784593946327921</v>
      </c>
      <c r="N569" s="13">
        <f t="shared" si="105"/>
        <v>0.15087896895832148</v>
      </c>
      <c r="O569" s="13">
        <f t="shared" si="106"/>
        <v>0.15087896895832148</v>
      </c>
      <c r="Q569">
        <v>23.611105516181869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5.2266666669999999</v>
      </c>
      <c r="G570" s="13">
        <f t="shared" si="100"/>
        <v>0</v>
      </c>
      <c r="H570" s="13">
        <f t="shared" si="101"/>
        <v>5.2266666669999999</v>
      </c>
      <c r="I570" s="16">
        <f t="shared" si="108"/>
        <v>5.2880979963374379</v>
      </c>
      <c r="J570" s="13">
        <f t="shared" si="102"/>
        <v>5.2855989426619319</v>
      </c>
      <c r="K570" s="13">
        <f t="shared" si="103"/>
        <v>2.4990536755060688E-3</v>
      </c>
      <c r="L570" s="13">
        <f t="shared" si="104"/>
        <v>0</v>
      </c>
      <c r="M570" s="13">
        <f t="shared" si="109"/>
        <v>2.7275804256744705</v>
      </c>
      <c r="N570" s="13">
        <f t="shared" si="105"/>
        <v>0.14297041088855228</v>
      </c>
      <c r="O570" s="13">
        <f t="shared" si="106"/>
        <v>0.14297041088855228</v>
      </c>
      <c r="Q570">
        <v>22.965306209512299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11.66</v>
      </c>
      <c r="G571" s="13">
        <f t="shared" si="100"/>
        <v>0</v>
      </c>
      <c r="H571" s="13">
        <f t="shared" si="101"/>
        <v>11.66</v>
      </c>
      <c r="I571" s="16">
        <f t="shared" si="108"/>
        <v>11.662499053675507</v>
      </c>
      <c r="J571" s="13">
        <f t="shared" si="102"/>
        <v>11.615922743370362</v>
      </c>
      <c r="K571" s="13">
        <f t="shared" si="103"/>
        <v>4.6576310305145086E-2</v>
      </c>
      <c r="L571" s="13">
        <f t="shared" si="104"/>
        <v>0</v>
      </c>
      <c r="M571" s="13">
        <f t="shared" si="109"/>
        <v>2.5846100147859183</v>
      </c>
      <c r="N571" s="13">
        <f t="shared" si="105"/>
        <v>0.13547639230811501</v>
      </c>
      <c r="O571" s="13">
        <f t="shared" si="106"/>
        <v>0.13547639230811501</v>
      </c>
      <c r="Q571">
        <v>19.021294912557099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59.34</v>
      </c>
      <c r="G572" s="13">
        <f t="shared" si="100"/>
        <v>4.4172284296099068E-2</v>
      </c>
      <c r="H572" s="13">
        <f t="shared" si="101"/>
        <v>59.295827715703908</v>
      </c>
      <c r="I572" s="16">
        <f t="shared" si="108"/>
        <v>59.342404026009049</v>
      </c>
      <c r="J572" s="13">
        <f t="shared" si="102"/>
        <v>49.582969302918727</v>
      </c>
      <c r="K572" s="13">
        <f t="shared" si="103"/>
        <v>9.7594347230903224</v>
      </c>
      <c r="L572" s="13">
        <f t="shared" si="104"/>
        <v>0</v>
      </c>
      <c r="M572" s="13">
        <f t="shared" si="109"/>
        <v>2.4491336224778033</v>
      </c>
      <c r="N572" s="13">
        <f t="shared" si="105"/>
        <v>0.12837518447876189</v>
      </c>
      <c r="O572" s="13">
        <f t="shared" si="106"/>
        <v>0.17254746877486096</v>
      </c>
      <c r="Q572">
        <v>13.804151575172449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9.5666666669999998</v>
      </c>
      <c r="G573" s="13">
        <f t="shared" si="100"/>
        <v>0</v>
      </c>
      <c r="H573" s="13">
        <f t="shared" si="101"/>
        <v>9.5666666669999998</v>
      </c>
      <c r="I573" s="16">
        <f t="shared" si="108"/>
        <v>19.326101390090322</v>
      </c>
      <c r="J573" s="13">
        <f t="shared" si="102"/>
        <v>18.81722665639936</v>
      </c>
      <c r="K573" s="13">
        <f t="shared" si="103"/>
        <v>0.5088747336909627</v>
      </c>
      <c r="L573" s="13">
        <f t="shared" si="104"/>
        <v>0</v>
      </c>
      <c r="M573" s="13">
        <f t="shared" si="109"/>
        <v>2.3207584379990416</v>
      </c>
      <c r="N573" s="13">
        <f t="shared" si="105"/>
        <v>0.12164619760817905</v>
      </c>
      <c r="O573" s="13">
        <f t="shared" si="106"/>
        <v>0.12164619760817905</v>
      </c>
      <c r="Q573">
        <v>12.50413032258065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2.246666667</v>
      </c>
      <c r="G574" s="13">
        <f t="shared" si="100"/>
        <v>0</v>
      </c>
      <c r="H574" s="13">
        <f t="shared" si="101"/>
        <v>2.246666667</v>
      </c>
      <c r="I574" s="16">
        <f t="shared" si="108"/>
        <v>2.7555414006909627</v>
      </c>
      <c r="J574" s="13">
        <f t="shared" si="102"/>
        <v>2.754121115119454</v>
      </c>
      <c r="K574" s="13">
        <f t="shared" si="103"/>
        <v>1.4202855715086393E-3</v>
      </c>
      <c r="L574" s="13">
        <f t="shared" si="104"/>
        <v>0</v>
      </c>
      <c r="M574" s="13">
        <f t="shared" si="109"/>
        <v>2.1991122403908627</v>
      </c>
      <c r="N574" s="13">
        <f t="shared" si="105"/>
        <v>0.11526992115034711</v>
      </c>
      <c r="O574" s="13">
        <f t="shared" si="106"/>
        <v>0.11526992115034711</v>
      </c>
      <c r="Q574">
        <v>13.068268637589471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20.91333333</v>
      </c>
      <c r="G575" s="13">
        <f t="shared" si="100"/>
        <v>0</v>
      </c>
      <c r="H575" s="13">
        <f t="shared" si="101"/>
        <v>20.91333333</v>
      </c>
      <c r="I575" s="16">
        <f t="shared" si="108"/>
        <v>20.914753615571509</v>
      </c>
      <c r="J575" s="13">
        <f t="shared" si="102"/>
        <v>20.211531325796773</v>
      </c>
      <c r="K575" s="13">
        <f t="shared" si="103"/>
        <v>0.703222289774736</v>
      </c>
      <c r="L575" s="13">
        <f t="shared" si="104"/>
        <v>0</v>
      </c>
      <c r="M575" s="13">
        <f t="shared" si="109"/>
        <v>2.0838423192405156</v>
      </c>
      <c r="N575" s="13">
        <f t="shared" si="105"/>
        <v>0.10922786723515192</v>
      </c>
      <c r="O575" s="13">
        <f t="shared" si="106"/>
        <v>0.10922786723515192</v>
      </c>
      <c r="Q575">
        <v>11.784746658204099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7.3266666669999996</v>
      </c>
      <c r="G576" s="13">
        <f t="shared" si="100"/>
        <v>0</v>
      </c>
      <c r="H576" s="13">
        <f t="shared" si="101"/>
        <v>7.3266666669999996</v>
      </c>
      <c r="I576" s="16">
        <f t="shared" si="108"/>
        <v>8.0298889567747356</v>
      </c>
      <c r="J576" s="13">
        <f t="shared" si="102"/>
        <v>8.0016738548394759</v>
      </c>
      <c r="K576" s="13">
        <f t="shared" si="103"/>
        <v>2.8215101935259668E-2</v>
      </c>
      <c r="L576" s="13">
        <f t="shared" si="104"/>
        <v>0</v>
      </c>
      <c r="M576" s="13">
        <f t="shared" si="109"/>
        <v>1.9746144520053637</v>
      </c>
      <c r="N576" s="13">
        <f t="shared" si="105"/>
        <v>0.10350251706322132</v>
      </c>
      <c r="O576" s="13">
        <f t="shared" si="106"/>
        <v>0.10350251706322132</v>
      </c>
      <c r="Q576">
        <v>14.62711462695148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0.47333333300000002</v>
      </c>
      <c r="G577" s="13">
        <f t="shared" si="100"/>
        <v>0</v>
      </c>
      <c r="H577" s="13">
        <f t="shared" si="101"/>
        <v>0.47333333300000002</v>
      </c>
      <c r="I577" s="16">
        <f t="shared" si="108"/>
        <v>0.50154843493525969</v>
      </c>
      <c r="J577" s="13">
        <f t="shared" si="102"/>
        <v>0.50154383005377545</v>
      </c>
      <c r="K577" s="13">
        <f t="shared" si="103"/>
        <v>4.6048814842380992E-6</v>
      </c>
      <c r="L577" s="13">
        <f t="shared" si="104"/>
        <v>0</v>
      </c>
      <c r="M577" s="13">
        <f t="shared" si="109"/>
        <v>1.8711119349421423</v>
      </c>
      <c r="N577" s="13">
        <f t="shared" si="105"/>
        <v>9.8077270110560333E-2</v>
      </c>
      <c r="O577" s="13">
        <f t="shared" si="106"/>
        <v>9.8077270110560333E-2</v>
      </c>
      <c r="Q577">
        <v>17.524954852440011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3.246666667</v>
      </c>
      <c r="G578" s="13">
        <f t="shared" si="100"/>
        <v>0</v>
      </c>
      <c r="H578" s="13">
        <f t="shared" si="101"/>
        <v>3.246666667</v>
      </c>
      <c r="I578" s="16">
        <f t="shared" si="108"/>
        <v>3.2466712718814841</v>
      </c>
      <c r="J578" s="13">
        <f t="shared" si="102"/>
        <v>3.245494499132441</v>
      </c>
      <c r="K578" s="13">
        <f t="shared" si="103"/>
        <v>1.1767727490430424E-3</v>
      </c>
      <c r="L578" s="13">
        <f t="shared" si="104"/>
        <v>0</v>
      </c>
      <c r="M578" s="13">
        <f t="shared" si="109"/>
        <v>1.773034664831582</v>
      </c>
      <c r="N578" s="13">
        <f t="shared" si="105"/>
        <v>9.2936395995705606E-2</v>
      </c>
      <c r="O578" s="13">
        <f t="shared" si="106"/>
        <v>9.2936395995705606E-2</v>
      </c>
      <c r="Q578">
        <v>17.94356389494558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14.706666670000001</v>
      </c>
      <c r="G579" s="13">
        <f t="shared" si="100"/>
        <v>0</v>
      </c>
      <c r="H579" s="13">
        <f t="shared" si="101"/>
        <v>14.706666670000001</v>
      </c>
      <c r="I579" s="16">
        <f t="shared" si="108"/>
        <v>14.707843442749043</v>
      </c>
      <c r="J579" s="13">
        <f t="shared" si="102"/>
        <v>14.6584043266769</v>
      </c>
      <c r="K579" s="13">
        <f t="shared" si="103"/>
        <v>4.9439116072143463E-2</v>
      </c>
      <c r="L579" s="13">
        <f t="shared" si="104"/>
        <v>0</v>
      </c>
      <c r="M579" s="13">
        <f t="shared" si="109"/>
        <v>1.6800982688358763</v>
      </c>
      <c r="N579" s="13">
        <f t="shared" si="105"/>
        <v>8.8064988869838129E-2</v>
      </c>
      <c r="O579" s="13">
        <f t="shared" si="106"/>
        <v>8.8064988869838129E-2</v>
      </c>
      <c r="Q579">
        <v>23.5316504973128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19.946666669999999</v>
      </c>
      <c r="G580" s="13">
        <f t="shared" si="100"/>
        <v>0</v>
      </c>
      <c r="H580" s="13">
        <f t="shared" si="101"/>
        <v>19.946666669999999</v>
      </c>
      <c r="I580" s="16">
        <f t="shared" si="108"/>
        <v>19.996105786072143</v>
      </c>
      <c r="J580" s="13">
        <f t="shared" si="102"/>
        <v>19.882790785676598</v>
      </c>
      <c r="K580" s="13">
        <f t="shared" si="103"/>
        <v>0.11331500039554498</v>
      </c>
      <c r="L580" s="13">
        <f t="shared" si="104"/>
        <v>0</v>
      </c>
      <c r="M580" s="13">
        <f t="shared" si="109"/>
        <v>1.5920332799660382</v>
      </c>
      <c r="N580" s="13">
        <f t="shared" si="105"/>
        <v>8.344892419761013E-2</v>
      </c>
      <c r="O580" s="13">
        <f t="shared" si="106"/>
        <v>8.344892419761013E-2</v>
      </c>
      <c r="Q580">
        <v>24.163659787873051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33.286666670000002</v>
      </c>
      <c r="G581" s="13">
        <f t="shared" si="100"/>
        <v>0</v>
      </c>
      <c r="H581" s="13">
        <f t="shared" si="101"/>
        <v>33.286666670000002</v>
      </c>
      <c r="I581" s="16">
        <f t="shared" si="108"/>
        <v>33.399981670395547</v>
      </c>
      <c r="J581" s="13">
        <f t="shared" si="102"/>
        <v>33.011332500130791</v>
      </c>
      <c r="K581" s="13">
        <f t="shared" si="103"/>
        <v>0.38864917026475609</v>
      </c>
      <c r="L581" s="13">
        <f t="shared" si="104"/>
        <v>0</v>
      </c>
      <c r="M581" s="13">
        <f t="shared" si="109"/>
        <v>1.508584355768428</v>
      </c>
      <c r="N581" s="13">
        <f t="shared" si="105"/>
        <v>7.9074817803372541E-2</v>
      </c>
      <c r="O581" s="13">
        <f t="shared" si="106"/>
        <v>7.9074817803372541E-2</v>
      </c>
      <c r="Q581">
        <v>26.304653193548379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13.54</v>
      </c>
      <c r="G582" s="13">
        <f t="shared" ref="G582:G645" si="111">IF((F582-$J$2)&gt;0,$I$2*(F582-$J$2),0)</f>
        <v>0</v>
      </c>
      <c r="H582" s="13">
        <f t="shared" ref="H582:H645" si="112">F582-G582</f>
        <v>13.54</v>
      </c>
      <c r="I582" s="16">
        <f t="shared" si="108"/>
        <v>13.928649170264755</v>
      </c>
      <c r="J582" s="13">
        <f t="shared" ref="J582:J645" si="113">I582/SQRT(1+(I582/($K$2*(300+(25*Q582)+0.05*(Q582)^3)))^2)</f>
        <v>13.88672448854941</v>
      </c>
      <c r="K582" s="13">
        <f t="shared" ref="K582:K645" si="114">I582-J582</f>
        <v>4.1924681715345358E-2</v>
      </c>
      <c r="L582" s="13">
        <f t="shared" ref="L582:L645" si="115">IF(K582&gt;$N$2,(K582-$N$2)/$L$2,0)</f>
        <v>0</v>
      </c>
      <c r="M582" s="13">
        <f t="shared" si="109"/>
        <v>1.4295095379650555</v>
      </c>
      <c r="N582" s="13">
        <f t="shared" ref="N582:N645" si="116">$M$2*M582</f>
        <v>7.4929987064058956E-2</v>
      </c>
      <c r="O582" s="13">
        <f t="shared" ref="O582:O645" si="117">N582+G582</f>
        <v>7.4929987064058956E-2</v>
      </c>
      <c r="Q582">
        <v>23.546591874452659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1.1333333329999999</v>
      </c>
      <c r="G583" s="13">
        <f t="shared" si="111"/>
        <v>0</v>
      </c>
      <c r="H583" s="13">
        <f t="shared" si="112"/>
        <v>1.1333333329999999</v>
      </c>
      <c r="I583" s="16">
        <f t="shared" ref="I583:I646" si="119">H583+K582-L582</f>
        <v>1.1752580147153453</v>
      </c>
      <c r="J583" s="13">
        <f t="shared" si="113"/>
        <v>1.1752125814181418</v>
      </c>
      <c r="K583" s="13">
        <f t="shared" si="114"/>
        <v>4.5433297203523182E-5</v>
      </c>
      <c r="L583" s="13">
        <f t="shared" si="115"/>
        <v>0</v>
      </c>
      <c r="M583" s="13">
        <f t="shared" ref="M583:M646" si="120">L583+M582-N582</f>
        <v>1.3545795509009966</v>
      </c>
      <c r="N583" s="13">
        <f t="shared" si="116"/>
        <v>7.100241413620538E-2</v>
      </c>
      <c r="O583" s="13">
        <f t="shared" si="117"/>
        <v>7.100241413620538E-2</v>
      </c>
      <c r="Q583">
        <v>19.40169938049047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21.02</v>
      </c>
      <c r="G584" s="13">
        <f t="shared" si="111"/>
        <v>0</v>
      </c>
      <c r="H584" s="13">
        <f t="shared" si="112"/>
        <v>21.02</v>
      </c>
      <c r="I584" s="16">
        <f t="shared" si="119"/>
        <v>21.020045433297202</v>
      </c>
      <c r="J584" s="13">
        <f t="shared" si="113"/>
        <v>20.567213578015629</v>
      </c>
      <c r="K584" s="13">
        <f t="shared" si="114"/>
        <v>0.45283185528157333</v>
      </c>
      <c r="L584" s="13">
        <f t="shared" si="115"/>
        <v>0</v>
      </c>
      <c r="M584" s="13">
        <f t="shared" si="120"/>
        <v>1.2835771367647912</v>
      </c>
      <c r="N584" s="13">
        <f t="shared" si="116"/>
        <v>6.7280711110483504E-2</v>
      </c>
      <c r="O584" s="13">
        <f t="shared" si="117"/>
        <v>6.7280711110483504E-2</v>
      </c>
      <c r="Q584">
        <v>15.22924637521635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45.006666670000001</v>
      </c>
      <c r="G585" s="13">
        <f t="shared" si="111"/>
        <v>0</v>
      </c>
      <c r="H585" s="13">
        <f t="shared" si="112"/>
        <v>45.006666670000001</v>
      </c>
      <c r="I585" s="16">
        <f t="shared" si="119"/>
        <v>45.459498525281575</v>
      </c>
      <c r="J585" s="13">
        <f t="shared" si="113"/>
        <v>38.584034252619439</v>
      </c>
      <c r="K585" s="13">
        <f t="shared" si="114"/>
        <v>6.8754642726621356</v>
      </c>
      <c r="L585" s="13">
        <f t="shared" si="115"/>
        <v>0</v>
      </c>
      <c r="M585" s="13">
        <f t="shared" si="120"/>
        <v>1.2162964256543076</v>
      </c>
      <c r="N585" s="13">
        <f t="shared" si="116"/>
        <v>6.3754086992713913E-2</v>
      </c>
      <c r="O585" s="13">
        <f t="shared" si="117"/>
        <v>6.3754086992713913E-2</v>
      </c>
      <c r="Q585">
        <v>10.68080032258065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105.02666670000001</v>
      </c>
      <c r="G586" s="13">
        <f t="shared" si="111"/>
        <v>0.9579056182960991</v>
      </c>
      <c r="H586" s="13">
        <f t="shared" si="112"/>
        <v>104.06876108170391</v>
      </c>
      <c r="I586" s="16">
        <f t="shared" si="119"/>
        <v>110.94422535436604</v>
      </c>
      <c r="J586" s="13">
        <f t="shared" si="113"/>
        <v>61.992302101361759</v>
      </c>
      <c r="K586" s="13">
        <f t="shared" si="114"/>
        <v>48.951923253004281</v>
      </c>
      <c r="L586" s="13">
        <f t="shared" si="115"/>
        <v>1.3400368820097375</v>
      </c>
      <c r="M586" s="13">
        <f t="shared" si="120"/>
        <v>2.4925792206713311</v>
      </c>
      <c r="N586" s="13">
        <f t="shared" si="116"/>
        <v>0.13065245372683243</v>
      </c>
      <c r="O586" s="13">
        <f t="shared" si="117"/>
        <v>1.0885580720229315</v>
      </c>
      <c r="Q586">
        <v>11.040212728150779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99.926666670000003</v>
      </c>
      <c r="G587" s="13">
        <f t="shared" si="111"/>
        <v>0.85590561769609907</v>
      </c>
      <c r="H587" s="13">
        <f t="shared" si="112"/>
        <v>99.070761052303908</v>
      </c>
      <c r="I587" s="16">
        <f t="shared" si="119"/>
        <v>146.68264742329845</v>
      </c>
      <c r="J587" s="13">
        <f t="shared" si="113"/>
        <v>71.486631762309017</v>
      </c>
      <c r="K587" s="13">
        <f t="shared" si="114"/>
        <v>75.196015660989431</v>
      </c>
      <c r="L587" s="13">
        <f t="shared" si="115"/>
        <v>2.4103273552221705</v>
      </c>
      <c r="M587" s="13">
        <f t="shared" si="120"/>
        <v>4.772254122166669</v>
      </c>
      <c r="N587" s="13">
        <f t="shared" si="116"/>
        <v>0.25014519325934836</v>
      </c>
      <c r="O587" s="13">
        <f t="shared" si="117"/>
        <v>1.1060508109554474</v>
      </c>
      <c r="Q587">
        <v>12.383353599118159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0.85333333300000003</v>
      </c>
      <c r="G588" s="13">
        <f t="shared" si="111"/>
        <v>0</v>
      </c>
      <c r="H588" s="13">
        <f t="shared" si="112"/>
        <v>0.85333333300000003</v>
      </c>
      <c r="I588" s="16">
        <f t="shared" si="119"/>
        <v>73.639021638767261</v>
      </c>
      <c r="J588" s="13">
        <f t="shared" si="113"/>
        <v>57.140175398450836</v>
      </c>
      <c r="K588" s="13">
        <f t="shared" si="114"/>
        <v>16.498846240316425</v>
      </c>
      <c r="L588" s="13">
        <f t="shared" si="115"/>
        <v>1.6530676760253358E-2</v>
      </c>
      <c r="M588" s="13">
        <f t="shared" si="120"/>
        <v>4.5386396056675746</v>
      </c>
      <c r="N588" s="13">
        <f t="shared" si="116"/>
        <v>0.23789992155296155</v>
      </c>
      <c r="O588" s="13">
        <f t="shared" si="117"/>
        <v>0.23789992155296155</v>
      </c>
      <c r="Q588">
        <v>13.85862624559763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11.653333330000001</v>
      </c>
      <c r="G589" s="13">
        <f t="shared" si="111"/>
        <v>0</v>
      </c>
      <c r="H589" s="13">
        <f t="shared" si="112"/>
        <v>11.653333330000001</v>
      </c>
      <c r="I589" s="16">
        <f t="shared" si="119"/>
        <v>28.135648893556173</v>
      </c>
      <c r="J589" s="13">
        <f t="shared" si="113"/>
        <v>27.338095793170545</v>
      </c>
      <c r="K589" s="13">
        <f t="shared" si="114"/>
        <v>0.79755310038562754</v>
      </c>
      <c r="L589" s="13">
        <f t="shared" si="115"/>
        <v>0</v>
      </c>
      <c r="M589" s="13">
        <f t="shared" si="120"/>
        <v>4.300739684114613</v>
      </c>
      <c r="N589" s="13">
        <f t="shared" si="116"/>
        <v>0.22543002361168613</v>
      </c>
      <c r="O589" s="13">
        <f t="shared" si="117"/>
        <v>0.22543002361168613</v>
      </c>
      <c r="Q589">
        <v>17.353886376503731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0.28666666699999999</v>
      </c>
      <c r="G590" s="13">
        <f t="shared" si="111"/>
        <v>0</v>
      </c>
      <c r="H590" s="13">
        <f t="shared" si="112"/>
        <v>0.28666666699999999</v>
      </c>
      <c r="I590" s="16">
        <f t="shared" si="119"/>
        <v>1.0842197673856275</v>
      </c>
      <c r="J590" s="13">
        <f t="shared" si="113"/>
        <v>1.0841754241698485</v>
      </c>
      <c r="K590" s="13">
        <f t="shared" si="114"/>
        <v>4.4343215779063527E-5</v>
      </c>
      <c r="L590" s="13">
        <f t="shared" si="115"/>
        <v>0</v>
      </c>
      <c r="M590" s="13">
        <f t="shared" si="120"/>
        <v>4.0753096605029269</v>
      </c>
      <c r="N590" s="13">
        <f t="shared" si="116"/>
        <v>0.21361375495137372</v>
      </c>
      <c r="O590" s="13">
        <f t="shared" si="117"/>
        <v>0.21361375495137372</v>
      </c>
      <c r="Q590">
        <v>17.863900122789499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1.0333333330000001</v>
      </c>
      <c r="G591" s="13">
        <f t="shared" si="111"/>
        <v>0</v>
      </c>
      <c r="H591" s="13">
        <f t="shared" si="112"/>
        <v>1.0333333330000001</v>
      </c>
      <c r="I591" s="16">
        <f t="shared" si="119"/>
        <v>1.0333776762157791</v>
      </c>
      <c r="J591" s="13">
        <f t="shared" si="113"/>
        <v>1.0333533724987758</v>
      </c>
      <c r="K591" s="13">
        <f t="shared" si="114"/>
        <v>2.4303717003348879E-5</v>
      </c>
      <c r="L591" s="13">
        <f t="shared" si="115"/>
        <v>0</v>
      </c>
      <c r="M591" s="13">
        <f t="shared" si="120"/>
        <v>3.861695905551553</v>
      </c>
      <c r="N591" s="13">
        <f t="shared" si="116"/>
        <v>0.20241685456692676</v>
      </c>
      <c r="O591" s="13">
        <f t="shared" si="117"/>
        <v>0.20241685456692676</v>
      </c>
      <c r="Q591">
        <v>21.09397780815587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47.986666669999998</v>
      </c>
      <c r="G592" s="13">
        <f t="shared" si="111"/>
        <v>0</v>
      </c>
      <c r="H592" s="13">
        <f t="shared" si="112"/>
        <v>47.986666669999998</v>
      </c>
      <c r="I592" s="16">
        <f t="shared" si="119"/>
        <v>47.986690973717003</v>
      </c>
      <c r="J592" s="13">
        <f t="shared" si="113"/>
        <v>46.872927644382358</v>
      </c>
      <c r="K592" s="13">
        <f t="shared" si="114"/>
        <v>1.1137633293346454</v>
      </c>
      <c r="L592" s="13">
        <f t="shared" si="115"/>
        <v>0</v>
      </c>
      <c r="M592" s="13">
        <f t="shared" si="120"/>
        <v>3.659279050984626</v>
      </c>
      <c r="N592" s="13">
        <f t="shared" si="116"/>
        <v>0.19180685729762692</v>
      </c>
      <c r="O592" s="13">
        <f t="shared" si="117"/>
        <v>0.19180685729762692</v>
      </c>
      <c r="Q592">
        <v>26.424796193548389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34.6</v>
      </c>
      <c r="G593" s="13">
        <f t="shared" si="111"/>
        <v>0</v>
      </c>
      <c r="H593" s="13">
        <f t="shared" si="112"/>
        <v>34.6</v>
      </c>
      <c r="I593" s="16">
        <f t="shared" si="119"/>
        <v>35.713763329334647</v>
      </c>
      <c r="J593" s="13">
        <f t="shared" si="113"/>
        <v>35.139930061003902</v>
      </c>
      <c r="K593" s="13">
        <f t="shared" si="114"/>
        <v>0.57383326833074477</v>
      </c>
      <c r="L593" s="13">
        <f t="shared" si="115"/>
        <v>0</v>
      </c>
      <c r="M593" s="13">
        <f t="shared" si="120"/>
        <v>3.4674721936869992</v>
      </c>
      <c r="N593" s="13">
        <f t="shared" si="116"/>
        <v>0.18175299969513198</v>
      </c>
      <c r="O593" s="13">
        <f t="shared" si="117"/>
        <v>0.18175299969513198</v>
      </c>
      <c r="Q593">
        <v>24.894524678782229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13.366666670000001</v>
      </c>
      <c r="G594" s="13">
        <f t="shared" si="111"/>
        <v>0</v>
      </c>
      <c r="H594" s="13">
        <f t="shared" si="112"/>
        <v>13.366666670000001</v>
      </c>
      <c r="I594" s="16">
        <f t="shared" si="119"/>
        <v>13.940499938330746</v>
      </c>
      <c r="J594" s="13">
        <f t="shared" si="113"/>
        <v>13.882606649047947</v>
      </c>
      <c r="K594" s="13">
        <f t="shared" si="114"/>
        <v>5.7893289282798577E-2</v>
      </c>
      <c r="L594" s="13">
        <f t="shared" si="115"/>
        <v>0</v>
      </c>
      <c r="M594" s="13">
        <f t="shared" si="120"/>
        <v>3.2857191939918673</v>
      </c>
      <c r="N594" s="13">
        <f t="shared" si="116"/>
        <v>0.17222613082554977</v>
      </c>
      <c r="O594" s="13">
        <f t="shared" si="117"/>
        <v>0.17222613082554977</v>
      </c>
      <c r="Q594">
        <v>21.263322007377841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22.92</v>
      </c>
      <c r="G595" s="13">
        <f t="shared" si="111"/>
        <v>0</v>
      </c>
      <c r="H595" s="13">
        <f t="shared" si="112"/>
        <v>22.92</v>
      </c>
      <c r="I595" s="16">
        <f t="shared" si="119"/>
        <v>22.9778932892828</v>
      </c>
      <c r="J595" s="13">
        <f t="shared" si="113"/>
        <v>22.429970112800621</v>
      </c>
      <c r="K595" s="13">
        <f t="shared" si="114"/>
        <v>0.54792317648217903</v>
      </c>
      <c r="L595" s="13">
        <f t="shared" si="115"/>
        <v>0</v>
      </c>
      <c r="M595" s="13">
        <f t="shared" si="120"/>
        <v>3.1134930631663176</v>
      </c>
      <c r="N595" s="13">
        <f t="shared" si="116"/>
        <v>0.16319862774696112</v>
      </c>
      <c r="O595" s="13">
        <f t="shared" si="117"/>
        <v>0.16319862774696112</v>
      </c>
      <c r="Q595">
        <v>15.75179136873658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4.6466666669999999</v>
      </c>
      <c r="G596" s="13">
        <f t="shared" si="111"/>
        <v>0</v>
      </c>
      <c r="H596" s="13">
        <f t="shared" si="112"/>
        <v>4.6466666669999999</v>
      </c>
      <c r="I596" s="16">
        <f t="shared" si="119"/>
        <v>5.1945898434821789</v>
      </c>
      <c r="J596" s="13">
        <f t="shared" si="113"/>
        <v>5.1859100318149434</v>
      </c>
      <c r="K596" s="13">
        <f t="shared" si="114"/>
        <v>8.6798116672355263E-3</v>
      </c>
      <c r="L596" s="13">
        <f t="shared" si="115"/>
        <v>0</v>
      </c>
      <c r="M596" s="13">
        <f t="shared" si="120"/>
        <v>2.9502944354193565</v>
      </c>
      <c r="N596" s="13">
        <f t="shared" si="116"/>
        <v>0.15464431541732146</v>
      </c>
      <c r="O596" s="13">
        <f t="shared" si="117"/>
        <v>0.15464431541732146</v>
      </c>
      <c r="Q596">
        <v>13.723733380555871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19.62</v>
      </c>
      <c r="G597" s="13">
        <f t="shared" si="111"/>
        <v>0</v>
      </c>
      <c r="H597" s="13">
        <f t="shared" si="112"/>
        <v>19.62</v>
      </c>
      <c r="I597" s="16">
        <f t="shared" si="119"/>
        <v>19.628679811667237</v>
      </c>
      <c r="J597" s="13">
        <f t="shared" si="113"/>
        <v>19.033268096550543</v>
      </c>
      <c r="K597" s="13">
        <f t="shared" si="114"/>
        <v>0.59541171511669333</v>
      </c>
      <c r="L597" s="13">
        <f t="shared" si="115"/>
        <v>0</v>
      </c>
      <c r="M597" s="13">
        <f t="shared" si="120"/>
        <v>2.7956501200020352</v>
      </c>
      <c r="N597" s="13">
        <f t="shared" si="116"/>
        <v>0.14653839080051531</v>
      </c>
      <c r="O597" s="13">
        <f t="shared" si="117"/>
        <v>0.14653839080051531</v>
      </c>
      <c r="Q597">
        <v>11.6455898620683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142.69333330000001</v>
      </c>
      <c r="G598" s="13">
        <f t="shared" si="111"/>
        <v>1.7112389502960992</v>
      </c>
      <c r="H598" s="13">
        <f t="shared" si="112"/>
        <v>140.98209434970391</v>
      </c>
      <c r="I598" s="16">
        <f t="shared" si="119"/>
        <v>141.5775060648206</v>
      </c>
      <c r="J598" s="13">
        <f t="shared" si="113"/>
        <v>67.003642951174882</v>
      </c>
      <c r="K598" s="13">
        <f t="shared" si="114"/>
        <v>74.573863113645714</v>
      </c>
      <c r="L598" s="13">
        <f t="shared" si="115"/>
        <v>2.3849546376613904</v>
      </c>
      <c r="M598" s="13">
        <f t="shared" si="120"/>
        <v>5.0340663668629109</v>
      </c>
      <c r="N598" s="13">
        <f t="shared" si="116"/>
        <v>0.26386849316557198</v>
      </c>
      <c r="O598" s="13">
        <f t="shared" si="117"/>
        <v>1.9751074434616711</v>
      </c>
      <c r="Q598">
        <v>11.29819738739913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3.7266666669999999</v>
      </c>
      <c r="G599" s="13">
        <f t="shared" si="111"/>
        <v>0</v>
      </c>
      <c r="H599" s="13">
        <f t="shared" si="112"/>
        <v>3.7266666669999999</v>
      </c>
      <c r="I599" s="16">
        <f t="shared" si="119"/>
        <v>75.915575142984324</v>
      </c>
      <c r="J599" s="13">
        <f t="shared" si="113"/>
        <v>53.501457147516973</v>
      </c>
      <c r="K599" s="13">
        <f t="shared" si="114"/>
        <v>22.41411799546735</v>
      </c>
      <c r="L599" s="13">
        <f t="shared" si="115"/>
        <v>0.25776816775743894</v>
      </c>
      <c r="M599" s="13">
        <f t="shared" si="120"/>
        <v>5.0279660414547775</v>
      </c>
      <c r="N599" s="13">
        <f t="shared" si="116"/>
        <v>0.26354873503050652</v>
      </c>
      <c r="O599" s="13">
        <f t="shared" si="117"/>
        <v>0.26354873503050652</v>
      </c>
      <c r="Q599">
        <v>11.17105732258065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101.7866667</v>
      </c>
      <c r="G600" s="13">
        <f t="shared" si="111"/>
        <v>0.89310561829609902</v>
      </c>
      <c r="H600" s="13">
        <f t="shared" si="112"/>
        <v>100.89356108170389</v>
      </c>
      <c r="I600" s="16">
        <f t="shared" si="119"/>
        <v>123.04991090941381</v>
      </c>
      <c r="J600" s="13">
        <f t="shared" si="113"/>
        <v>69.778111208691783</v>
      </c>
      <c r="K600" s="13">
        <f t="shared" si="114"/>
        <v>53.271799700722028</v>
      </c>
      <c r="L600" s="13">
        <f t="shared" si="115"/>
        <v>1.5162107247005328</v>
      </c>
      <c r="M600" s="13">
        <f t="shared" si="120"/>
        <v>6.2806280311248033</v>
      </c>
      <c r="N600" s="13">
        <f t="shared" si="116"/>
        <v>0.32920898016271344</v>
      </c>
      <c r="O600" s="13">
        <f t="shared" si="117"/>
        <v>1.2223145984588124</v>
      </c>
      <c r="Q600">
        <v>12.8843085497729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28.38666667</v>
      </c>
      <c r="G601" s="13">
        <f t="shared" si="111"/>
        <v>0</v>
      </c>
      <c r="H601" s="13">
        <f t="shared" si="112"/>
        <v>28.38666667</v>
      </c>
      <c r="I601" s="16">
        <f t="shared" si="119"/>
        <v>80.142255646021496</v>
      </c>
      <c r="J601" s="13">
        <f t="shared" si="113"/>
        <v>64.50198991167494</v>
      </c>
      <c r="K601" s="13">
        <f t="shared" si="114"/>
        <v>15.640265734346556</v>
      </c>
      <c r="L601" s="13">
        <f t="shared" si="115"/>
        <v>0</v>
      </c>
      <c r="M601" s="13">
        <f t="shared" si="120"/>
        <v>5.9514190509620901</v>
      </c>
      <c r="N601" s="13">
        <f t="shared" si="116"/>
        <v>0.31195297453991838</v>
      </c>
      <c r="O601" s="13">
        <f t="shared" si="117"/>
        <v>0.31195297453991838</v>
      </c>
      <c r="Q601">
        <v>16.47260964743138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30.366666670000001</v>
      </c>
      <c r="G602" s="13">
        <f t="shared" si="111"/>
        <v>0</v>
      </c>
      <c r="H602" s="13">
        <f t="shared" si="112"/>
        <v>30.366666670000001</v>
      </c>
      <c r="I602" s="16">
        <f t="shared" si="119"/>
        <v>46.006932404346557</v>
      </c>
      <c r="J602" s="13">
        <f t="shared" si="113"/>
        <v>42.668497153477631</v>
      </c>
      <c r="K602" s="13">
        <f t="shared" si="114"/>
        <v>3.3384352508689261</v>
      </c>
      <c r="L602" s="13">
        <f t="shared" si="115"/>
        <v>0</v>
      </c>
      <c r="M602" s="13">
        <f t="shared" si="120"/>
        <v>5.6394660764221713</v>
      </c>
      <c r="N602" s="13">
        <f t="shared" si="116"/>
        <v>0.29560146954741218</v>
      </c>
      <c r="O602" s="13">
        <f t="shared" si="117"/>
        <v>0.29560146954741218</v>
      </c>
      <c r="Q602">
        <v>17.162983358376451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11.073333330000001</v>
      </c>
      <c r="G603" s="13">
        <f t="shared" si="111"/>
        <v>0</v>
      </c>
      <c r="H603" s="13">
        <f t="shared" si="112"/>
        <v>11.073333330000001</v>
      </c>
      <c r="I603" s="16">
        <f t="shared" si="119"/>
        <v>14.411768580868927</v>
      </c>
      <c r="J603" s="13">
        <f t="shared" si="113"/>
        <v>14.357480053930525</v>
      </c>
      <c r="K603" s="13">
        <f t="shared" si="114"/>
        <v>5.4288526938401915E-2</v>
      </c>
      <c r="L603" s="13">
        <f t="shared" si="115"/>
        <v>0</v>
      </c>
      <c r="M603" s="13">
        <f t="shared" si="120"/>
        <v>5.3438646068747593</v>
      </c>
      <c r="N603" s="13">
        <f t="shared" si="116"/>
        <v>0.28010705436440148</v>
      </c>
      <c r="O603" s="13">
        <f t="shared" si="117"/>
        <v>0.28010705436440148</v>
      </c>
      <c r="Q603">
        <v>22.42865834089767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15.50666667</v>
      </c>
      <c r="G604" s="13">
        <f t="shared" si="111"/>
        <v>0</v>
      </c>
      <c r="H604" s="13">
        <f t="shared" si="112"/>
        <v>15.50666667</v>
      </c>
      <c r="I604" s="16">
        <f t="shared" si="119"/>
        <v>15.560955196938401</v>
      </c>
      <c r="J604" s="13">
        <f t="shared" si="113"/>
        <v>15.513285067472069</v>
      </c>
      <c r="K604" s="13">
        <f t="shared" si="114"/>
        <v>4.7670129466332867E-2</v>
      </c>
      <c r="L604" s="13">
        <f t="shared" si="115"/>
        <v>0</v>
      </c>
      <c r="M604" s="13">
        <f t="shared" si="120"/>
        <v>5.0637575525103582</v>
      </c>
      <c r="N604" s="13">
        <f t="shared" si="116"/>
        <v>0.26542480328270962</v>
      </c>
      <c r="O604" s="13">
        <f t="shared" si="117"/>
        <v>0.26542480328270962</v>
      </c>
      <c r="Q604">
        <v>25.005461193548381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32.246666670000003</v>
      </c>
      <c r="G605" s="13">
        <f t="shared" si="111"/>
        <v>0</v>
      </c>
      <c r="H605" s="13">
        <f t="shared" si="112"/>
        <v>32.246666670000003</v>
      </c>
      <c r="I605" s="16">
        <f t="shared" si="119"/>
        <v>32.294336799466336</v>
      </c>
      <c r="J605" s="13">
        <f t="shared" si="113"/>
        <v>31.813107685600105</v>
      </c>
      <c r="K605" s="13">
        <f t="shared" si="114"/>
        <v>0.48122911386623102</v>
      </c>
      <c r="L605" s="13">
        <f t="shared" si="115"/>
        <v>0</v>
      </c>
      <c r="M605" s="13">
        <f t="shared" si="120"/>
        <v>4.7983327492276482</v>
      </c>
      <c r="N605" s="13">
        <f t="shared" si="116"/>
        <v>0.251512145445697</v>
      </c>
      <c r="O605" s="13">
        <f t="shared" si="117"/>
        <v>0.251512145445697</v>
      </c>
      <c r="Q605">
        <v>24.005546733236031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12.186666669999999</v>
      </c>
      <c r="G606" s="13">
        <f t="shared" si="111"/>
        <v>0</v>
      </c>
      <c r="H606" s="13">
        <f t="shared" si="112"/>
        <v>12.186666669999999</v>
      </c>
      <c r="I606" s="16">
        <f t="shared" si="119"/>
        <v>12.66789578386623</v>
      </c>
      <c r="J606" s="13">
        <f t="shared" si="113"/>
        <v>12.628351966688003</v>
      </c>
      <c r="K606" s="13">
        <f t="shared" si="114"/>
        <v>3.9543817178227414E-2</v>
      </c>
      <c r="L606" s="13">
        <f t="shared" si="115"/>
        <v>0</v>
      </c>
      <c r="M606" s="13">
        <f t="shared" si="120"/>
        <v>4.546820603781951</v>
      </c>
      <c r="N606" s="13">
        <f t="shared" si="116"/>
        <v>0.23832874141501995</v>
      </c>
      <c r="O606" s="13">
        <f t="shared" si="117"/>
        <v>0.23832874141501995</v>
      </c>
      <c r="Q606">
        <v>21.939383670906459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2.1</v>
      </c>
      <c r="G607" s="13">
        <f t="shared" si="111"/>
        <v>0</v>
      </c>
      <c r="H607" s="13">
        <f t="shared" si="112"/>
        <v>2.1</v>
      </c>
      <c r="I607" s="16">
        <f t="shared" si="119"/>
        <v>2.1395438171782275</v>
      </c>
      <c r="J607" s="13">
        <f t="shared" si="113"/>
        <v>2.1393243401725517</v>
      </c>
      <c r="K607" s="13">
        <f t="shared" si="114"/>
        <v>2.1947700567581663E-4</v>
      </c>
      <c r="L607" s="13">
        <f t="shared" si="115"/>
        <v>0</v>
      </c>
      <c r="M607" s="13">
        <f t="shared" si="120"/>
        <v>4.3084918623669308</v>
      </c>
      <c r="N607" s="13">
        <f t="shared" si="116"/>
        <v>0.22583636620733702</v>
      </c>
      <c r="O607" s="13">
        <f t="shared" si="117"/>
        <v>0.22583636620733702</v>
      </c>
      <c r="Q607">
        <v>20.970627270243551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4.6666667000000002E-2</v>
      </c>
      <c r="G608" s="13">
        <f t="shared" si="111"/>
        <v>0</v>
      </c>
      <c r="H608" s="13">
        <f t="shared" si="112"/>
        <v>4.6666667000000002E-2</v>
      </c>
      <c r="I608" s="16">
        <f t="shared" si="119"/>
        <v>4.6886144005675819E-2</v>
      </c>
      <c r="J608" s="13">
        <f t="shared" si="113"/>
        <v>4.6886139193166615E-2</v>
      </c>
      <c r="K608" s="13">
        <f t="shared" si="114"/>
        <v>4.8125092036443995E-9</v>
      </c>
      <c r="L608" s="13">
        <f t="shared" si="115"/>
        <v>0</v>
      </c>
      <c r="M608" s="13">
        <f t="shared" si="120"/>
        <v>4.0826554961595942</v>
      </c>
      <c r="N608" s="13">
        <f t="shared" si="116"/>
        <v>0.21399879846182998</v>
      </c>
      <c r="O608" s="13">
        <f t="shared" si="117"/>
        <v>0.21399879846182998</v>
      </c>
      <c r="Q608">
        <v>15.77326015967836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3.9533333329999998</v>
      </c>
      <c r="G609" s="13">
        <f t="shared" si="111"/>
        <v>0</v>
      </c>
      <c r="H609" s="13">
        <f t="shared" si="112"/>
        <v>3.9533333329999998</v>
      </c>
      <c r="I609" s="16">
        <f t="shared" si="119"/>
        <v>3.9533333378125088</v>
      </c>
      <c r="J609" s="13">
        <f t="shared" si="113"/>
        <v>3.9492689466671616</v>
      </c>
      <c r="K609" s="13">
        <f t="shared" si="114"/>
        <v>4.0643911453472903E-3</v>
      </c>
      <c r="L609" s="13">
        <f t="shared" si="115"/>
        <v>0</v>
      </c>
      <c r="M609" s="13">
        <f t="shared" si="120"/>
        <v>3.8686566976977641</v>
      </c>
      <c r="N609" s="13">
        <f t="shared" si="116"/>
        <v>0.2027817154171829</v>
      </c>
      <c r="O609" s="13">
        <f t="shared" si="117"/>
        <v>0.2027817154171829</v>
      </c>
      <c r="Q609">
        <v>13.29164922905678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34.76</v>
      </c>
      <c r="G610" s="13">
        <f t="shared" si="111"/>
        <v>0</v>
      </c>
      <c r="H610" s="13">
        <f t="shared" si="112"/>
        <v>34.76</v>
      </c>
      <c r="I610" s="16">
        <f t="shared" si="119"/>
        <v>34.764064391145347</v>
      </c>
      <c r="J610" s="13">
        <f t="shared" si="113"/>
        <v>31.715552041436318</v>
      </c>
      <c r="K610" s="13">
        <f t="shared" si="114"/>
        <v>3.0485123497090285</v>
      </c>
      <c r="L610" s="13">
        <f t="shared" si="115"/>
        <v>0</v>
      </c>
      <c r="M610" s="13">
        <f t="shared" si="120"/>
        <v>3.6658749822805814</v>
      </c>
      <c r="N610" s="13">
        <f t="shared" si="116"/>
        <v>0.19215259339350838</v>
      </c>
      <c r="O610" s="13">
        <f t="shared" si="117"/>
        <v>0.19215259339350838</v>
      </c>
      <c r="Q610">
        <v>11.565955322580651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3.6266666669999998</v>
      </c>
      <c r="G611" s="13">
        <f t="shared" si="111"/>
        <v>0</v>
      </c>
      <c r="H611" s="13">
        <f t="shared" si="112"/>
        <v>3.6266666669999998</v>
      </c>
      <c r="I611" s="16">
        <f t="shared" si="119"/>
        <v>6.6751790167090288</v>
      </c>
      <c r="J611" s="13">
        <f t="shared" si="113"/>
        <v>6.6522245193365972</v>
      </c>
      <c r="K611" s="13">
        <f t="shared" si="114"/>
        <v>2.2954497372431604E-2</v>
      </c>
      <c r="L611" s="13">
        <f t="shared" si="115"/>
        <v>0</v>
      </c>
      <c r="M611" s="13">
        <f t="shared" si="120"/>
        <v>3.4737223888870732</v>
      </c>
      <c r="N611" s="13">
        <f t="shared" si="116"/>
        <v>0.1820806134906692</v>
      </c>
      <c r="O611" s="13">
        <f t="shared" si="117"/>
        <v>0.1820806134906692</v>
      </c>
      <c r="Q611">
        <v>12.09617703686266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49.68</v>
      </c>
      <c r="G612" s="13">
        <f t="shared" si="111"/>
        <v>0</v>
      </c>
      <c r="H612" s="13">
        <f t="shared" si="112"/>
        <v>49.68</v>
      </c>
      <c r="I612" s="16">
        <f t="shared" si="119"/>
        <v>49.702954497372431</v>
      </c>
      <c r="J612" s="13">
        <f t="shared" si="113"/>
        <v>43.950264710255958</v>
      </c>
      <c r="K612" s="13">
        <f t="shared" si="114"/>
        <v>5.7526897871164735</v>
      </c>
      <c r="L612" s="13">
        <f t="shared" si="115"/>
        <v>0</v>
      </c>
      <c r="M612" s="13">
        <f t="shared" si="120"/>
        <v>3.2916417753964038</v>
      </c>
      <c r="N612" s="13">
        <f t="shared" si="116"/>
        <v>0.17253657222957108</v>
      </c>
      <c r="O612" s="13">
        <f t="shared" si="117"/>
        <v>0.17253657222957108</v>
      </c>
      <c r="Q612">
        <v>14.410923410163971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66.533333330000005</v>
      </c>
      <c r="G613" s="13">
        <f t="shared" si="111"/>
        <v>0.18803895089609909</v>
      </c>
      <c r="H613" s="13">
        <f t="shared" si="112"/>
        <v>66.345294379103905</v>
      </c>
      <c r="I613" s="16">
        <f t="shared" si="119"/>
        <v>72.097984166220385</v>
      </c>
      <c r="J613" s="13">
        <f t="shared" si="113"/>
        <v>58.122206252308615</v>
      </c>
      <c r="K613" s="13">
        <f t="shared" si="114"/>
        <v>13.97577791391177</v>
      </c>
      <c r="L613" s="13">
        <f t="shared" si="115"/>
        <v>0</v>
      </c>
      <c r="M613" s="13">
        <f t="shared" si="120"/>
        <v>3.1191052031668329</v>
      </c>
      <c r="N613" s="13">
        <f t="shared" si="116"/>
        <v>0.16349279687733217</v>
      </c>
      <c r="O613" s="13">
        <f t="shared" si="117"/>
        <v>0.35153174777343127</v>
      </c>
      <c r="Q613">
        <v>15.026961925296041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0.25333333299999999</v>
      </c>
      <c r="G614" s="13">
        <f t="shared" si="111"/>
        <v>0</v>
      </c>
      <c r="H614" s="13">
        <f t="shared" si="112"/>
        <v>0.25333333299999999</v>
      </c>
      <c r="I614" s="16">
        <f t="shared" si="119"/>
        <v>14.229111246911771</v>
      </c>
      <c r="J614" s="13">
        <f t="shared" si="113"/>
        <v>14.150414026205022</v>
      </c>
      <c r="K614" s="13">
        <f t="shared" si="114"/>
        <v>7.8697220706748894E-2</v>
      </c>
      <c r="L614" s="13">
        <f t="shared" si="115"/>
        <v>0</v>
      </c>
      <c r="M614" s="13">
        <f t="shared" si="120"/>
        <v>2.9556124062895006</v>
      </c>
      <c r="N614" s="13">
        <f t="shared" si="116"/>
        <v>0.1549230652108165</v>
      </c>
      <c r="O614" s="13">
        <f t="shared" si="117"/>
        <v>0.1549230652108165</v>
      </c>
      <c r="Q614">
        <v>19.51481836065145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37.020000000000003</v>
      </c>
      <c r="G615" s="13">
        <f t="shared" si="111"/>
        <v>0</v>
      </c>
      <c r="H615" s="13">
        <f t="shared" si="112"/>
        <v>37.020000000000003</v>
      </c>
      <c r="I615" s="16">
        <f t="shared" si="119"/>
        <v>37.098697220706754</v>
      </c>
      <c r="J615" s="13">
        <f t="shared" si="113"/>
        <v>36.272901352206148</v>
      </c>
      <c r="K615" s="13">
        <f t="shared" si="114"/>
        <v>0.82579586850060593</v>
      </c>
      <c r="L615" s="13">
        <f t="shared" si="115"/>
        <v>0</v>
      </c>
      <c r="M615" s="13">
        <f t="shared" si="120"/>
        <v>2.8006893410786842</v>
      </c>
      <c r="N615" s="13">
        <f t="shared" si="116"/>
        <v>0.14680252948588829</v>
      </c>
      <c r="O615" s="13">
        <f t="shared" si="117"/>
        <v>0.14680252948588829</v>
      </c>
      <c r="Q615">
        <v>23.04216543199529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85.313333330000006</v>
      </c>
      <c r="G616" s="13">
        <f t="shared" si="111"/>
        <v>0.56363895089609917</v>
      </c>
      <c r="H616" s="13">
        <f t="shared" si="112"/>
        <v>84.7496943791039</v>
      </c>
      <c r="I616" s="16">
        <f t="shared" si="119"/>
        <v>85.575490247604506</v>
      </c>
      <c r="J616" s="13">
        <f t="shared" si="113"/>
        <v>78.091176716386343</v>
      </c>
      <c r="K616" s="13">
        <f t="shared" si="114"/>
        <v>7.484313531218163</v>
      </c>
      <c r="L616" s="13">
        <f t="shared" si="115"/>
        <v>0</v>
      </c>
      <c r="M616" s="13">
        <f t="shared" si="120"/>
        <v>2.653886811592796</v>
      </c>
      <c r="N616" s="13">
        <f t="shared" si="116"/>
        <v>0.13910764439193685</v>
      </c>
      <c r="O616" s="13">
        <f t="shared" si="117"/>
        <v>0.70274659528803607</v>
      </c>
      <c r="Q616">
        <v>24.45977419354838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45.306666669999998</v>
      </c>
      <c r="G617" s="13">
        <f t="shared" si="111"/>
        <v>0</v>
      </c>
      <c r="H617" s="13">
        <f t="shared" si="112"/>
        <v>45.306666669999998</v>
      </c>
      <c r="I617" s="16">
        <f t="shared" si="119"/>
        <v>52.790980201218161</v>
      </c>
      <c r="J617" s="13">
        <f t="shared" si="113"/>
        <v>50.706792300227093</v>
      </c>
      <c r="K617" s="13">
        <f t="shared" si="114"/>
        <v>2.0841879009910684</v>
      </c>
      <c r="L617" s="13">
        <f t="shared" si="115"/>
        <v>0</v>
      </c>
      <c r="M617" s="13">
        <f t="shared" si="120"/>
        <v>2.5147791672008593</v>
      </c>
      <c r="N617" s="13">
        <f t="shared" si="116"/>
        <v>0.13181609878277817</v>
      </c>
      <c r="O617" s="13">
        <f t="shared" si="117"/>
        <v>0.13181609878277817</v>
      </c>
      <c r="Q617">
        <v>23.794825754211349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29.41333333</v>
      </c>
      <c r="G618" s="13">
        <f t="shared" si="111"/>
        <v>0</v>
      </c>
      <c r="H618" s="13">
        <f t="shared" si="112"/>
        <v>29.41333333</v>
      </c>
      <c r="I618" s="16">
        <f t="shared" si="119"/>
        <v>31.497521230991069</v>
      </c>
      <c r="J618" s="13">
        <f t="shared" si="113"/>
        <v>30.952493381230422</v>
      </c>
      <c r="K618" s="13">
        <f t="shared" si="114"/>
        <v>0.54502784976064689</v>
      </c>
      <c r="L618" s="13">
        <f t="shared" si="115"/>
        <v>0</v>
      </c>
      <c r="M618" s="13">
        <f t="shared" si="120"/>
        <v>2.3829630684180811</v>
      </c>
      <c r="N618" s="13">
        <f t="shared" si="116"/>
        <v>0.12490675098598879</v>
      </c>
      <c r="O618" s="13">
        <f t="shared" si="117"/>
        <v>0.12490675098598879</v>
      </c>
      <c r="Q618">
        <v>22.55995239550964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3.5133333329999998</v>
      </c>
      <c r="G619" s="13">
        <f t="shared" si="111"/>
        <v>0</v>
      </c>
      <c r="H619" s="13">
        <f t="shared" si="112"/>
        <v>3.5133333329999998</v>
      </c>
      <c r="I619" s="16">
        <f t="shared" si="119"/>
        <v>4.0583611827606472</v>
      </c>
      <c r="J619" s="13">
        <f t="shared" si="113"/>
        <v>4.0566084954059294</v>
      </c>
      <c r="K619" s="13">
        <f t="shared" si="114"/>
        <v>1.7526873547177857E-3</v>
      </c>
      <c r="L619" s="13">
        <f t="shared" si="115"/>
        <v>0</v>
      </c>
      <c r="M619" s="13">
        <f t="shared" si="120"/>
        <v>2.2580563174320925</v>
      </c>
      <c r="N619" s="13">
        <f t="shared" si="116"/>
        <v>0.11835956750310211</v>
      </c>
      <c r="O619" s="13">
        <f t="shared" si="117"/>
        <v>0.11835956750310211</v>
      </c>
      <c r="Q619">
        <v>19.85788073108591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4.2733333330000001</v>
      </c>
      <c r="G620" s="13">
        <f t="shared" si="111"/>
        <v>0</v>
      </c>
      <c r="H620" s="13">
        <f t="shared" si="112"/>
        <v>4.2733333330000001</v>
      </c>
      <c r="I620" s="16">
        <f t="shared" si="119"/>
        <v>4.2750860203547179</v>
      </c>
      <c r="J620" s="13">
        <f t="shared" si="113"/>
        <v>4.2707689190897424</v>
      </c>
      <c r="K620" s="13">
        <f t="shared" si="114"/>
        <v>4.3171012649754203E-3</v>
      </c>
      <c r="L620" s="13">
        <f t="shared" si="115"/>
        <v>0</v>
      </c>
      <c r="M620" s="13">
        <f t="shared" si="120"/>
        <v>2.1396967499289903</v>
      </c>
      <c r="N620" s="13">
        <f t="shared" si="116"/>
        <v>0.11215556492293055</v>
      </c>
      <c r="O620" s="13">
        <f t="shared" si="117"/>
        <v>0.11215556492293055</v>
      </c>
      <c r="Q620">
        <v>14.554658809097271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9.6066666670000007</v>
      </c>
      <c r="G621" s="13">
        <f t="shared" si="111"/>
        <v>0</v>
      </c>
      <c r="H621" s="13">
        <f t="shared" si="112"/>
        <v>9.6066666670000007</v>
      </c>
      <c r="I621" s="16">
        <f t="shared" si="119"/>
        <v>9.6109837682649761</v>
      </c>
      <c r="J621" s="13">
        <f t="shared" si="113"/>
        <v>9.5530565836312391</v>
      </c>
      <c r="K621" s="13">
        <f t="shared" si="114"/>
        <v>5.7927184633737028E-2</v>
      </c>
      <c r="L621" s="13">
        <f t="shared" si="115"/>
        <v>0</v>
      </c>
      <c r="M621" s="13">
        <f t="shared" si="120"/>
        <v>2.0275411850060596</v>
      </c>
      <c r="N621" s="13">
        <f t="shared" si="116"/>
        <v>0.10627675487959186</v>
      </c>
      <c r="O621" s="13">
        <f t="shared" si="117"/>
        <v>0.10627675487959186</v>
      </c>
      <c r="Q621">
        <v>13.29594333593584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3.9466666670000001</v>
      </c>
      <c r="G622" s="13">
        <f t="shared" si="111"/>
        <v>0</v>
      </c>
      <c r="H622" s="13">
        <f t="shared" si="112"/>
        <v>3.9466666670000001</v>
      </c>
      <c r="I622" s="16">
        <f t="shared" si="119"/>
        <v>4.0045938516337376</v>
      </c>
      <c r="J622" s="13">
        <f t="shared" si="113"/>
        <v>4.0000728673165202</v>
      </c>
      <c r="K622" s="13">
        <f t="shared" si="114"/>
        <v>4.5209843172173692E-3</v>
      </c>
      <c r="L622" s="13">
        <f t="shared" si="115"/>
        <v>0</v>
      </c>
      <c r="M622" s="13">
        <f t="shared" si="120"/>
        <v>1.9212644301264679</v>
      </c>
      <c r="N622" s="13">
        <f t="shared" si="116"/>
        <v>0.10070609189564705</v>
      </c>
      <c r="O622" s="13">
        <f t="shared" si="117"/>
        <v>0.10070609189564705</v>
      </c>
      <c r="Q622">
        <v>12.79584832258065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2.4066666670000001</v>
      </c>
      <c r="G623" s="13">
        <f t="shared" si="111"/>
        <v>0</v>
      </c>
      <c r="H623" s="13">
        <f t="shared" si="112"/>
        <v>2.4066666670000001</v>
      </c>
      <c r="I623" s="16">
        <f t="shared" si="119"/>
        <v>2.4111876513172175</v>
      </c>
      <c r="J623" s="13">
        <f t="shared" si="113"/>
        <v>2.4101213398043737</v>
      </c>
      <c r="K623" s="13">
        <f t="shared" si="114"/>
        <v>1.0663115128437539E-3</v>
      </c>
      <c r="L623" s="13">
        <f t="shared" si="115"/>
        <v>0</v>
      </c>
      <c r="M623" s="13">
        <f t="shared" si="120"/>
        <v>1.8205583382308208</v>
      </c>
      <c r="N623" s="13">
        <f t="shared" si="116"/>
        <v>9.5427423959122085E-2</v>
      </c>
      <c r="O623" s="13">
        <f t="shared" si="117"/>
        <v>9.5427423959122085E-2</v>
      </c>
      <c r="Q623">
        <v>12.235770966522329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19.606666669999999</v>
      </c>
      <c r="G624" s="13">
        <f t="shared" si="111"/>
        <v>0</v>
      </c>
      <c r="H624" s="13">
        <f t="shared" si="112"/>
        <v>19.606666669999999</v>
      </c>
      <c r="I624" s="16">
        <f t="shared" si="119"/>
        <v>19.607732981512843</v>
      </c>
      <c r="J624" s="13">
        <f t="shared" si="113"/>
        <v>19.258705189223587</v>
      </c>
      <c r="K624" s="13">
        <f t="shared" si="114"/>
        <v>0.34902779228925596</v>
      </c>
      <c r="L624" s="13">
        <f t="shared" si="115"/>
        <v>0</v>
      </c>
      <c r="M624" s="13">
        <f t="shared" si="120"/>
        <v>1.7251309142716986</v>
      </c>
      <c r="N624" s="13">
        <f t="shared" si="116"/>
        <v>9.0425445691112591E-2</v>
      </c>
      <c r="O624" s="13">
        <f t="shared" si="117"/>
        <v>9.0425445691112591E-2</v>
      </c>
      <c r="Q624">
        <v>15.64064118053051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29.626666669999999</v>
      </c>
      <c r="G625" s="13">
        <f t="shared" si="111"/>
        <v>0</v>
      </c>
      <c r="H625" s="13">
        <f t="shared" si="112"/>
        <v>29.626666669999999</v>
      </c>
      <c r="I625" s="16">
        <f t="shared" si="119"/>
        <v>29.975694462289255</v>
      </c>
      <c r="J625" s="13">
        <f t="shared" si="113"/>
        <v>29.013026502475277</v>
      </c>
      <c r="K625" s="13">
        <f t="shared" si="114"/>
        <v>0.96266795981397735</v>
      </c>
      <c r="L625" s="13">
        <f t="shared" si="115"/>
        <v>0</v>
      </c>
      <c r="M625" s="13">
        <f t="shared" si="120"/>
        <v>1.634705468580586</v>
      </c>
      <c r="N625" s="13">
        <f t="shared" si="116"/>
        <v>8.5685653968182188E-2</v>
      </c>
      <c r="O625" s="13">
        <f t="shared" si="117"/>
        <v>8.5685653968182188E-2</v>
      </c>
      <c r="Q625">
        <v>17.325733632161679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67.006666670000001</v>
      </c>
      <c r="G626" s="13">
        <f t="shared" si="111"/>
        <v>0.19750561769609903</v>
      </c>
      <c r="H626" s="13">
        <f t="shared" si="112"/>
        <v>66.809161052303907</v>
      </c>
      <c r="I626" s="16">
        <f t="shared" si="119"/>
        <v>67.771829012117877</v>
      </c>
      <c r="J626" s="13">
        <f t="shared" si="113"/>
        <v>60.404046488806557</v>
      </c>
      <c r="K626" s="13">
        <f t="shared" si="114"/>
        <v>7.3677825233113197</v>
      </c>
      <c r="L626" s="13">
        <f t="shared" si="115"/>
        <v>0</v>
      </c>
      <c r="M626" s="13">
        <f t="shared" si="120"/>
        <v>1.5490198146124037</v>
      </c>
      <c r="N626" s="13">
        <f t="shared" si="116"/>
        <v>8.1194305870882347E-2</v>
      </c>
      <c r="O626" s="13">
        <f t="shared" si="117"/>
        <v>0.27869992356698137</v>
      </c>
      <c r="Q626">
        <v>19.354837035383859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6.1866666669999999</v>
      </c>
      <c r="G627" s="13">
        <f t="shared" si="111"/>
        <v>0</v>
      </c>
      <c r="H627" s="13">
        <f t="shared" si="112"/>
        <v>6.1866666669999999</v>
      </c>
      <c r="I627" s="16">
        <f t="shared" si="119"/>
        <v>13.55444919031132</v>
      </c>
      <c r="J627" s="13">
        <f t="shared" si="113"/>
        <v>13.497339659917595</v>
      </c>
      <c r="K627" s="13">
        <f t="shared" si="114"/>
        <v>5.7109530393725905E-2</v>
      </c>
      <c r="L627" s="13">
        <f t="shared" si="115"/>
        <v>0</v>
      </c>
      <c r="M627" s="13">
        <f t="shared" si="120"/>
        <v>1.4678255087415213</v>
      </c>
      <c r="N627" s="13">
        <f t="shared" si="116"/>
        <v>7.6938378836466731E-2</v>
      </c>
      <c r="O627" s="13">
        <f t="shared" si="117"/>
        <v>7.6938378836466731E-2</v>
      </c>
      <c r="Q627">
        <v>20.763692031197088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3.7066666669999999</v>
      </c>
      <c r="G628" s="13">
        <f t="shared" si="111"/>
        <v>0</v>
      </c>
      <c r="H628" s="13">
        <f t="shared" si="112"/>
        <v>3.7066666669999999</v>
      </c>
      <c r="I628" s="16">
        <f t="shared" si="119"/>
        <v>3.7637761973937258</v>
      </c>
      <c r="J628" s="13">
        <f t="shared" si="113"/>
        <v>3.7629621083401701</v>
      </c>
      <c r="K628" s="13">
        <f t="shared" si="114"/>
        <v>8.1408905355573324E-4</v>
      </c>
      <c r="L628" s="13">
        <f t="shared" si="115"/>
        <v>0</v>
      </c>
      <c r="M628" s="13">
        <f t="shared" si="120"/>
        <v>1.3908871299050545</v>
      </c>
      <c r="N628" s="13">
        <f t="shared" si="116"/>
        <v>7.2905532900263498E-2</v>
      </c>
      <c r="O628" s="13">
        <f t="shared" si="117"/>
        <v>7.2905532900263498E-2</v>
      </c>
      <c r="Q628">
        <v>23.69045534754629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70.093333329999993</v>
      </c>
      <c r="G629" s="13">
        <f t="shared" si="111"/>
        <v>0.25923895089609889</v>
      </c>
      <c r="H629" s="13">
        <f t="shared" si="112"/>
        <v>69.834094379103888</v>
      </c>
      <c r="I629" s="16">
        <f t="shared" si="119"/>
        <v>69.834908468157437</v>
      </c>
      <c r="J629" s="13">
        <f t="shared" si="113"/>
        <v>66.043625695998955</v>
      </c>
      <c r="K629" s="13">
        <f t="shared" si="114"/>
        <v>3.7912827721584819</v>
      </c>
      <c r="L629" s="13">
        <f t="shared" si="115"/>
        <v>0</v>
      </c>
      <c r="M629" s="13">
        <f t="shared" si="120"/>
        <v>1.317981597004791</v>
      </c>
      <c r="N629" s="13">
        <f t="shared" si="116"/>
        <v>6.908407491622548E-2</v>
      </c>
      <c r="O629" s="13">
        <f t="shared" si="117"/>
        <v>0.32832302581232437</v>
      </c>
      <c r="Q629">
        <v>25.353866193548381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38.14</v>
      </c>
      <c r="G630" s="13">
        <f t="shared" si="111"/>
        <v>0</v>
      </c>
      <c r="H630" s="13">
        <f t="shared" si="112"/>
        <v>38.14</v>
      </c>
      <c r="I630" s="16">
        <f t="shared" si="119"/>
        <v>41.931282772158482</v>
      </c>
      <c r="J630" s="13">
        <f t="shared" si="113"/>
        <v>40.776241549622021</v>
      </c>
      <c r="K630" s="13">
        <f t="shared" si="114"/>
        <v>1.155041222536461</v>
      </c>
      <c r="L630" s="13">
        <f t="shared" si="115"/>
        <v>0</v>
      </c>
      <c r="M630" s="13">
        <f t="shared" si="120"/>
        <v>1.2488975220885656</v>
      </c>
      <c r="N630" s="13">
        <f t="shared" si="116"/>
        <v>6.5462924652916227E-2</v>
      </c>
      <c r="O630" s="13">
        <f t="shared" si="117"/>
        <v>6.5462924652916227E-2</v>
      </c>
      <c r="Q630">
        <v>23.210283714543209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29.493333329999999</v>
      </c>
      <c r="G631" s="13">
        <f t="shared" si="111"/>
        <v>0</v>
      </c>
      <c r="H631" s="13">
        <f t="shared" si="112"/>
        <v>29.493333329999999</v>
      </c>
      <c r="I631" s="16">
        <f t="shared" si="119"/>
        <v>30.64837455253646</v>
      </c>
      <c r="J631" s="13">
        <f t="shared" si="113"/>
        <v>29.828950691047886</v>
      </c>
      <c r="K631" s="13">
        <f t="shared" si="114"/>
        <v>0.81942386148857338</v>
      </c>
      <c r="L631" s="13">
        <f t="shared" si="115"/>
        <v>0</v>
      </c>
      <c r="M631" s="13">
        <f t="shared" si="120"/>
        <v>1.1834345974356495</v>
      </c>
      <c r="N631" s="13">
        <f t="shared" si="116"/>
        <v>6.2031582666628352E-2</v>
      </c>
      <c r="O631" s="13">
        <f t="shared" si="117"/>
        <v>6.2031582666628352E-2</v>
      </c>
      <c r="Q631">
        <v>18.995563273753099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17.48</v>
      </c>
      <c r="G632" s="13">
        <f t="shared" si="111"/>
        <v>0</v>
      </c>
      <c r="H632" s="13">
        <f t="shared" si="112"/>
        <v>17.48</v>
      </c>
      <c r="I632" s="16">
        <f t="shared" si="119"/>
        <v>18.299423861488574</v>
      </c>
      <c r="J632" s="13">
        <f t="shared" si="113"/>
        <v>17.957310021465361</v>
      </c>
      <c r="K632" s="13">
        <f t="shared" si="114"/>
        <v>0.3421138400232131</v>
      </c>
      <c r="L632" s="13">
        <f t="shared" si="115"/>
        <v>0</v>
      </c>
      <c r="M632" s="13">
        <f t="shared" si="120"/>
        <v>1.121403014769021</v>
      </c>
      <c r="N632" s="13">
        <f t="shared" si="116"/>
        <v>5.8780099858482725E-2</v>
      </c>
      <c r="O632" s="13">
        <f t="shared" si="117"/>
        <v>5.8780099858482725E-2</v>
      </c>
      <c r="Q632">
        <v>14.286390785253939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71.386666669999997</v>
      </c>
      <c r="G633" s="13">
        <f t="shared" si="111"/>
        <v>0.28510561769609893</v>
      </c>
      <c r="H633" s="13">
        <f t="shared" si="112"/>
        <v>71.101561052303893</v>
      </c>
      <c r="I633" s="16">
        <f t="shared" si="119"/>
        <v>71.44367489232711</v>
      </c>
      <c r="J633" s="13">
        <f t="shared" si="113"/>
        <v>52.290104341606522</v>
      </c>
      <c r="K633" s="13">
        <f t="shared" si="114"/>
        <v>19.153570550720588</v>
      </c>
      <c r="L633" s="13">
        <f t="shared" si="115"/>
        <v>0.12479603775122847</v>
      </c>
      <c r="M633" s="13">
        <f t="shared" si="120"/>
        <v>1.1874189526617669</v>
      </c>
      <c r="N633" s="13">
        <f t="shared" si="116"/>
        <v>6.2240428902083755E-2</v>
      </c>
      <c r="O633" s="13">
        <f t="shared" si="117"/>
        <v>0.34734604659818269</v>
      </c>
      <c r="Q633">
        <v>11.429639569391821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22.486666670000002</v>
      </c>
      <c r="G634" s="13">
        <f t="shared" si="111"/>
        <v>0</v>
      </c>
      <c r="H634" s="13">
        <f t="shared" si="112"/>
        <v>22.486666670000002</v>
      </c>
      <c r="I634" s="16">
        <f t="shared" si="119"/>
        <v>41.515441182969361</v>
      </c>
      <c r="J634" s="13">
        <f t="shared" si="113"/>
        <v>36.202607837719228</v>
      </c>
      <c r="K634" s="13">
        <f t="shared" si="114"/>
        <v>5.3128333452501337</v>
      </c>
      <c r="L634" s="13">
        <f t="shared" si="115"/>
        <v>0</v>
      </c>
      <c r="M634" s="13">
        <f t="shared" si="120"/>
        <v>1.1251785237596832</v>
      </c>
      <c r="N634" s="13">
        <f t="shared" si="116"/>
        <v>5.8977999090574079E-2</v>
      </c>
      <c r="O634" s="13">
        <f t="shared" si="117"/>
        <v>5.8977999090574079E-2</v>
      </c>
      <c r="Q634">
        <v>10.88306332258065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2.5466666670000002</v>
      </c>
      <c r="G635" s="13">
        <f t="shared" si="111"/>
        <v>0</v>
      </c>
      <c r="H635" s="13">
        <f t="shared" si="112"/>
        <v>2.5466666670000002</v>
      </c>
      <c r="I635" s="16">
        <f t="shared" si="119"/>
        <v>7.8595000122501339</v>
      </c>
      <c r="J635" s="13">
        <f t="shared" si="113"/>
        <v>7.8288929400207703</v>
      </c>
      <c r="K635" s="13">
        <f t="shared" si="114"/>
        <v>3.0607072229363652E-2</v>
      </c>
      <c r="L635" s="13">
        <f t="shared" si="115"/>
        <v>0</v>
      </c>
      <c r="M635" s="13">
        <f t="shared" si="120"/>
        <v>1.0662005246691091</v>
      </c>
      <c r="N635" s="13">
        <f t="shared" si="116"/>
        <v>5.5886574660337904E-2</v>
      </c>
      <c r="O635" s="13">
        <f t="shared" si="117"/>
        <v>5.5886574660337904E-2</v>
      </c>
      <c r="Q635">
        <v>13.56945204417544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42.106666670000003</v>
      </c>
      <c r="G636" s="13">
        <f t="shared" si="111"/>
        <v>0</v>
      </c>
      <c r="H636" s="13">
        <f t="shared" si="112"/>
        <v>42.106666670000003</v>
      </c>
      <c r="I636" s="16">
        <f t="shared" si="119"/>
        <v>42.137273742229368</v>
      </c>
      <c r="J636" s="13">
        <f t="shared" si="113"/>
        <v>37.999264836102412</v>
      </c>
      <c r="K636" s="13">
        <f t="shared" si="114"/>
        <v>4.1380089061269558</v>
      </c>
      <c r="L636" s="13">
        <f t="shared" si="115"/>
        <v>0</v>
      </c>
      <c r="M636" s="13">
        <f t="shared" si="120"/>
        <v>1.0103139500087712</v>
      </c>
      <c r="N636" s="13">
        <f t="shared" si="116"/>
        <v>5.2957192095801256E-2</v>
      </c>
      <c r="O636" s="13">
        <f t="shared" si="117"/>
        <v>5.2957192095801256E-2</v>
      </c>
      <c r="Q636">
        <v>13.426763107969769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24.133333329999999</v>
      </c>
      <c r="G637" s="13">
        <f t="shared" si="111"/>
        <v>0</v>
      </c>
      <c r="H637" s="13">
        <f t="shared" si="112"/>
        <v>24.133333329999999</v>
      </c>
      <c r="I637" s="16">
        <f t="shared" si="119"/>
        <v>28.271342236126955</v>
      </c>
      <c r="J637" s="13">
        <f t="shared" si="113"/>
        <v>27.36325084129987</v>
      </c>
      <c r="K637" s="13">
        <f t="shared" si="114"/>
        <v>0.90809139482708545</v>
      </c>
      <c r="L637" s="13">
        <f t="shared" si="115"/>
        <v>0</v>
      </c>
      <c r="M637" s="13">
        <f t="shared" si="120"/>
        <v>0.95735675791296992</v>
      </c>
      <c r="N637" s="13">
        <f t="shared" si="116"/>
        <v>5.0181357718133549E-2</v>
      </c>
      <c r="O637" s="13">
        <f t="shared" si="117"/>
        <v>5.0181357718133549E-2</v>
      </c>
      <c r="Q637">
        <v>16.492762577855249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3.54</v>
      </c>
      <c r="G638" s="13">
        <f t="shared" si="111"/>
        <v>0</v>
      </c>
      <c r="H638" s="13">
        <f t="shared" si="112"/>
        <v>3.54</v>
      </c>
      <c r="I638" s="16">
        <f t="shared" si="119"/>
        <v>4.4480913948270855</v>
      </c>
      <c r="J638" s="13">
        <f t="shared" si="113"/>
        <v>4.445844216681774</v>
      </c>
      <c r="K638" s="13">
        <f t="shared" si="114"/>
        <v>2.2471781453115014E-3</v>
      </c>
      <c r="L638" s="13">
        <f t="shared" si="115"/>
        <v>0</v>
      </c>
      <c r="M638" s="13">
        <f t="shared" si="120"/>
        <v>0.90717540019483633</v>
      </c>
      <c r="N638" s="13">
        <f t="shared" si="116"/>
        <v>4.7551023058017013E-2</v>
      </c>
      <c r="O638" s="13">
        <f t="shared" si="117"/>
        <v>4.7551023058017013E-2</v>
      </c>
      <c r="Q638">
        <v>20.04460273619183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1.1000000000000001</v>
      </c>
      <c r="G639" s="13">
        <f t="shared" si="111"/>
        <v>0</v>
      </c>
      <c r="H639" s="13">
        <f t="shared" si="112"/>
        <v>1.1000000000000001</v>
      </c>
      <c r="I639" s="16">
        <f t="shared" si="119"/>
        <v>1.1022471781453116</v>
      </c>
      <c r="J639" s="13">
        <f t="shared" si="113"/>
        <v>1.1022171786522215</v>
      </c>
      <c r="K639" s="13">
        <f t="shared" si="114"/>
        <v>2.9999493090127061E-5</v>
      </c>
      <c r="L639" s="13">
        <f t="shared" si="115"/>
        <v>0</v>
      </c>
      <c r="M639" s="13">
        <f t="shared" si="120"/>
        <v>0.85962437713681927</v>
      </c>
      <c r="N639" s="13">
        <f t="shared" si="116"/>
        <v>4.5058561519290934E-2</v>
      </c>
      <c r="O639" s="13">
        <f t="shared" si="117"/>
        <v>4.5058561519290934E-2</v>
      </c>
      <c r="Q639">
        <v>20.973842553558331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45.293333330000003</v>
      </c>
      <c r="G640" s="13">
        <f t="shared" si="111"/>
        <v>0</v>
      </c>
      <c r="H640" s="13">
        <f t="shared" si="112"/>
        <v>45.293333330000003</v>
      </c>
      <c r="I640" s="16">
        <f t="shared" si="119"/>
        <v>45.29336332949309</v>
      </c>
      <c r="J640" s="13">
        <f t="shared" si="113"/>
        <v>44.062513304418481</v>
      </c>
      <c r="K640" s="13">
        <f t="shared" si="114"/>
        <v>1.2308500250746093</v>
      </c>
      <c r="L640" s="13">
        <f t="shared" si="115"/>
        <v>0</v>
      </c>
      <c r="M640" s="13">
        <f t="shared" si="120"/>
        <v>0.81456581561752839</v>
      </c>
      <c r="N640" s="13">
        <f t="shared" si="116"/>
        <v>4.2696746265807745E-2</v>
      </c>
      <c r="O640" s="13">
        <f t="shared" si="117"/>
        <v>4.2696746265807745E-2</v>
      </c>
      <c r="Q640">
        <v>24.411784775967309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26.36</v>
      </c>
      <c r="G641" s="13">
        <f t="shared" si="111"/>
        <v>0</v>
      </c>
      <c r="H641" s="13">
        <f t="shared" si="112"/>
        <v>26.36</v>
      </c>
      <c r="I641" s="16">
        <f t="shared" si="119"/>
        <v>27.590850025074609</v>
      </c>
      <c r="J641" s="13">
        <f t="shared" si="113"/>
        <v>27.345175711839175</v>
      </c>
      <c r="K641" s="13">
        <f t="shared" si="114"/>
        <v>0.24567431323543332</v>
      </c>
      <c r="L641" s="13">
        <f t="shared" si="115"/>
        <v>0</v>
      </c>
      <c r="M641" s="13">
        <f t="shared" si="120"/>
        <v>0.77186906935172062</v>
      </c>
      <c r="N641" s="13">
        <f t="shared" si="116"/>
        <v>4.0458729267384197E-2</v>
      </c>
      <c r="O641" s="13">
        <f t="shared" si="117"/>
        <v>4.0458729267384197E-2</v>
      </c>
      <c r="Q641">
        <v>25.50656919354838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17.54666667</v>
      </c>
      <c r="G642" s="13">
        <f t="shared" si="111"/>
        <v>0</v>
      </c>
      <c r="H642" s="13">
        <f t="shared" si="112"/>
        <v>17.54666667</v>
      </c>
      <c r="I642" s="16">
        <f t="shared" si="119"/>
        <v>17.792340983235434</v>
      </c>
      <c r="J642" s="13">
        <f t="shared" si="113"/>
        <v>17.67307127371863</v>
      </c>
      <c r="K642" s="13">
        <f t="shared" si="114"/>
        <v>0.1192697095168036</v>
      </c>
      <c r="L642" s="13">
        <f t="shared" si="115"/>
        <v>0</v>
      </c>
      <c r="M642" s="13">
        <f t="shared" si="120"/>
        <v>0.73141034008433636</v>
      </c>
      <c r="N642" s="13">
        <f t="shared" si="116"/>
        <v>3.8338021444091958E-2</v>
      </c>
      <c r="O642" s="13">
        <f t="shared" si="117"/>
        <v>3.8338021444091958E-2</v>
      </c>
      <c r="Q642">
        <v>21.300600371181911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12.713333329999999</v>
      </c>
      <c r="G643" s="13">
        <f t="shared" si="111"/>
        <v>0</v>
      </c>
      <c r="H643" s="13">
        <f t="shared" si="112"/>
        <v>12.713333329999999</v>
      </c>
      <c r="I643" s="16">
        <f t="shared" si="119"/>
        <v>12.832603039516803</v>
      </c>
      <c r="J643" s="13">
        <f t="shared" si="113"/>
        <v>12.744363616971327</v>
      </c>
      <c r="K643" s="13">
        <f t="shared" si="114"/>
        <v>8.8239422545475676E-2</v>
      </c>
      <c r="L643" s="13">
        <f t="shared" si="115"/>
        <v>0</v>
      </c>
      <c r="M643" s="13">
        <f t="shared" si="120"/>
        <v>0.69307231864024443</v>
      </c>
      <c r="N643" s="13">
        <f t="shared" si="116"/>
        <v>3.6328473851316372E-2</v>
      </c>
      <c r="O643" s="13">
        <f t="shared" si="117"/>
        <v>3.6328473851316372E-2</v>
      </c>
      <c r="Q643">
        <v>16.49604615569876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5.5333333329999999</v>
      </c>
      <c r="G644" s="13">
        <f t="shared" si="111"/>
        <v>0</v>
      </c>
      <c r="H644" s="13">
        <f t="shared" si="112"/>
        <v>5.5333333329999999</v>
      </c>
      <c r="I644" s="16">
        <f t="shared" si="119"/>
        <v>5.6215727555454755</v>
      </c>
      <c r="J644" s="13">
        <f t="shared" si="113"/>
        <v>5.6126432159570268</v>
      </c>
      <c r="K644" s="13">
        <f t="shared" si="114"/>
        <v>8.929539588448776E-3</v>
      </c>
      <c r="L644" s="13">
        <f t="shared" si="115"/>
        <v>0</v>
      </c>
      <c r="M644" s="13">
        <f t="shared" si="120"/>
        <v>0.65674384478892811</v>
      </c>
      <c r="N644" s="13">
        <f t="shared" si="116"/>
        <v>3.4424259851029877E-2</v>
      </c>
      <c r="O644" s="13">
        <f t="shared" si="117"/>
        <v>3.4424259851029877E-2</v>
      </c>
      <c r="Q644">
        <v>15.22854902424851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5.0999999999999996</v>
      </c>
      <c r="G645" s="13">
        <f t="shared" si="111"/>
        <v>0</v>
      </c>
      <c r="H645" s="13">
        <f t="shared" si="112"/>
        <v>5.0999999999999996</v>
      </c>
      <c r="I645" s="16">
        <f t="shared" si="119"/>
        <v>5.1089295395884484</v>
      </c>
      <c r="J645" s="13">
        <f t="shared" si="113"/>
        <v>5.0995326334219548</v>
      </c>
      <c r="K645" s="13">
        <f t="shared" si="114"/>
        <v>9.3969061664935793E-3</v>
      </c>
      <c r="L645" s="13">
        <f t="shared" si="115"/>
        <v>0</v>
      </c>
      <c r="M645" s="13">
        <f t="shared" si="120"/>
        <v>0.62231958493789818</v>
      </c>
      <c r="N645" s="13">
        <f t="shared" si="116"/>
        <v>3.2619858217586187E-2</v>
      </c>
      <c r="O645" s="13">
        <f t="shared" si="117"/>
        <v>3.2619858217586187E-2</v>
      </c>
      <c r="Q645">
        <v>12.780677626618459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2.306666667</v>
      </c>
      <c r="G646" s="13">
        <f t="shared" ref="G646:G709" si="122">IF((F646-$J$2)&gt;0,$I$2*(F646-$J$2),0)</f>
        <v>0</v>
      </c>
      <c r="H646" s="13">
        <f t="shared" ref="H646:H709" si="123">F646-G646</f>
        <v>2.306666667</v>
      </c>
      <c r="I646" s="16">
        <f t="shared" si="119"/>
        <v>2.3160635731664936</v>
      </c>
      <c r="J646" s="13">
        <f t="shared" ref="J646:J709" si="124">I646/SQRT(1+(I646/($K$2*(300+(25*Q646)+0.05*(Q646)^3)))^2)</f>
        <v>2.315144272110401</v>
      </c>
      <c r="K646" s="13">
        <f t="shared" ref="K646:K709" si="125">I646-J646</f>
        <v>9.1930105609261403E-4</v>
      </c>
      <c r="L646" s="13">
        <f t="shared" ref="L646:L709" si="126">IF(K646&gt;$N$2,(K646-$N$2)/$L$2,0)</f>
        <v>0</v>
      </c>
      <c r="M646" s="13">
        <f t="shared" si="120"/>
        <v>0.58969972672031201</v>
      </c>
      <c r="N646" s="13">
        <f t="shared" ref="N646:N709" si="127">$M$2*M646</f>
        <v>3.0910037129050775E-2</v>
      </c>
      <c r="O646" s="13">
        <f t="shared" ref="O646:O709" si="128">N646+G646</f>
        <v>3.0910037129050775E-2</v>
      </c>
      <c r="Q646">
        <v>12.43887032258065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1.6266666670000001</v>
      </c>
      <c r="G647" s="13">
        <f t="shared" si="122"/>
        <v>0</v>
      </c>
      <c r="H647" s="13">
        <f t="shared" si="123"/>
        <v>1.6266666670000001</v>
      </c>
      <c r="I647" s="16">
        <f t="shared" ref="I647:I710" si="130">H647+K646-L646</f>
        <v>1.6275859680560927</v>
      </c>
      <c r="J647" s="13">
        <f t="shared" si="124"/>
        <v>1.627380934995015</v>
      </c>
      <c r="K647" s="13">
        <f t="shared" si="125"/>
        <v>2.0503306107766406E-4</v>
      </c>
      <c r="L647" s="13">
        <f t="shared" si="126"/>
        <v>0</v>
      </c>
      <c r="M647" s="13">
        <f t="shared" ref="M647:M710" si="131">L647+M646-N646</f>
        <v>0.55878968959126118</v>
      </c>
      <c r="N647" s="13">
        <f t="shared" si="127"/>
        <v>2.9289838997650842E-2</v>
      </c>
      <c r="O647" s="13">
        <f t="shared" si="128"/>
        <v>2.9289838997650842E-2</v>
      </c>
      <c r="Q647">
        <v>15.64099787671368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16.766666669999999</v>
      </c>
      <c r="G648" s="13">
        <f t="shared" si="122"/>
        <v>0</v>
      </c>
      <c r="H648" s="13">
        <f t="shared" si="123"/>
        <v>16.766666669999999</v>
      </c>
      <c r="I648" s="16">
        <f t="shared" si="130"/>
        <v>16.766871703061078</v>
      </c>
      <c r="J648" s="13">
        <f t="shared" si="124"/>
        <v>16.537263489635347</v>
      </c>
      <c r="K648" s="13">
        <f t="shared" si="125"/>
        <v>0.22960821342573112</v>
      </c>
      <c r="L648" s="13">
        <f t="shared" si="126"/>
        <v>0</v>
      </c>
      <c r="M648" s="13">
        <f t="shared" si="131"/>
        <v>0.52949985059361038</v>
      </c>
      <c r="N648" s="13">
        <f t="shared" si="127"/>
        <v>2.7754566095361196E-2</v>
      </c>
      <c r="O648" s="13">
        <f t="shared" si="128"/>
        <v>2.7754566095361196E-2</v>
      </c>
      <c r="Q648">
        <v>15.322076569669861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0.34666666699999998</v>
      </c>
      <c r="G649" s="13">
        <f t="shared" si="122"/>
        <v>0</v>
      </c>
      <c r="H649" s="13">
        <f t="shared" si="123"/>
        <v>0.34666666699999998</v>
      </c>
      <c r="I649" s="16">
        <f t="shared" si="130"/>
        <v>0.57627488042573116</v>
      </c>
      <c r="J649" s="13">
        <f t="shared" si="124"/>
        <v>0.57627042551867336</v>
      </c>
      <c r="K649" s="13">
        <f t="shared" si="125"/>
        <v>4.4549070578048244E-6</v>
      </c>
      <c r="L649" s="13">
        <f t="shared" si="126"/>
        <v>0</v>
      </c>
      <c r="M649" s="13">
        <f t="shared" si="131"/>
        <v>0.50174528449824918</v>
      </c>
      <c r="N649" s="13">
        <f t="shared" si="127"/>
        <v>2.6299766932947478E-2</v>
      </c>
      <c r="O649" s="13">
        <f t="shared" si="128"/>
        <v>2.6299766932947478E-2</v>
      </c>
      <c r="Q649">
        <v>20.70286740924465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0.47333333300000002</v>
      </c>
      <c r="G650" s="13">
        <f t="shared" si="122"/>
        <v>0</v>
      </c>
      <c r="H650" s="13">
        <f t="shared" si="123"/>
        <v>0.47333333300000002</v>
      </c>
      <c r="I650" s="16">
        <f t="shared" si="130"/>
        <v>0.47333778790705783</v>
      </c>
      <c r="J650" s="13">
        <f t="shared" si="124"/>
        <v>0.47333602163252286</v>
      </c>
      <c r="K650" s="13">
        <f t="shared" si="125"/>
        <v>1.7662745349644737E-6</v>
      </c>
      <c r="L650" s="13">
        <f t="shared" si="126"/>
        <v>0</v>
      </c>
      <c r="M650" s="13">
        <f t="shared" si="131"/>
        <v>0.47544551756530168</v>
      </c>
      <c r="N650" s="13">
        <f t="shared" si="127"/>
        <v>2.4921223352973341E-2</v>
      </c>
      <c r="O650" s="13">
        <f t="shared" si="128"/>
        <v>2.4921223352973341E-2</v>
      </c>
      <c r="Q650">
        <v>23.0739503441831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1.06</v>
      </c>
      <c r="G651" s="13">
        <f t="shared" si="122"/>
        <v>0</v>
      </c>
      <c r="H651" s="13">
        <f t="shared" si="123"/>
        <v>1.06</v>
      </c>
      <c r="I651" s="16">
        <f t="shared" si="130"/>
        <v>1.0600017662745351</v>
      </c>
      <c r="J651" s="13">
        <f t="shared" si="124"/>
        <v>1.0599795106712744</v>
      </c>
      <c r="K651" s="13">
        <f t="shared" si="125"/>
        <v>2.2255603260745715E-5</v>
      </c>
      <c r="L651" s="13">
        <f t="shared" si="126"/>
        <v>0</v>
      </c>
      <c r="M651" s="13">
        <f t="shared" si="131"/>
        <v>0.45052429421232831</v>
      </c>
      <c r="N651" s="13">
        <f t="shared" si="127"/>
        <v>2.3614938299347861E-2</v>
      </c>
      <c r="O651" s="13">
        <f t="shared" si="128"/>
        <v>2.3614938299347861E-2</v>
      </c>
      <c r="Q651">
        <v>22.256959525793011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54.186666670000001</v>
      </c>
      <c r="G652" s="13">
        <f t="shared" si="122"/>
        <v>0</v>
      </c>
      <c r="H652" s="13">
        <f t="shared" si="123"/>
        <v>54.186666670000001</v>
      </c>
      <c r="I652" s="16">
        <f t="shared" si="130"/>
        <v>54.186688925603264</v>
      </c>
      <c r="J652" s="13">
        <f t="shared" si="124"/>
        <v>52.498492460109695</v>
      </c>
      <c r="K652" s="13">
        <f t="shared" si="125"/>
        <v>1.6881964654935686</v>
      </c>
      <c r="L652" s="13">
        <f t="shared" si="126"/>
        <v>0</v>
      </c>
      <c r="M652" s="13">
        <f t="shared" si="131"/>
        <v>0.42690935591298046</v>
      </c>
      <c r="N652" s="13">
        <f t="shared" si="127"/>
        <v>2.237712422795134E-2</v>
      </c>
      <c r="O652" s="13">
        <f t="shared" si="128"/>
        <v>2.237712422795134E-2</v>
      </c>
      <c r="Q652">
        <v>25.963386193548381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8.48</v>
      </c>
      <c r="G653" s="13">
        <f t="shared" si="122"/>
        <v>0</v>
      </c>
      <c r="H653" s="13">
        <f t="shared" si="123"/>
        <v>8.48</v>
      </c>
      <c r="I653" s="16">
        <f t="shared" si="130"/>
        <v>10.168196465493569</v>
      </c>
      <c r="J653" s="13">
        <f t="shared" si="124"/>
        <v>10.15180216051427</v>
      </c>
      <c r="K653" s="13">
        <f t="shared" si="125"/>
        <v>1.6394304979298724E-2</v>
      </c>
      <c r="L653" s="13">
        <f t="shared" si="126"/>
        <v>0</v>
      </c>
      <c r="M653" s="13">
        <f t="shared" si="131"/>
        <v>0.40453223168502911</v>
      </c>
      <c r="N653" s="13">
        <f t="shared" si="127"/>
        <v>2.1204192124736353E-2</v>
      </c>
      <c r="O653" s="13">
        <f t="shared" si="128"/>
        <v>2.1204192124736353E-2</v>
      </c>
      <c r="Q653">
        <v>23.525174277370819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52.186666670000001</v>
      </c>
      <c r="G654" s="13">
        <f t="shared" si="122"/>
        <v>0</v>
      </c>
      <c r="H654" s="13">
        <f t="shared" si="123"/>
        <v>52.186666670000001</v>
      </c>
      <c r="I654" s="16">
        <f t="shared" si="130"/>
        <v>52.203060974979302</v>
      </c>
      <c r="J654" s="13">
        <f t="shared" si="124"/>
        <v>50.012414183155137</v>
      </c>
      <c r="K654" s="13">
        <f t="shared" si="125"/>
        <v>2.1906467918241646</v>
      </c>
      <c r="L654" s="13">
        <f t="shared" si="126"/>
        <v>0</v>
      </c>
      <c r="M654" s="13">
        <f t="shared" si="131"/>
        <v>0.38332803956029277</v>
      </c>
      <c r="N654" s="13">
        <f t="shared" si="127"/>
        <v>2.009274109946229E-2</v>
      </c>
      <c r="O654" s="13">
        <f t="shared" si="128"/>
        <v>2.009274109946229E-2</v>
      </c>
      <c r="Q654">
        <v>23.17278123474415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64.393333330000004</v>
      </c>
      <c r="G655" s="13">
        <f t="shared" si="122"/>
        <v>0.14523895089609909</v>
      </c>
      <c r="H655" s="13">
        <f t="shared" si="123"/>
        <v>64.248094379103904</v>
      </c>
      <c r="I655" s="16">
        <f t="shared" si="130"/>
        <v>66.438741170928068</v>
      </c>
      <c r="J655" s="13">
        <f t="shared" si="124"/>
        <v>60.411249101633693</v>
      </c>
      <c r="K655" s="13">
        <f t="shared" si="125"/>
        <v>6.0274920692943752</v>
      </c>
      <c r="L655" s="13">
        <f t="shared" si="126"/>
        <v>0</v>
      </c>
      <c r="M655" s="13">
        <f t="shared" si="131"/>
        <v>0.36323529846083047</v>
      </c>
      <c r="N655" s="13">
        <f t="shared" si="127"/>
        <v>1.9039548524890607E-2</v>
      </c>
      <c r="O655" s="13">
        <f t="shared" si="128"/>
        <v>0.16427849942098971</v>
      </c>
      <c r="Q655">
        <v>20.566861628804091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40.833333330000002</v>
      </c>
      <c r="G656" s="13">
        <f t="shared" si="122"/>
        <v>0</v>
      </c>
      <c r="H656" s="13">
        <f t="shared" si="123"/>
        <v>40.833333330000002</v>
      </c>
      <c r="I656" s="16">
        <f t="shared" si="130"/>
        <v>46.860825399294377</v>
      </c>
      <c r="J656" s="13">
        <f t="shared" si="124"/>
        <v>41.630274717572831</v>
      </c>
      <c r="K656" s="13">
        <f t="shared" si="125"/>
        <v>5.2305506817215459</v>
      </c>
      <c r="L656" s="13">
        <f t="shared" si="126"/>
        <v>0</v>
      </c>
      <c r="M656" s="13">
        <f t="shared" si="131"/>
        <v>0.34419574993593988</v>
      </c>
      <c r="N656" s="13">
        <f t="shared" si="127"/>
        <v>1.8041560692849675E-2</v>
      </c>
      <c r="O656" s="13">
        <f t="shared" si="128"/>
        <v>1.8041560692849675E-2</v>
      </c>
      <c r="Q656">
        <v>13.87337798175181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102.64</v>
      </c>
      <c r="G657" s="13">
        <f t="shared" si="122"/>
        <v>0.91017228429609898</v>
      </c>
      <c r="H657" s="13">
        <f t="shared" si="123"/>
        <v>101.72982771570391</v>
      </c>
      <c r="I657" s="16">
        <f t="shared" si="130"/>
        <v>106.96037839742544</v>
      </c>
      <c r="J657" s="13">
        <f t="shared" si="124"/>
        <v>65.379721309196995</v>
      </c>
      <c r="K657" s="13">
        <f t="shared" si="125"/>
        <v>41.580657088228449</v>
      </c>
      <c r="L657" s="13">
        <f t="shared" si="126"/>
        <v>1.0394208108183307</v>
      </c>
      <c r="M657" s="13">
        <f t="shared" si="131"/>
        <v>1.3655750000614209</v>
      </c>
      <c r="N657" s="13">
        <f t="shared" si="127"/>
        <v>7.157875786912439E-2</v>
      </c>
      <c r="O657" s="13">
        <f t="shared" si="128"/>
        <v>0.98175104216522335</v>
      </c>
      <c r="Q657">
        <v>12.51567539475271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82.653333329999995</v>
      </c>
      <c r="G658" s="13">
        <f t="shared" si="122"/>
        <v>0.51043895089609892</v>
      </c>
      <c r="H658" s="13">
        <f t="shared" si="123"/>
        <v>82.142894379103893</v>
      </c>
      <c r="I658" s="16">
        <f t="shared" si="130"/>
        <v>122.68413065651401</v>
      </c>
      <c r="J658" s="13">
        <f t="shared" si="124"/>
        <v>66.536766469724995</v>
      </c>
      <c r="K658" s="13">
        <f t="shared" si="125"/>
        <v>56.147364186789019</v>
      </c>
      <c r="L658" s="13">
        <f t="shared" si="126"/>
        <v>1.6334824225249573</v>
      </c>
      <c r="M658" s="13">
        <f t="shared" si="131"/>
        <v>2.9274786647172535</v>
      </c>
      <c r="N658" s="13">
        <f t="shared" si="127"/>
        <v>0.15344839097039628</v>
      </c>
      <c r="O658" s="13">
        <f t="shared" si="128"/>
        <v>0.66388734186649523</v>
      </c>
      <c r="Q658">
        <v>11.89530707977057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93.213333329999998</v>
      </c>
      <c r="G659" s="13">
        <f t="shared" si="122"/>
        <v>0.72163895089609897</v>
      </c>
      <c r="H659" s="13">
        <f t="shared" si="123"/>
        <v>92.491694379103905</v>
      </c>
      <c r="I659" s="16">
        <f t="shared" si="130"/>
        <v>147.00557614336796</v>
      </c>
      <c r="J659" s="13">
        <f t="shared" si="124"/>
        <v>71.327153793585154</v>
      </c>
      <c r="K659" s="13">
        <f t="shared" si="125"/>
        <v>75.678422349782807</v>
      </c>
      <c r="L659" s="13">
        <f t="shared" si="126"/>
        <v>2.4300009364305803</v>
      </c>
      <c r="M659" s="13">
        <f t="shared" si="131"/>
        <v>5.2040312101774369</v>
      </c>
      <c r="N659" s="13">
        <f t="shared" si="127"/>
        <v>0.27277746730857177</v>
      </c>
      <c r="O659" s="13">
        <f t="shared" si="128"/>
        <v>0.99441641820467075</v>
      </c>
      <c r="Q659">
        <v>12.33041332258065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39.659999999999997</v>
      </c>
      <c r="G660" s="13">
        <f t="shared" si="122"/>
        <v>0</v>
      </c>
      <c r="H660" s="13">
        <f t="shared" si="123"/>
        <v>39.659999999999997</v>
      </c>
      <c r="I660" s="16">
        <f t="shared" si="130"/>
        <v>112.90842141335223</v>
      </c>
      <c r="J660" s="13">
        <f t="shared" si="124"/>
        <v>66.685369744427874</v>
      </c>
      <c r="K660" s="13">
        <f t="shared" si="125"/>
        <v>46.223051668924356</v>
      </c>
      <c r="L660" s="13">
        <f t="shared" si="126"/>
        <v>1.2287476358945926</v>
      </c>
      <c r="M660" s="13">
        <f t="shared" si="131"/>
        <v>6.1600013787634573</v>
      </c>
      <c r="N660" s="13">
        <f t="shared" si="127"/>
        <v>0.32288614476989541</v>
      </c>
      <c r="O660" s="13">
        <f t="shared" si="128"/>
        <v>0.32288614476989541</v>
      </c>
      <c r="Q660">
        <v>12.520899744498349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44.846666669999998</v>
      </c>
      <c r="G661" s="13">
        <f t="shared" si="122"/>
        <v>0</v>
      </c>
      <c r="H661" s="13">
        <f t="shared" si="123"/>
        <v>44.846666669999998</v>
      </c>
      <c r="I661" s="16">
        <f t="shared" si="130"/>
        <v>89.840970703029768</v>
      </c>
      <c r="J661" s="13">
        <f t="shared" si="124"/>
        <v>67.567577151803007</v>
      </c>
      <c r="K661" s="13">
        <f t="shared" si="125"/>
        <v>22.273393551226761</v>
      </c>
      <c r="L661" s="13">
        <f t="shared" si="126"/>
        <v>0.25202912257815163</v>
      </c>
      <c r="M661" s="13">
        <f t="shared" si="131"/>
        <v>6.0891443565717136</v>
      </c>
      <c r="N661" s="13">
        <f t="shared" si="127"/>
        <v>0.31917206269123855</v>
      </c>
      <c r="O661" s="13">
        <f t="shared" si="128"/>
        <v>0.31917206269123855</v>
      </c>
      <c r="Q661">
        <v>15.639598518142691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0.89333333299999995</v>
      </c>
      <c r="G662" s="13">
        <f t="shared" si="122"/>
        <v>0</v>
      </c>
      <c r="H662" s="13">
        <f t="shared" si="123"/>
        <v>0.89333333299999995</v>
      </c>
      <c r="I662" s="16">
        <f t="shared" si="130"/>
        <v>22.914697761648611</v>
      </c>
      <c r="J662" s="13">
        <f t="shared" si="124"/>
        <v>22.542042906677025</v>
      </c>
      <c r="K662" s="13">
        <f t="shared" si="125"/>
        <v>0.37265485497158579</v>
      </c>
      <c r="L662" s="13">
        <f t="shared" si="126"/>
        <v>0</v>
      </c>
      <c r="M662" s="13">
        <f t="shared" si="131"/>
        <v>5.7699722938804747</v>
      </c>
      <c r="N662" s="13">
        <f t="shared" si="127"/>
        <v>0.30244215785778916</v>
      </c>
      <c r="O662" s="13">
        <f t="shared" si="128"/>
        <v>0.30244215785778916</v>
      </c>
      <c r="Q662">
        <v>18.512754012604638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86.08</v>
      </c>
      <c r="G663" s="13">
        <f t="shared" si="122"/>
        <v>0.57897228429609893</v>
      </c>
      <c r="H663" s="13">
        <f t="shared" si="123"/>
        <v>85.501027715703898</v>
      </c>
      <c r="I663" s="16">
        <f t="shared" si="130"/>
        <v>85.873682570675484</v>
      </c>
      <c r="J663" s="13">
        <f t="shared" si="124"/>
        <v>78.856642125673773</v>
      </c>
      <c r="K663" s="13">
        <f t="shared" si="125"/>
        <v>7.0170404450017116</v>
      </c>
      <c r="L663" s="13">
        <f t="shared" si="126"/>
        <v>0</v>
      </c>
      <c r="M663" s="13">
        <f t="shared" si="131"/>
        <v>5.4675301360226856</v>
      </c>
      <c r="N663" s="13">
        <f t="shared" si="127"/>
        <v>0.28658917725566591</v>
      </c>
      <c r="O663" s="13">
        <f t="shared" si="128"/>
        <v>0.86556146155176483</v>
      </c>
      <c r="Q663">
        <v>25.065622662964941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26.90666667</v>
      </c>
      <c r="G664" s="13">
        <f t="shared" si="122"/>
        <v>0</v>
      </c>
      <c r="H664" s="13">
        <f t="shared" si="123"/>
        <v>26.90666667</v>
      </c>
      <c r="I664" s="16">
        <f t="shared" si="130"/>
        <v>33.923707115001712</v>
      </c>
      <c r="J664" s="13">
        <f t="shared" si="124"/>
        <v>33.375873000482926</v>
      </c>
      <c r="K664" s="13">
        <f t="shared" si="125"/>
        <v>0.5478341145187855</v>
      </c>
      <c r="L664" s="13">
        <f t="shared" si="126"/>
        <v>0</v>
      </c>
      <c r="M664" s="13">
        <f t="shared" si="131"/>
        <v>5.1809409587670192</v>
      </c>
      <c r="N664" s="13">
        <f t="shared" si="127"/>
        <v>0.27156715552432764</v>
      </c>
      <c r="O664" s="13">
        <f t="shared" si="128"/>
        <v>0.27156715552432764</v>
      </c>
      <c r="Q664">
        <v>24.120795584825011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91.82</v>
      </c>
      <c r="G665" s="13">
        <f t="shared" si="122"/>
        <v>0.69377228429609883</v>
      </c>
      <c r="H665" s="13">
        <f t="shared" si="123"/>
        <v>91.126227715703891</v>
      </c>
      <c r="I665" s="16">
        <f t="shared" si="130"/>
        <v>91.674061830222684</v>
      </c>
      <c r="J665" s="13">
        <f t="shared" si="124"/>
        <v>83.944235541569981</v>
      </c>
      <c r="K665" s="13">
        <f t="shared" si="125"/>
        <v>7.7298262886527027</v>
      </c>
      <c r="L665" s="13">
        <f t="shared" si="126"/>
        <v>0</v>
      </c>
      <c r="M665" s="13">
        <f t="shared" si="131"/>
        <v>4.9093738032426915</v>
      </c>
      <c r="N665" s="13">
        <f t="shared" si="127"/>
        <v>0.25733253664978145</v>
      </c>
      <c r="O665" s="13">
        <f t="shared" si="128"/>
        <v>0.95110482094588034</v>
      </c>
      <c r="Q665">
        <v>25.75012019354838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34.27333333</v>
      </c>
      <c r="G666" s="13">
        <f t="shared" si="122"/>
        <v>0</v>
      </c>
      <c r="H666" s="13">
        <f t="shared" si="123"/>
        <v>34.27333333</v>
      </c>
      <c r="I666" s="16">
        <f t="shared" si="130"/>
        <v>42.003159618652703</v>
      </c>
      <c r="J666" s="13">
        <f t="shared" si="124"/>
        <v>40.8681776323902</v>
      </c>
      <c r="K666" s="13">
        <f t="shared" si="125"/>
        <v>1.1349819862625026</v>
      </c>
      <c r="L666" s="13">
        <f t="shared" si="126"/>
        <v>0</v>
      </c>
      <c r="M666" s="13">
        <f t="shared" si="131"/>
        <v>4.6520412665929101</v>
      </c>
      <c r="N666" s="13">
        <f t="shared" si="127"/>
        <v>0.24384404767489995</v>
      </c>
      <c r="O666" s="13">
        <f t="shared" si="128"/>
        <v>0.24384404767489995</v>
      </c>
      <c r="Q666">
        <v>23.377315674632019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16.739999999999998</v>
      </c>
      <c r="G667" s="13">
        <f t="shared" si="122"/>
        <v>0</v>
      </c>
      <c r="H667" s="13">
        <f t="shared" si="123"/>
        <v>16.739999999999998</v>
      </c>
      <c r="I667" s="16">
        <f t="shared" si="130"/>
        <v>17.874981986262501</v>
      </c>
      <c r="J667" s="13">
        <f t="shared" si="124"/>
        <v>17.682445544362764</v>
      </c>
      <c r="K667" s="13">
        <f t="shared" si="125"/>
        <v>0.19253644189973684</v>
      </c>
      <c r="L667" s="13">
        <f t="shared" si="126"/>
        <v>0</v>
      </c>
      <c r="M667" s="13">
        <f t="shared" si="131"/>
        <v>4.4081972189180103</v>
      </c>
      <c r="N667" s="13">
        <f t="shared" si="127"/>
        <v>0.23106257902941083</v>
      </c>
      <c r="O667" s="13">
        <f t="shared" si="128"/>
        <v>0.23106257902941083</v>
      </c>
      <c r="Q667">
        <v>17.972510972821279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0.98666666700000005</v>
      </c>
      <c r="G668" s="13">
        <f t="shared" si="122"/>
        <v>0</v>
      </c>
      <c r="H668" s="13">
        <f t="shared" si="123"/>
        <v>0.98666666700000005</v>
      </c>
      <c r="I668" s="16">
        <f t="shared" si="130"/>
        <v>1.179203108899737</v>
      </c>
      <c r="J668" s="13">
        <f t="shared" si="124"/>
        <v>1.1791054166922803</v>
      </c>
      <c r="K668" s="13">
        <f t="shared" si="125"/>
        <v>9.7692207456701041E-5</v>
      </c>
      <c r="L668" s="13">
        <f t="shared" si="126"/>
        <v>0</v>
      </c>
      <c r="M668" s="13">
        <f t="shared" si="131"/>
        <v>4.1771346398885996</v>
      </c>
      <c r="N668" s="13">
        <f t="shared" si="127"/>
        <v>0.21895107113257783</v>
      </c>
      <c r="O668" s="13">
        <f t="shared" si="128"/>
        <v>0.21895107113257783</v>
      </c>
      <c r="Q668">
        <v>14.02055731675544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4.693333333</v>
      </c>
      <c r="G669" s="13">
        <f t="shared" si="122"/>
        <v>0</v>
      </c>
      <c r="H669" s="13">
        <f t="shared" si="123"/>
        <v>4.693333333</v>
      </c>
      <c r="I669" s="16">
        <f t="shared" si="130"/>
        <v>4.6934310252074569</v>
      </c>
      <c r="J669" s="13">
        <f t="shared" si="124"/>
        <v>4.6852049793466026</v>
      </c>
      <c r="K669" s="13">
        <f t="shared" si="125"/>
        <v>8.2260458608542919E-3</v>
      </c>
      <c r="L669" s="13">
        <f t="shared" si="126"/>
        <v>0</v>
      </c>
      <c r="M669" s="13">
        <f t="shared" si="131"/>
        <v>3.9581835687560218</v>
      </c>
      <c r="N669" s="13">
        <f t="shared" si="127"/>
        <v>0.20747440693978045</v>
      </c>
      <c r="O669" s="13">
        <f t="shared" si="128"/>
        <v>0.20747440693978045</v>
      </c>
      <c r="Q669">
        <v>11.89030914207121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2.2733333330000001</v>
      </c>
      <c r="G670" s="13">
        <f t="shared" si="122"/>
        <v>0</v>
      </c>
      <c r="H670" s="13">
        <f t="shared" si="123"/>
        <v>2.2733333330000001</v>
      </c>
      <c r="I670" s="16">
        <f t="shared" si="130"/>
        <v>2.2815593788608544</v>
      </c>
      <c r="J670" s="13">
        <f t="shared" si="124"/>
        <v>2.2805463354618576</v>
      </c>
      <c r="K670" s="13">
        <f t="shared" si="125"/>
        <v>1.0130433989967713E-3</v>
      </c>
      <c r="L670" s="13">
        <f t="shared" si="126"/>
        <v>0</v>
      </c>
      <c r="M670" s="13">
        <f t="shared" si="131"/>
        <v>3.7507091618162414</v>
      </c>
      <c r="N670" s="13">
        <f t="shared" si="127"/>
        <v>0.19659931012143303</v>
      </c>
      <c r="O670" s="13">
        <f t="shared" si="128"/>
        <v>0.19659931012143303</v>
      </c>
      <c r="Q670">
        <v>11.390750322580651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4.9133333329999997</v>
      </c>
      <c r="G671" s="13">
        <f t="shared" si="122"/>
        <v>0</v>
      </c>
      <c r="H671" s="13">
        <f t="shared" si="123"/>
        <v>4.9133333329999997</v>
      </c>
      <c r="I671" s="16">
        <f t="shared" si="130"/>
        <v>4.9143463763989965</v>
      </c>
      <c r="J671" s="13">
        <f t="shared" si="124"/>
        <v>4.9063589543142054</v>
      </c>
      <c r="K671" s="13">
        <f t="shared" si="125"/>
        <v>7.9874220847910848E-3</v>
      </c>
      <c r="L671" s="13">
        <f t="shared" si="126"/>
        <v>0</v>
      </c>
      <c r="M671" s="13">
        <f t="shared" si="131"/>
        <v>3.5541098516948084</v>
      </c>
      <c r="N671" s="13">
        <f t="shared" si="127"/>
        <v>0.18629424857901611</v>
      </c>
      <c r="O671" s="13">
        <f t="shared" si="128"/>
        <v>0.18629424857901611</v>
      </c>
      <c r="Q671">
        <v>13.11899754069653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8.1533333330000008</v>
      </c>
      <c r="G672" s="13">
        <f t="shared" si="122"/>
        <v>0</v>
      </c>
      <c r="H672" s="13">
        <f t="shared" si="123"/>
        <v>8.1533333330000008</v>
      </c>
      <c r="I672" s="16">
        <f t="shared" si="130"/>
        <v>8.161320755084791</v>
      </c>
      <c r="J672" s="13">
        <f t="shared" si="124"/>
        <v>8.1392223133893857</v>
      </c>
      <c r="K672" s="13">
        <f t="shared" si="125"/>
        <v>2.2098441695405313E-2</v>
      </c>
      <c r="L672" s="13">
        <f t="shared" si="126"/>
        <v>0</v>
      </c>
      <c r="M672" s="13">
        <f t="shared" si="131"/>
        <v>3.3678156031157922</v>
      </c>
      <c r="N672" s="13">
        <f t="shared" si="127"/>
        <v>0.17652934301846607</v>
      </c>
      <c r="O672" s="13">
        <f t="shared" si="128"/>
        <v>0.17652934301846607</v>
      </c>
      <c r="Q672">
        <v>16.731380616337091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139.68</v>
      </c>
      <c r="G673" s="13">
        <f t="shared" si="122"/>
        <v>1.6509722842960992</v>
      </c>
      <c r="H673" s="13">
        <f t="shared" si="123"/>
        <v>138.0290277157039</v>
      </c>
      <c r="I673" s="16">
        <f t="shared" si="130"/>
        <v>138.05112615739932</v>
      </c>
      <c r="J673" s="13">
        <f t="shared" si="124"/>
        <v>82.014068092356112</v>
      </c>
      <c r="K673" s="13">
        <f t="shared" si="125"/>
        <v>56.037058065043212</v>
      </c>
      <c r="L673" s="13">
        <f t="shared" si="126"/>
        <v>1.6289839018900572</v>
      </c>
      <c r="M673" s="13">
        <f t="shared" si="131"/>
        <v>4.8202701619873833</v>
      </c>
      <c r="N673" s="13">
        <f t="shared" si="127"/>
        <v>0.25266202938186566</v>
      </c>
      <c r="O673" s="13">
        <f t="shared" si="128"/>
        <v>1.9036343136779648</v>
      </c>
      <c r="Q673">
        <v>15.560859767695691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1.413333333</v>
      </c>
      <c r="G674" s="13">
        <f t="shared" si="122"/>
        <v>0</v>
      </c>
      <c r="H674" s="13">
        <f t="shared" si="123"/>
        <v>1.413333333</v>
      </c>
      <c r="I674" s="16">
        <f t="shared" si="130"/>
        <v>55.821407496153149</v>
      </c>
      <c r="J674" s="13">
        <f t="shared" si="124"/>
        <v>49.78994246489124</v>
      </c>
      <c r="K674" s="13">
        <f t="shared" si="125"/>
        <v>6.0314650312619094</v>
      </c>
      <c r="L674" s="13">
        <f t="shared" si="126"/>
        <v>0</v>
      </c>
      <c r="M674" s="13">
        <f t="shared" si="131"/>
        <v>4.5676081326055176</v>
      </c>
      <c r="N674" s="13">
        <f t="shared" si="127"/>
        <v>0.23941835237911388</v>
      </c>
      <c r="O674" s="13">
        <f t="shared" si="128"/>
        <v>0.23941835237911388</v>
      </c>
      <c r="Q674">
        <v>16.659810179255619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9.3133333329999992</v>
      </c>
      <c r="G675" s="13">
        <f t="shared" si="122"/>
        <v>0</v>
      </c>
      <c r="H675" s="13">
        <f t="shared" si="123"/>
        <v>9.3133333329999992</v>
      </c>
      <c r="I675" s="16">
        <f t="shared" si="130"/>
        <v>15.344798364261909</v>
      </c>
      <c r="J675" s="13">
        <f t="shared" si="124"/>
        <v>15.268028000993954</v>
      </c>
      <c r="K675" s="13">
        <f t="shared" si="125"/>
        <v>7.6770363267954167E-2</v>
      </c>
      <c r="L675" s="13">
        <f t="shared" si="126"/>
        <v>0</v>
      </c>
      <c r="M675" s="13">
        <f t="shared" si="131"/>
        <v>4.3281897802264035</v>
      </c>
      <c r="N675" s="13">
        <f t="shared" si="127"/>
        <v>0.22686886350182886</v>
      </c>
      <c r="O675" s="13">
        <f t="shared" si="128"/>
        <v>0.22686886350182886</v>
      </c>
      <c r="Q675">
        <v>21.29467800794907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6.3</v>
      </c>
      <c r="G676" s="13">
        <f t="shared" si="122"/>
        <v>0</v>
      </c>
      <c r="H676" s="13">
        <f t="shared" si="123"/>
        <v>6.3</v>
      </c>
      <c r="I676" s="16">
        <f t="shared" si="130"/>
        <v>6.376770363267954</v>
      </c>
      <c r="J676" s="13">
        <f t="shared" si="124"/>
        <v>6.3731426104634989</v>
      </c>
      <c r="K676" s="13">
        <f t="shared" si="125"/>
        <v>3.6277528044550422E-3</v>
      </c>
      <c r="L676" s="13">
        <f t="shared" si="126"/>
        <v>0</v>
      </c>
      <c r="M676" s="13">
        <f t="shared" si="131"/>
        <v>4.1013209167245748</v>
      </c>
      <c r="N676" s="13">
        <f t="shared" si="127"/>
        <v>0.21497717578939238</v>
      </c>
      <c r="O676" s="13">
        <f t="shared" si="128"/>
        <v>0.21497717578939238</v>
      </c>
      <c r="Q676">
        <v>24.311014576050351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57.053333330000001</v>
      </c>
      <c r="G677" s="13">
        <f t="shared" si="122"/>
        <v>0</v>
      </c>
      <c r="H677" s="13">
        <f t="shared" si="123"/>
        <v>57.053333330000001</v>
      </c>
      <c r="I677" s="16">
        <f t="shared" si="130"/>
        <v>57.056961082804456</v>
      </c>
      <c r="J677" s="13">
        <f t="shared" si="124"/>
        <v>54.991098534641196</v>
      </c>
      <c r="K677" s="13">
        <f t="shared" si="125"/>
        <v>2.0658625481632598</v>
      </c>
      <c r="L677" s="13">
        <f t="shared" si="126"/>
        <v>0</v>
      </c>
      <c r="M677" s="13">
        <f t="shared" si="131"/>
        <v>3.8863437409351822</v>
      </c>
      <c r="N677" s="13">
        <f t="shared" si="127"/>
        <v>0.20370880956086226</v>
      </c>
      <c r="O677" s="13">
        <f t="shared" si="128"/>
        <v>0.20370880956086226</v>
      </c>
      <c r="Q677">
        <v>25.566696193548381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13.04666667</v>
      </c>
      <c r="G678" s="13">
        <f t="shared" si="122"/>
        <v>0</v>
      </c>
      <c r="H678" s="13">
        <f t="shared" si="123"/>
        <v>13.04666667</v>
      </c>
      <c r="I678" s="16">
        <f t="shared" si="130"/>
        <v>15.11252921816326</v>
      </c>
      <c r="J678" s="13">
        <f t="shared" si="124"/>
        <v>15.050662240707513</v>
      </c>
      <c r="K678" s="13">
        <f t="shared" si="125"/>
        <v>6.1866977455746763E-2</v>
      </c>
      <c r="L678" s="13">
        <f t="shared" si="126"/>
        <v>0</v>
      </c>
      <c r="M678" s="13">
        <f t="shared" si="131"/>
        <v>3.6826349313743201</v>
      </c>
      <c r="N678" s="13">
        <f t="shared" si="127"/>
        <v>0.19303109244191335</v>
      </c>
      <c r="O678" s="13">
        <f t="shared" si="128"/>
        <v>0.19303109244191335</v>
      </c>
      <c r="Q678">
        <v>22.50860156517744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8.48</v>
      </c>
      <c r="G679" s="13">
        <f t="shared" si="122"/>
        <v>0</v>
      </c>
      <c r="H679" s="13">
        <f t="shared" si="123"/>
        <v>8.48</v>
      </c>
      <c r="I679" s="16">
        <f t="shared" si="130"/>
        <v>8.5418669774557472</v>
      </c>
      <c r="J679" s="13">
        <f t="shared" si="124"/>
        <v>8.5261887097361928</v>
      </c>
      <c r="K679" s="13">
        <f t="shared" si="125"/>
        <v>1.5678267719554384E-2</v>
      </c>
      <c r="L679" s="13">
        <f t="shared" si="126"/>
        <v>0</v>
      </c>
      <c r="M679" s="13">
        <f t="shared" si="131"/>
        <v>3.4896038389324069</v>
      </c>
      <c r="N679" s="13">
        <f t="shared" si="127"/>
        <v>0.18291306463202314</v>
      </c>
      <c r="O679" s="13">
        <f t="shared" si="128"/>
        <v>0.18291306463202314</v>
      </c>
      <c r="Q679">
        <v>20.13577078408456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75.013333329999995</v>
      </c>
      <c r="G680" s="13">
        <f t="shared" si="122"/>
        <v>0.35763895089609887</v>
      </c>
      <c r="H680" s="13">
        <f t="shared" si="123"/>
        <v>74.655694379103892</v>
      </c>
      <c r="I680" s="16">
        <f t="shared" si="130"/>
        <v>74.671372646823443</v>
      </c>
      <c r="J680" s="13">
        <f t="shared" si="124"/>
        <v>58.476421651518692</v>
      </c>
      <c r="K680" s="13">
        <f t="shared" si="125"/>
        <v>16.194950995304751</v>
      </c>
      <c r="L680" s="13">
        <f t="shared" si="126"/>
        <v>4.1371757568965514E-3</v>
      </c>
      <c r="M680" s="13">
        <f t="shared" si="131"/>
        <v>3.3108279500572806</v>
      </c>
      <c r="N680" s="13">
        <f t="shared" si="127"/>
        <v>0.17354224570076371</v>
      </c>
      <c r="O680" s="13">
        <f t="shared" si="128"/>
        <v>0.53118119659686258</v>
      </c>
      <c r="Q680">
        <v>14.398675885045231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2.2400000000000002</v>
      </c>
      <c r="G681" s="13">
        <f t="shared" si="122"/>
        <v>0</v>
      </c>
      <c r="H681" s="13">
        <f t="shared" si="123"/>
        <v>2.2400000000000002</v>
      </c>
      <c r="I681" s="16">
        <f t="shared" si="130"/>
        <v>18.430813819547858</v>
      </c>
      <c r="J681" s="13">
        <f t="shared" si="124"/>
        <v>18.074751620817771</v>
      </c>
      <c r="K681" s="13">
        <f t="shared" si="125"/>
        <v>0.35606219873008627</v>
      </c>
      <c r="L681" s="13">
        <f t="shared" si="126"/>
        <v>0</v>
      </c>
      <c r="M681" s="13">
        <f t="shared" si="131"/>
        <v>3.137285704356517</v>
      </c>
      <c r="N681" s="13">
        <f t="shared" si="127"/>
        <v>0.16444575639441267</v>
      </c>
      <c r="O681" s="13">
        <f t="shared" si="128"/>
        <v>0.16444575639441267</v>
      </c>
      <c r="Q681">
        <v>14.14586885184675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77.180000000000007</v>
      </c>
      <c r="G682" s="13">
        <f t="shared" si="122"/>
        <v>0.40097228429609916</v>
      </c>
      <c r="H682" s="13">
        <f t="shared" si="123"/>
        <v>76.779027715703904</v>
      </c>
      <c r="I682" s="16">
        <f t="shared" si="130"/>
        <v>77.135089914433991</v>
      </c>
      <c r="J682" s="13">
        <f t="shared" si="124"/>
        <v>54.355184419770531</v>
      </c>
      <c r="K682" s="13">
        <f t="shared" si="125"/>
        <v>22.77990549466346</v>
      </c>
      <c r="L682" s="13">
        <f t="shared" si="126"/>
        <v>0.27268576786048832</v>
      </c>
      <c r="M682" s="13">
        <f t="shared" si="131"/>
        <v>3.2455257158225925</v>
      </c>
      <c r="N682" s="13">
        <f t="shared" si="127"/>
        <v>0.17011932655506512</v>
      </c>
      <c r="O682" s="13">
        <f t="shared" si="128"/>
        <v>0.57109161085116433</v>
      </c>
      <c r="Q682">
        <v>11.404264398186021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3.0533333329999999</v>
      </c>
      <c r="G683" s="13">
        <f t="shared" si="122"/>
        <v>0</v>
      </c>
      <c r="H683" s="13">
        <f t="shared" si="123"/>
        <v>3.0533333329999999</v>
      </c>
      <c r="I683" s="16">
        <f t="shared" si="130"/>
        <v>25.560553059802974</v>
      </c>
      <c r="J683" s="13">
        <f t="shared" si="124"/>
        <v>24.309132968812669</v>
      </c>
      <c r="K683" s="13">
        <f t="shared" si="125"/>
        <v>1.2514200909903046</v>
      </c>
      <c r="L683" s="13">
        <f t="shared" si="126"/>
        <v>0</v>
      </c>
      <c r="M683" s="13">
        <f t="shared" si="131"/>
        <v>3.0754063892675276</v>
      </c>
      <c r="N683" s="13">
        <f t="shared" si="127"/>
        <v>0.16120225493044121</v>
      </c>
      <c r="O683" s="13">
        <f t="shared" si="128"/>
        <v>0.16120225493044121</v>
      </c>
      <c r="Q683">
        <v>11.79405532258065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7.98</v>
      </c>
      <c r="G684" s="13">
        <f t="shared" si="122"/>
        <v>0</v>
      </c>
      <c r="H684" s="13">
        <f t="shared" si="123"/>
        <v>7.98</v>
      </c>
      <c r="I684" s="16">
        <f t="shared" si="130"/>
        <v>9.231420090990305</v>
      </c>
      <c r="J684" s="13">
        <f t="shared" si="124"/>
        <v>9.1870658876453941</v>
      </c>
      <c r="K684" s="13">
        <f t="shared" si="125"/>
        <v>4.4354203344910914E-2</v>
      </c>
      <c r="L684" s="13">
        <f t="shared" si="126"/>
        <v>0</v>
      </c>
      <c r="M684" s="13">
        <f t="shared" si="131"/>
        <v>2.9142041343370866</v>
      </c>
      <c r="N684" s="13">
        <f t="shared" si="127"/>
        <v>0.15275258561670604</v>
      </c>
      <c r="O684" s="13">
        <f t="shared" si="128"/>
        <v>0.15275258561670604</v>
      </c>
      <c r="Q684">
        <v>14.36787766047947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6.7866666670000004</v>
      </c>
      <c r="G685" s="13">
        <f t="shared" si="122"/>
        <v>0</v>
      </c>
      <c r="H685" s="13">
        <f t="shared" si="123"/>
        <v>6.7866666670000004</v>
      </c>
      <c r="I685" s="16">
        <f t="shared" si="130"/>
        <v>6.8310208703449113</v>
      </c>
      <c r="J685" s="13">
        <f t="shared" si="124"/>
        <v>6.8210127495421231</v>
      </c>
      <c r="K685" s="13">
        <f t="shared" si="125"/>
        <v>1.0008120802788234E-2</v>
      </c>
      <c r="L685" s="13">
        <f t="shared" si="126"/>
        <v>0</v>
      </c>
      <c r="M685" s="13">
        <f t="shared" si="131"/>
        <v>2.7614515487203803</v>
      </c>
      <c r="N685" s="13">
        <f t="shared" si="127"/>
        <v>0.14474581898781408</v>
      </c>
      <c r="O685" s="13">
        <f t="shared" si="128"/>
        <v>0.14474581898781408</v>
      </c>
      <c r="Q685">
        <v>18.574742830051701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6.6666666999999999E-2</v>
      </c>
      <c r="G686" s="13">
        <f t="shared" si="122"/>
        <v>0</v>
      </c>
      <c r="H686" s="13">
        <f t="shared" si="123"/>
        <v>6.6666666999999999E-2</v>
      </c>
      <c r="I686" s="16">
        <f t="shared" si="130"/>
        <v>7.6674787802788233E-2</v>
      </c>
      <c r="J686" s="13">
        <f t="shared" si="124"/>
        <v>7.6674775566732564E-2</v>
      </c>
      <c r="K686" s="13">
        <f t="shared" si="125"/>
        <v>1.2236055668690682E-8</v>
      </c>
      <c r="L686" s="13">
        <f t="shared" si="126"/>
        <v>0</v>
      </c>
      <c r="M686" s="13">
        <f t="shared" si="131"/>
        <v>2.6167057297325664</v>
      </c>
      <c r="N686" s="13">
        <f t="shared" si="127"/>
        <v>0.13715873960408867</v>
      </c>
      <c r="O686" s="13">
        <f t="shared" si="128"/>
        <v>0.13715873960408867</v>
      </c>
      <c r="Q686">
        <v>19.618143319002741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6.14</v>
      </c>
      <c r="G687" s="13">
        <f t="shared" si="122"/>
        <v>0</v>
      </c>
      <c r="H687" s="13">
        <f t="shared" si="123"/>
        <v>6.14</v>
      </c>
      <c r="I687" s="16">
        <f t="shared" si="130"/>
        <v>6.1400000122360554</v>
      </c>
      <c r="J687" s="13">
        <f t="shared" si="124"/>
        <v>6.1361323635819804</v>
      </c>
      <c r="K687" s="13">
        <f t="shared" si="125"/>
        <v>3.8676486540749622E-3</v>
      </c>
      <c r="L687" s="13">
        <f t="shared" si="126"/>
        <v>0</v>
      </c>
      <c r="M687" s="13">
        <f t="shared" si="131"/>
        <v>2.4795469901284779</v>
      </c>
      <c r="N687" s="13">
        <f t="shared" si="127"/>
        <v>0.12996934889957684</v>
      </c>
      <c r="O687" s="13">
        <f t="shared" si="128"/>
        <v>0.12996934889957684</v>
      </c>
      <c r="Q687">
        <v>23.0443978805081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65.573333329999997</v>
      </c>
      <c r="G688" s="13">
        <f t="shared" si="122"/>
        <v>0.16883895089609893</v>
      </c>
      <c r="H688" s="13">
        <f t="shared" si="123"/>
        <v>65.404494379103895</v>
      </c>
      <c r="I688" s="16">
        <f t="shared" si="130"/>
        <v>65.408362027757974</v>
      </c>
      <c r="J688" s="13">
        <f t="shared" si="124"/>
        <v>62.1995174701282</v>
      </c>
      <c r="K688" s="13">
        <f t="shared" si="125"/>
        <v>3.2088445576297744</v>
      </c>
      <c r="L688" s="13">
        <f t="shared" si="126"/>
        <v>0</v>
      </c>
      <c r="M688" s="13">
        <f t="shared" si="131"/>
        <v>2.3495776412289011</v>
      </c>
      <c r="N688" s="13">
        <f t="shared" si="127"/>
        <v>0.12315680139770245</v>
      </c>
      <c r="O688" s="13">
        <f t="shared" si="128"/>
        <v>0.29199575229380137</v>
      </c>
      <c r="Q688">
        <v>25.200479538751459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19.313333329999999</v>
      </c>
      <c r="G689" s="13">
        <f t="shared" si="122"/>
        <v>0</v>
      </c>
      <c r="H689" s="13">
        <f t="shared" si="123"/>
        <v>19.313333329999999</v>
      </c>
      <c r="I689" s="16">
        <f t="shared" si="130"/>
        <v>22.522177887629773</v>
      </c>
      <c r="J689" s="13">
        <f t="shared" si="124"/>
        <v>22.384074064996934</v>
      </c>
      <c r="K689" s="13">
        <f t="shared" si="125"/>
        <v>0.13810382263283927</v>
      </c>
      <c r="L689" s="13">
        <f t="shared" si="126"/>
        <v>0</v>
      </c>
      <c r="M689" s="13">
        <f t="shared" si="131"/>
        <v>2.2264208398311989</v>
      </c>
      <c r="N689" s="13">
        <f t="shared" si="127"/>
        <v>0.11670134427027593</v>
      </c>
      <c r="O689" s="13">
        <f t="shared" si="128"/>
        <v>0.11670134427027593</v>
      </c>
      <c r="Q689">
        <v>25.299434193548379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13.62</v>
      </c>
      <c r="G690" s="13">
        <f t="shared" si="122"/>
        <v>0</v>
      </c>
      <c r="H690" s="13">
        <f t="shared" si="123"/>
        <v>13.62</v>
      </c>
      <c r="I690" s="16">
        <f t="shared" si="130"/>
        <v>13.758103822632838</v>
      </c>
      <c r="J690" s="13">
        <f t="shared" si="124"/>
        <v>13.714861550135023</v>
      </c>
      <c r="K690" s="13">
        <f t="shared" si="125"/>
        <v>4.3242272497815648E-2</v>
      </c>
      <c r="L690" s="13">
        <f t="shared" si="126"/>
        <v>0</v>
      </c>
      <c r="M690" s="13">
        <f t="shared" si="131"/>
        <v>2.1097194955609231</v>
      </c>
      <c r="N690" s="13">
        <f t="shared" si="127"/>
        <v>0.11058426006461335</v>
      </c>
      <c r="O690" s="13">
        <f t="shared" si="128"/>
        <v>0.11058426006461335</v>
      </c>
      <c r="Q690">
        <v>23.061886513131078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19.25333333</v>
      </c>
      <c r="G691" s="13">
        <f t="shared" si="122"/>
        <v>0</v>
      </c>
      <c r="H691" s="13">
        <f t="shared" si="123"/>
        <v>19.25333333</v>
      </c>
      <c r="I691" s="16">
        <f t="shared" si="130"/>
        <v>19.296575602497818</v>
      </c>
      <c r="J691" s="13">
        <f t="shared" si="124"/>
        <v>19.104144808032757</v>
      </c>
      <c r="K691" s="13">
        <f t="shared" si="125"/>
        <v>0.19243079446506073</v>
      </c>
      <c r="L691" s="13">
        <f t="shared" si="126"/>
        <v>0</v>
      </c>
      <c r="M691" s="13">
        <f t="shared" si="131"/>
        <v>1.9991352354963097</v>
      </c>
      <c r="N691" s="13">
        <f t="shared" si="127"/>
        <v>0.10478781243270355</v>
      </c>
      <c r="O691" s="13">
        <f t="shared" si="128"/>
        <v>0.10478781243270355</v>
      </c>
      <c r="Q691">
        <v>19.607018337283449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83</v>
      </c>
      <c r="G692" s="13">
        <f t="shared" si="122"/>
        <v>0.51737228429609905</v>
      </c>
      <c r="H692" s="13">
        <f t="shared" si="123"/>
        <v>82.482627715703899</v>
      </c>
      <c r="I692" s="16">
        <f t="shared" si="130"/>
        <v>82.675058510168952</v>
      </c>
      <c r="J692" s="13">
        <f t="shared" si="124"/>
        <v>60.39866022183454</v>
      </c>
      <c r="K692" s="13">
        <f t="shared" si="125"/>
        <v>22.276398288334413</v>
      </c>
      <c r="L692" s="13">
        <f t="shared" si="126"/>
        <v>0.25215166221300866</v>
      </c>
      <c r="M692" s="13">
        <f t="shared" si="131"/>
        <v>2.1464990852766146</v>
      </c>
      <c r="N692" s="13">
        <f t="shared" si="127"/>
        <v>0.11251212001127817</v>
      </c>
      <c r="O692" s="13">
        <f t="shared" si="128"/>
        <v>0.62988440430737724</v>
      </c>
      <c r="Q692">
        <v>13.51273379426047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22.346666670000001</v>
      </c>
      <c r="G693" s="13">
        <f t="shared" si="122"/>
        <v>0</v>
      </c>
      <c r="H693" s="13">
        <f t="shared" si="123"/>
        <v>22.346666670000001</v>
      </c>
      <c r="I693" s="16">
        <f t="shared" si="130"/>
        <v>44.370913296121401</v>
      </c>
      <c r="J693" s="13">
        <f t="shared" si="124"/>
        <v>38.15253648062162</v>
      </c>
      <c r="K693" s="13">
        <f t="shared" si="125"/>
        <v>6.2183768154997807</v>
      </c>
      <c r="L693" s="13">
        <f t="shared" si="126"/>
        <v>0</v>
      </c>
      <c r="M693" s="13">
        <f t="shared" si="131"/>
        <v>2.0339869652653366</v>
      </c>
      <c r="N693" s="13">
        <f t="shared" si="127"/>
        <v>0.10661462057311702</v>
      </c>
      <c r="O693" s="13">
        <f t="shared" si="128"/>
        <v>0.10661462057311702</v>
      </c>
      <c r="Q693">
        <v>11.03611832258064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30.54</v>
      </c>
      <c r="G694" s="13">
        <f t="shared" si="122"/>
        <v>0</v>
      </c>
      <c r="H694" s="13">
        <f t="shared" si="123"/>
        <v>30.54</v>
      </c>
      <c r="I694" s="16">
        <f t="shared" si="130"/>
        <v>36.75837681549978</v>
      </c>
      <c r="J694" s="13">
        <f t="shared" si="124"/>
        <v>33.540586076575025</v>
      </c>
      <c r="K694" s="13">
        <f t="shared" si="125"/>
        <v>3.2177907389247551</v>
      </c>
      <c r="L694" s="13">
        <f t="shared" si="126"/>
        <v>0</v>
      </c>
      <c r="M694" s="13">
        <f t="shared" si="131"/>
        <v>1.9273723446922195</v>
      </c>
      <c r="N694" s="13">
        <f t="shared" si="127"/>
        <v>0.10102624782832566</v>
      </c>
      <c r="O694" s="13">
        <f t="shared" si="128"/>
        <v>0.10102624782832566</v>
      </c>
      <c r="Q694">
        <v>12.402421004709829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12.25333333</v>
      </c>
      <c r="G695" s="13">
        <f t="shared" si="122"/>
        <v>0</v>
      </c>
      <c r="H695" s="13">
        <f t="shared" si="123"/>
        <v>12.25333333</v>
      </c>
      <c r="I695" s="16">
        <f t="shared" si="130"/>
        <v>15.471124068924755</v>
      </c>
      <c r="J695" s="13">
        <f t="shared" si="124"/>
        <v>15.202139612698042</v>
      </c>
      <c r="K695" s="13">
        <f t="shared" si="125"/>
        <v>0.26898445622671296</v>
      </c>
      <c r="L695" s="13">
        <f t="shared" si="126"/>
        <v>0</v>
      </c>
      <c r="M695" s="13">
        <f t="shared" si="131"/>
        <v>1.8263460968638938</v>
      </c>
      <c r="N695" s="13">
        <f t="shared" si="127"/>
        <v>9.5730798415876964E-2</v>
      </c>
      <c r="O695" s="13">
        <f t="shared" si="128"/>
        <v>9.5730798415876964E-2</v>
      </c>
      <c r="Q695">
        <v>12.38584218596543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58.12</v>
      </c>
      <c r="G696" s="13">
        <f t="shared" si="122"/>
        <v>1.9772284296098945E-2</v>
      </c>
      <c r="H696" s="13">
        <f t="shared" si="123"/>
        <v>58.100227715703902</v>
      </c>
      <c r="I696" s="16">
        <f t="shared" si="130"/>
        <v>58.369212171930613</v>
      </c>
      <c r="J696" s="13">
        <f t="shared" si="124"/>
        <v>48.486538219417106</v>
      </c>
      <c r="K696" s="13">
        <f t="shared" si="125"/>
        <v>9.8826739525135068</v>
      </c>
      <c r="L696" s="13">
        <f t="shared" si="126"/>
        <v>0</v>
      </c>
      <c r="M696" s="13">
        <f t="shared" si="131"/>
        <v>1.7306152984480168</v>
      </c>
      <c r="N696" s="13">
        <f t="shared" si="127"/>
        <v>9.0712918299354753E-2</v>
      </c>
      <c r="O696" s="13">
        <f t="shared" si="128"/>
        <v>0.11048520259545369</v>
      </c>
      <c r="Q696">
        <v>13.28734166452654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13.50666667</v>
      </c>
      <c r="G697" s="13">
        <f t="shared" si="122"/>
        <v>0</v>
      </c>
      <c r="H697" s="13">
        <f t="shared" si="123"/>
        <v>13.50666667</v>
      </c>
      <c r="I697" s="16">
        <f t="shared" si="130"/>
        <v>23.389340622513508</v>
      </c>
      <c r="J697" s="13">
        <f t="shared" si="124"/>
        <v>23.051226301806317</v>
      </c>
      <c r="K697" s="13">
        <f t="shared" si="125"/>
        <v>0.3381143207071915</v>
      </c>
      <c r="L697" s="13">
        <f t="shared" si="126"/>
        <v>0</v>
      </c>
      <c r="M697" s="13">
        <f t="shared" si="131"/>
        <v>1.6399023801486621</v>
      </c>
      <c r="N697" s="13">
        <f t="shared" si="127"/>
        <v>8.5958058248270686E-2</v>
      </c>
      <c r="O697" s="13">
        <f t="shared" si="128"/>
        <v>8.5958058248270686E-2</v>
      </c>
      <c r="Q697">
        <v>19.653523334262552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4.84</v>
      </c>
      <c r="G698" s="13">
        <f t="shared" si="122"/>
        <v>0</v>
      </c>
      <c r="H698" s="13">
        <f t="shared" si="123"/>
        <v>4.84</v>
      </c>
      <c r="I698" s="16">
        <f t="shared" si="130"/>
        <v>5.1781143207071914</v>
      </c>
      <c r="J698" s="13">
        <f t="shared" si="124"/>
        <v>5.1741738318410313</v>
      </c>
      <c r="K698" s="13">
        <f t="shared" si="125"/>
        <v>3.9404888661600523E-3</v>
      </c>
      <c r="L698" s="13">
        <f t="shared" si="126"/>
        <v>0</v>
      </c>
      <c r="M698" s="13">
        <f t="shared" si="131"/>
        <v>1.5539443219003914</v>
      </c>
      <c r="N698" s="13">
        <f t="shared" si="127"/>
        <v>8.1452431652897811E-2</v>
      </c>
      <c r="O698" s="13">
        <f t="shared" si="128"/>
        <v>8.1452431652897811E-2</v>
      </c>
      <c r="Q698">
        <v>19.295525484649449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39.68</v>
      </c>
      <c r="G699" s="13">
        <f t="shared" si="122"/>
        <v>0</v>
      </c>
      <c r="H699" s="13">
        <f t="shared" si="123"/>
        <v>39.68</v>
      </c>
      <c r="I699" s="16">
        <f t="shared" si="130"/>
        <v>39.683940488866156</v>
      </c>
      <c r="J699" s="13">
        <f t="shared" si="124"/>
        <v>38.63039405921613</v>
      </c>
      <c r="K699" s="13">
        <f t="shared" si="125"/>
        <v>1.0535464296500265</v>
      </c>
      <c r="L699" s="13">
        <f t="shared" si="126"/>
        <v>0</v>
      </c>
      <c r="M699" s="13">
        <f t="shared" si="131"/>
        <v>1.4724918902474937</v>
      </c>
      <c r="N699" s="13">
        <f t="shared" si="127"/>
        <v>7.7182974550305899E-2</v>
      </c>
      <c r="O699" s="13">
        <f t="shared" si="128"/>
        <v>7.7182974550305899E-2</v>
      </c>
      <c r="Q699">
        <v>22.700492230877408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1.433333333</v>
      </c>
      <c r="G700" s="13">
        <f t="shared" si="122"/>
        <v>0</v>
      </c>
      <c r="H700" s="13">
        <f t="shared" si="123"/>
        <v>1.433333333</v>
      </c>
      <c r="I700" s="16">
        <f t="shared" si="130"/>
        <v>2.4868797626500267</v>
      </c>
      <c r="J700" s="13">
        <f t="shared" si="124"/>
        <v>2.4866313657691199</v>
      </c>
      <c r="K700" s="13">
        <f t="shared" si="125"/>
        <v>2.4839688090683154E-4</v>
      </c>
      <c r="L700" s="13">
        <f t="shared" si="126"/>
        <v>0</v>
      </c>
      <c r="M700" s="13">
        <f t="shared" si="131"/>
        <v>1.3953089156971878</v>
      </c>
      <c r="N700" s="13">
        <f t="shared" si="127"/>
        <v>7.3137307745694921E-2</v>
      </c>
      <c r="O700" s="13">
        <f t="shared" si="128"/>
        <v>7.3137307745694921E-2</v>
      </c>
      <c r="Q700">
        <v>23.291792655354211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91.593333329999993</v>
      </c>
      <c r="G701" s="13">
        <f t="shared" si="122"/>
        <v>0.68923895089609888</v>
      </c>
      <c r="H701" s="13">
        <f t="shared" si="123"/>
        <v>90.904094379103896</v>
      </c>
      <c r="I701" s="16">
        <f t="shared" si="130"/>
        <v>90.904342775984802</v>
      </c>
      <c r="J701" s="13">
        <f t="shared" si="124"/>
        <v>82.486609725412762</v>
      </c>
      <c r="K701" s="13">
        <f t="shared" si="125"/>
        <v>8.4177330505720391</v>
      </c>
      <c r="L701" s="13">
        <f t="shared" si="126"/>
        <v>0</v>
      </c>
      <c r="M701" s="13">
        <f t="shared" si="131"/>
        <v>1.3221716079514929</v>
      </c>
      <c r="N701" s="13">
        <f t="shared" si="127"/>
        <v>6.9303700919198186E-2</v>
      </c>
      <c r="O701" s="13">
        <f t="shared" si="128"/>
        <v>0.75854265181529712</v>
      </c>
      <c r="Q701">
        <v>24.854686193548389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51.206666669999997</v>
      </c>
      <c r="G702" s="13">
        <f t="shared" si="122"/>
        <v>0</v>
      </c>
      <c r="H702" s="13">
        <f t="shared" si="123"/>
        <v>51.206666669999997</v>
      </c>
      <c r="I702" s="16">
        <f t="shared" si="130"/>
        <v>59.624399720572036</v>
      </c>
      <c r="J702" s="13">
        <f t="shared" si="124"/>
        <v>56.124927506051222</v>
      </c>
      <c r="K702" s="13">
        <f t="shared" si="125"/>
        <v>3.4994722145208144</v>
      </c>
      <c r="L702" s="13">
        <f t="shared" si="126"/>
        <v>0</v>
      </c>
      <c r="M702" s="13">
        <f t="shared" si="131"/>
        <v>1.2528679070322948</v>
      </c>
      <c r="N702" s="13">
        <f t="shared" si="127"/>
        <v>6.5671038614083951E-2</v>
      </c>
      <c r="O702" s="13">
        <f t="shared" si="128"/>
        <v>6.5671038614083951E-2</v>
      </c>
      <c r="Q702">
        <v>22.488825806384611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91.846666670000005</v>
      </c>
      <c r="G703" s="13">
        <f t="shared" si="122"/>
        <v>0.69430561769609911</v>
      </c>
      <c r="H703" s="13">
        <f t="shared" si="123"/>
        <v>91.152361052303903</v>
      </c>
      <c r="I703" s="16">
        <f t="shared" si="130"/>
        <v>94.651833266824724</v>
      </c>
      <c r="J703" s="13">
        <f t="shared" si="124"/>
        <v>71.647164108486677</v>
      </c>
      <c r="K703" s="13">
        <f t="shared" si="125"/>
        <v>23.004669158338046</v>
      </c>
      <c r="L703" s="13">
        <f t="shared" si="126"/>
        <v>0.28185211296457879</v>
      </c>
      <c r="M703" s="13">
        <f t="shared" si="131"/>
        <v>1.4690489813827896</v>
      </c>
      <c r="N703" s="13">
        <f t="shared" si="127"/>
        <v>7.7002509076069023E-2</v>
      </c>
      <c r="O703" s="13">
        <f t="shared" si="128"/>
        <v>0.77130812677216809</v>
      </c>
      <c r="Q703">
        <v>16.597562358519951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85.373333329999994</v>
      </c>
      <c r="G704" s="13">
        <f t="shared" si="122"/>
        <v>0.56483895089609892</v>
      </c>
      <c r="H704" s="13">
        <f t="shared" si="123"/>
        <v>84.808494379103891</v>
      </c>
      <c r="I704" s="16">
        <f t="shared" si="130"/>
        <v>107.53131142447737</v>
      </c>
      <c r="J704" s="13">
        <f t="shared" si="124"/>
        <v>70.25865934472732</v>
      </c>
      <c r="K704" s="13">
        <f t="shared" si="125"/>
        <v>37.272652079750046</v>
      </c>
      <c r="L704" s="13">
        <f t="shared" si="126"/>
        <v>0.86373111092522348</v>
      </c>
      <c r="M704" s="13">
        <f t="shared" si="131"/>
        <v>2.2557775832319442</v>
      </c>
      <c r="N704" s="13">
        <f t="shared" si="127"/>
        <v>0.1182401240719078</v>
      </c>
      <c r="O704" s="13">
        <f t="shared" si="128"/>
        <v>0.68307907496800668</v>
      </c>
      <c r="Q704">
        <v>14.20947394873594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75.473333330000003</v>
      </c>
      <c r="G705" s="13">
        <f t="shared" si="122"/>
        <v>0.36683895089609908</v>
      </c>
      <c r="H705" s="13">
        <f t="shared" si="123"/>
        <v>75.106494379103907</v>
      </c>
      <c r="I705" s="16">
        <f t="shared" si="130"/>
        <v>111.51541534792872</v>
      </c>
      <c r="J705" s="13">
        <f t="shared" si="124"/>
        <v>67.939605526273908</v>
      </c>
      <c r="K705" s="13">
        <f t="shared" si="125"/>
        <v>43.575809821654815</v>
      </c>
      <c r="L705" s="13">
        <f t="shared" si="126"/>
        <v>1.1207874258261432</v>
      </c>
      <c r="M705" s="13">
        <f t="shared" si="131"/>
        <v>3.2583248849861794</v>
      </c>
      <c r="N705" s="13">
        <f t="shared" si="127"/>
        <v>0.17079021510417092</v>
      </c>
      <c r="O705" s="13">
        <f t="shared" si="128"/>
        <v>0.53762916600027</v>
      </c>
      <c r="Q705">
        <v>13.048711770812821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57.28</v>
      </c>
      <c r="G706" s="13">
        <f t="shared" si="122"/>
        <v>2.9722842960990194E-3</v>
      </c>
      <c r="H706" s="13">
        <f t="shared" si="123"/>
        <v>57.277027715703902</v>
      </c>
      <c r="I706" s="16">
        <f t="shared" si="130"/>
        <v>99.732050111532573</v>
      </c>
      <c r="J706" s="13">
        <f t="shared" si="124"/>
        <v>60.662270362744643</v>
      </c>
      <c r="K706" s="13">
        <f t="shared" si="125"/>
        <v>39.06977974878793</v>
      </c>
      <c r="L706" s="13">
        <f t="shared" si="126"/>
        <v>0.93702183835508412</v>
      </c>
      <c r="M706" s="13">
        <f t="shared" si="131"/>
        <v>4.024556508237092</v>
      </c>
      <c r="N706" s="13">
        <f t="shared" si="127"/>
        <v>0.21095344878220132</v>
      </c>
      <c r="O706" s="13">
        <f t="shared" si="128"/>
        <v>0.21392573307830035</v>
      </c>
      <c r="Q706">
        <v>11.36906932258065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2.98</v>
      </c>
      <c r="G707" s="13">
        <f t="shared" si="122"/>
        <v>0</v>
      </c>
      <c r="H707" s="13">
        <f t="shared" si="123"/>
        <v>2.98</v>
      </c>
      <c r="I707" s="16">
        <f t="shared" si="130"/>
        <v>41.11275791043284</v>
      </c>
      <c r="J707" s="13">
        <f t="shared" si="124"/>
        <v>37.441895662707893</v>
      </c>
      <c r="K707" s="13">
        <f t="shared" si="125"/>
        <v>3.6708622477249477</v>
      </c>
      <c r="L707" s="13">
        <f t="shared" si="126"/>
        <v>0</v>
      </c>
      <c r="M707" s="13">
        <f t="shared" si="131"/>
        <v>3.8136030594548909</v>
      </c>
      <c r="N707" s="13">
        <f t="shared" si="127"/>
        <v>0.19989599252285362</v>
      </c>
      <c r="O707" s="13">
        <f t="shared" si="128"/>
        <v>0.19989599252285362</v>
      </c>
      <c r="Q707">
        <v>13.868999518589209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73.06</v>
      </c>
      <c r="G708" s="13">
        <f t="shared" si="122"/>
        <v>0.31857228429609907</v>
      </c>
      <c r="H708" s="13">
        <f t="shared" si="123"/>
        <v>72.741427715703907</v>
      </c>
      <c r="I708" s="16">
        <f t="shared" si="130"/>
        <v>76.412289963428861</v>
      </c>
      <c r="J708" s="13">
        <f t="shared" si="124"/>
        <v>60.00548358514434</v>
      </c>
      <c r="K708" s="13">
        <f t="shared" si="125"/>
        <v>16.406806378284521</v>
      </c>
      <c r="L708" s="13">
        <f t="shared" si="126"/>
        <v>1.2777093441115221E-2</v>
      </c>
      <c r="M708" s="13">
        <f t="shared" si="131"/>
        <v>3.6264841603731526</v>
      </c>
      <c r="N708" s="13">
        <f t="shared" si="127"/>
        <v>0.1900878616113281</v>
      </c>
      <c r="O708" s="13">
        <f t="shared" si="128"/>
        <v>0.50866014590742714</v>
      </c>
      <c r="Q708">
        <v>14.834028631791201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86.84</v>
      </c>
      <c r="G709" s="13">
        <f t="shared" si="122"/>
        <v>0.59417228429609903</v>
      </c>
      <c r="H709" s="13">
        <f t="shared" si="123"/>
        <v>86.245827715703911</v>
      </c>
      <c r="I709" s="16">
        <f t="shared" si="130"/>
        <v>102.63985700054732</v>
      </c>
      <c r="J709" s="13">
        <f t="shared" si="124"/>
        <v>74.347929418110354</v>
      </c>
      <c r="K709" s="13">
        <f t="shared" si="125"/>
        <v>28.291927582436969</v>
      </c>
      <c r="L709" s="13">
        <f t="shared" si="126"/>
        <v>0.49747787104960428</v>
      </c>
      <c r="M709" s="13">
        <f t="shared" si="131"/>
        <v>3.9338741698114283</v>
      </c>
      <c r="N709" s="13">
        <f t="shared" si="127"/>
        <v>0.20620019162321362</v>
      </c>
      <c r="O709" s="13">
        <f t="shared" si="128"/>
        <v>0.80037247591931271</v>
      </c>
      <c r="Q709">
        <v>16.36178618662062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8.84</v>
      </c>
      <c r="G710" s="13">
        <f t="shared" ref="G710:G773" si="133">IF((F710-$J$2)&gt;0,$I$2*(F710-$J$2),0)</f>
        <v>0</v>
      </c>
      <c r="H710" s="13">
        <f t="shared" ref="H710:H773" si="134">F710-G710</f>
        <v>8.84</v>
      </c>
      <c r="I710" s="16">
        <f t="shared" si="130"/>
        <v>36.634449711387369</v>
      </c>
      <c r="J710" s="13">
        <f t="shared" ref="J710:J773" si="135">I710/SQRT(1+(I710/($K$2*(300+(25*Q710)+0.05*(Q710)^3)))^2)</f>
        <v>35.502373504245064</v>
      </c>
      <c r="K710" s="13">
        <f t="shared" ref="K710:K773" si="136">I710-J710</f>
        <v>1.1320762071423047</v>
      </c>
      <c r="L710" s="13">
        <f t="shared" ref="L710:L773" si="137">IF(K710&gt;$N$2,(K710-$N$2)/$L$2,0)</f>
        <v>0</v>
      </c>
      <c r="M710" s="13">
        <f t="shared" si="131"/>
        <v>3.7276739781882147</v>
      </c>
      <c r="N710" s="13">
        <f t="shared" ref="N710:N773" si="138">$M$2*M710</f>
        <v>0.19539188480147099</v>
      </c>
      <c r="O710" s="13">
        <f t="shared" ref="O710:O773" si="139">N710+G710</f>
        <v>0.19539188480147099</v>
      </c>
      <c r="Q710">
        <v>20.44671273691214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33.64</v>
      </c>
      <c r="G711" s="13">
        <f t="shared" si="133"/>
        <v>0</v>
      </c>
      <c r="H711" s="13">
        <f t="shared" si="134"/>
        <v>33.64</v>
      </c>
      <c r="I711" s="16">
        <f t="shared" ref="I711:I774" si="141">H711+K710-L710</f>
        <v>34.772076207142305</v>
      </c>
      <c r="J711" s="13">
        <f t="shared" si="135"/>
        <v>34.084638737406756</v>
      </c>
      <c r="K711" s="13">
        <f t="shared" si="136"/>
        <v>0.6874374697355492</v>
      </c>
      <c r="L711" s="13">
        <f t="shared" si="137"/>
        <v>0</v>
      </c>
      <c r="M711" s="13">
        <f t="shared" ref="M711:M774" si="142">L711+M710-N710</f>
        <v>3.5322820933867436</v>
      </c>
      <c r="N711" s="13">
        <f t="shared" si="138"/>
        <v>0.18515011235311238</v>
      </c>
      <c r="O711" s="13">
        <f t="shared" si="139"/>
        <v>0.18515011235311238</v>
      </c>
      <c r="Q711">
        <v>22.991721080701449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14.42</v>
      </c>
      <c r="G712" s="13">
        <f t="shared" si="133"/>
        <v>0</v>
      </c>
      <c r="H712" s="13">
        <f t="shared" si="134"/>
        <v>14.42</v>
      </c>
      <c r="I712" s="16">
        <f t="shared" si="141"/>
        <v>15.107437469735549</v>
      </c>
      <c r="J712" s="13">
        <f t="shared" si="135"/>
        <v>15.077630166634343</v>
      </c>
      <c r="K712" s="13">
        <f t="shared" si="136"/>
        <v>2.9807303101206273E-2</v>
      </c>
      <c r="L712" s="13">
        <f t="shared" si="137"/>
        <v>0</v>
      </c>
      <c r="M712" s="13">
        <f t="shared" si="142"/>
        <v>3.3471319810336313</v>
      </c>
      <c r="N712" s="13">
        <f t="shared" si="138"/>
        <v>0.17544517848937841</v>
      </c>
      <c r="O712" s="13">
        <f t="shared" si="139"/>
        <v>0.17544517848937841</v>
      </c>
      <c r="Q712">
        <v>27.78124219354838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11.96</v>
      </c>
      <c r="G713" s="13">
        <f t="shared" si="133"/>
        <v>0</v>
      </c>
      <c r="H713" s="13">
        <f t="shared" si="134"/>
        <v>11.96</v>
      </c>
      <c r="I713" s="16">
        <f t="shared" si="141"/>
        <v>11.989807303101207</v>
      </c>
      <c r="J713" s="13">
        <f t="shared" si="135"/>
        <v>11.970463382961348</v>
      </c>
      <c r="K713" s="13">
        <f t="shared" si="136"/>
        <v>1.9343920139858639E-2</v>
      </c>
      <c r="L713" s="13">
        <f t="shared" si="137"/>
        <v>0</v>
      </c>
      <c r="M713" s="13">
        <f t="shared" si="142"/>
        <v>3.1716868025442531</v>
      </c>
      <c r="N713" s="13">
        <f t="shared" si="138"/>
        <v>0.1662489439729061</v>
      </c>
      <c r="O713" s="13">
        <f t="shared" si="139"/>
        <v>0.1662489439729061</v>
      </c>
      <c r="Q713">
        <v>25.884446740434299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39.713333329999998</v>
      </c>
      <c r="G714" s="13">
        <f t="shared" si="133"/>
        <v>0</v>
      </c>
      <c r="H714" s="13">
        <f t="shared" si="134"/>
        <v>39.713333329999998</v>
      </c>
      <c r="I714" s="16">
        <f t="shared" si="141"/>
        <v>39.732677250139858</v>
      </c>
      <c r="J714" s="13">
        <f t="shared" si="135"/>
        <v>38.666298929047969</v>
      </c>
      <c r="K714" s="13">
        <f t="shared" si="136"/>
        <v>1.0663783210918893</v>
      </c>
      <c r="L714" s="13">
        <f t="shared" si="137"/>
        <v>0</v>
      </c>
      <c r="M714" s="13">
        <f t="shared" si="142"/>
        <v>3.005437858571347</v>
      </c>
      <c r="N714" s="13">
        <f t="shared" si="138"/>
        <v>0.15753474452864341</v>
      </c>
      <c r="O714" s="13">
        <f t="shared" si="139"/>
        <v>0.15753474452864341</v>
      </c>
      <c r="Q714">
        <v>22.637506579635151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31.946666669999999</v>
      </c>
      <c r="G715" s="13">
        <f t="shared" si="133"/>
        <v>0</v>
      </c>
      <c r="H715" s="13">
        <f t="shared" si="134"/>
        <v>31.946666669999999</v>
      </c>
      <c r="I715" s="16">
        <f t="shared" si="141"/>
        <v>33.013044991091888</v>
      </c>
      <c r="J715" s="13">
        <f t="shared" si="135"/>
        <v>32.13115985471498</v>
      </c>
      <c r="K715" s="13">
        <f t="shared" si="136"/>
        <v>0.88188513637690846</v>
      </c>
      <c r="L715" s="13">
        <f t="shared" si="137"/>
        <v>0</v>
      </c>
      <c r="M715" s="13">
        <f t="shared" si="142"/>
        <v>2.8479031140427038</v>
      </c>
      <c r="N715" s="13">
        <f t="shared" si="138"/>
        <v>0.14927731353138368</v>
      </c>
      <c r="O715" s="13">
        <f t="shared" si="139"/>
        <v>0.14927731353138368</v>
      </c>
      <c r="Q715">
        <v>20.051295390327269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34.166666669999998</v>
      </c>
      <c r="G716" s="13">
        <f t="shared" si="133"/>
        <v>0</v>
      </c>
      <c r="H716" s="13">
        <f t="shared" si="134"/>
        <v>34.166666669999998</v>
      </c>
      <c r="I716" s="16">
        <f t="shared" si="141"/>
        <v>35.048551806376906</v>
      </c>
      <c r="J716" s="13">
        <f t="shared" si="135"/>
        <v>32.912584915257412</v>
      </c>
      <c r="K716" s="13">
        <f t="shared" si="136"/>
        <v>2.1359668911194944</v>
      </c>
      <c r="L716" s="13">
        <f t="shared" si="137"/>
        <v>0</v>
      </c>
      <c r="M716" s="13">
        <f t="shared" si="142"/>
        <v>2.6986258005113202</v>
      </c>
      <c r="N716" s="13">
        <f t="shared" si="138"/>
        <v>0.14145270874575444</v>
      </c>
      <c r="O716" s="13">
        <f t="shared" si="139"/>
        <v>0.14145270874575444</v>
      </c>
      <c r="Q716">
        <v>14.6583739669781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18.713333330000001</v>
      </c>
      <c r="G717" s="13">
        <f t="shared" si="133"/>
        <v>0</v>
      </c>
      <c r="H717" s="13">
        <f t="shared" si="134"/>
        <v>18.713333330000001</v>
      </c>
      <c r="I717" s="16">
        <f t="shared" si="141"/>
        <v>20.849300221119496</v>
      </c>
      <c r="J717" s="13">
        <f t="shared" si="135"/>
        <v>20.116577439627157</v>
      </c>
      <c r="K717" s="13">
        <f t="shared" si="136"/>
        <v>0.73272278149233827</v>
      </c>
      <c r="L717" s="13">
        <f t="shared" si="137"/>
        <v>0</v>
      </c>
      <c r="M717" s="13">
        <f t="shared" si="142"/>
        <v>2.5571730917655655</v>
      </c>
      <c r="N717" s="13">
        <f t="shared" si="138"/>
        <v>0.13403824290624453</v>
      </c>
      <c r="O717" s="13">
        <f t="shared" si="139"/>
        <v>0.13403824290624453</v>
      </c>
      <c r="Q717">
        <v>11.39384132258064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84.213333329999998</v>
      </c>
      <c r="G718" s="13">
        <f t="shared" si="133"/>
        <v>0.54163895089609893</v>
      </c>
      <c r="H718" s="13">
        <f t="shared" si="134"/>
        <v>83.671694379103897</v>
      </c>
      <c r="I718" s="16">
        <f t="shared" si="141"/>
        <v>84.404417160596239</v>
      </c>
      <c r="J718" s="13">
        <f t="shared" si="135"/>
        <v>56.168644054860174</v>
      </c>
      <c r="K718" s="13">
        <f t="shared" si="136"/>
        <v>28.235773105736065</v>
      </c>
      <c r="L718" s="13">
        <f t="shared" si="137"/>
        <v>0.49518777084317001</v>
      </c>
      <c r="M718" s="13">
        <f t="shared" si="142"/>
        <v>2.9183226197024914</v>
      </c>
      <c r="N718" s="13">
        <f t="shared" si="138"/>
        <v>0.15296846249402482</v>
      </c>
      <c r="O718" s="13">
        <f t="shared" si="139"/>
        <v>0.69460741339012377</v>
      </c>
      <c r="Q718">
        <v>11.13920567616462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2.5</v>
      </c>
      <c r="G719" s="13">
        <f t="shared" si="133"/>
        <v>0</v>
      </c>
      <c r="H719" s="13">
        <f t="shared" si="134"/>
        <v>2.5</v>
      </c>
      <c r="I719" s="16">
        <f t="shared" si="141"/>
        <v>30.240585334892895</v>
      </c>
      <c r="J719" s="13">
        <f t="shared" si="135"/>
        <v>28.697112740743869</v>
      </c>
      <c r="K719" s="13">
        <f t="shared" si="136"/>
        <v>1.5434725941490264</v>
      </c>
      <c r="L719" s="13">
        <f t="shared" si="137"/>
        <v>0</v>
      </c>
      <c r="M719" s="13">
        <f t="shared" si="142"/>
        <v>2.7653541572084666</v>
      </c>
      <c r="N719" s="13">
        <f t="shared" si="138"/>
        <v>0.14495038033963595</v>
      </c>
      <c r="O719" s="13">
        <f t="shared" si="139"/>
        <v>0.14495038033963595</v>
      </c>
      <c r="Q719">
        <v>13.9229537613313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14.133333329999999</v>
      </c>
      <c r="G720" s="13">
        <f t="shared" si="133"/>
        <v>0</v>
      </c>
      <c r="H720" s="13">
        <f t="shared" si="134"/>
        <v>14.133333329999999</v>
      </c>
      <c r="I720" s="16">
        <f t="shared" si="141"/>
        <v>15.676805924149026</v>
      </c>
      <c r="J720" s="13">
        <f t="shared" si="135"/>
        <v>15.460875893478311</v>
      </c>
      <c r="K720" s="13">
        <f t="shared" si="136"/>
        <v>0.21593003067071415</v>
      </c>
      <c r="L720" s="13">
        <f t="shared" si="137"/>
        <v>0</v>
      </c>
      <c r="M720" s="13">
        <f t="shared" si="142"/>
        <v>2.6204037768688306</v>
      </c>
      <c r="N720" s="13">
        <f t="shared" si="138"/>
        <v>0.13735257855145031</v>
      </c>
      <c r="O720" s="13">
        <f t="shared" si="139"/>
        <v>0.13735257855145031</v>
      </c>
      <c r="Q720">
        <v>14.31274983053318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0.77333333299999996</v>
      </c>
      <c r="G721" s="13">
        <f t="shared" si="133"/>
        <v>0</v>
      </c>
      <c r="H721" s="13">
        <f t="shared" si="134"/>
        <v>0.77333333299999996</v>
      </c>
      <c r="I721" s="16">
        <f t="shared" si="141"/>
        <v>0.9892633636707141</v>
      </c>
      <c r="J721" s="13">
        <f t="shared" si="135"/>
        <v>0.98923391605334599</v>
      </c>
      <c r="K721" s="13">
        <f t="shared" si="136"/>
        <v>2.9447617368116852E-5</v>
      </c>
      <c r="L721" s="13">
        <f t="shared" si="137"/>
        <v>0</v>
      </c>
      <c r="M721" s="13">
        <f t="shared" si="142"/>
        <v>2.4830511983173804</v>
      </c>
      <c r="N721" s="13">
        <f t="shared" si="138"/>
        <v>0.13015302747414445</v>
      </c>
      <c r="O721" s="13">
        <f t="shared" si="139"/>
        <v>0.13015302747414445</v>
      </c>
      <c r="Q721">
        <v>18.814170552569848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0.56000000000000005</v>
      </c>
      <c r="G722" s="13">
        <f t="shared" si="133"/>
        <v>0</v>
      </c>
      <c r="H722" s="13">
        <f t="shared" si="134"/>
        <v>0.56000000000000005</v>
      </c>
      <c r="I722" s="16">
        <f t="shared" si="141"/>
        <v>0.56002944761736817</v>
      </c>
      <c r="J722" s="13">
        <f t="shared" si="135"/>
        <v>0.56002552332622413</v>
      </c>
      <c r="K722" s="13">
        <f t="shared" si="136"/>
        <v>3.9242911440418027E-6</v>
      </c>
      <c r="L722" s="13">
        <f t="shared" si="137"/>
        <v>0</v>
      </c>
      <c r="M722" s="13">
        <f t="shared" si="142"/>
        <v>2.3528981708432362</v>
      </c>
      <c r="N722" s="13">
        <f t="shared" si="138"/>
        <v>0.12333085217136999</v>
      </c>
      <c r="O722" s="13">
        <f t="shared" si="139"/>
        <v>0.12333085217136999</v>
      </c>
      <c r="Q722">
        <v>20.992737964975529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33.746666670000003</v>
      </c>
      <c r="G723" s="13">
        <f t="shared" si="133"/>
        <v>0</v>
      </c>
      <c r="H723" s="13">
        <f t="shared" si="134"/>
        <v>33.746666670000003</v>
      </c>
      <c r="I723" s="16">
        <f t="shared" si="141"/>
        <v>33.746670594291146</v>
      </c>
      <c r="J723" s="13">
        <f t="shared" si="135"/>
        <v>33.144116072259905</v>
      </c>
      <c r="K723" s="13">
        <f t="shared" si="136"/>
        <v>0.60255452203124094</v>
      </c>
      <c r="L723" s="13">
        <f t="shared" si="137"/>
        <v>0</v>
      </c>
      <c r="M723" s="13">
        <f t="shared" si="142"/>
        <v>2.2295673186718661</v>
      </c>
      <c r="N723" s="13">
        <f t="shared" si="138"/>
        <v>0.11686627189934523</v>
      </c>
      <c r="O723" s="13">
        <f t="shared" si="139"/>
        <v>0.11686627189934523</v>
      </c>
      <c r="Q723">
        <v>23.311276354777469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27.473333329999999</v>
      </c>
      <c r="G724" s="13">
        <f t="shared" si="133"/>
        <v>0</v>
      </c>
      <c r="H724" s="13">
        <f t="shared" si="134"/>
        <v>27.473333329999999</v>
      </c>
      <c r="I724" s="16">
        <f t="shared" si="141"/>
        <v>28.07588785203124</v>
      </c>
      <c r="J724" s="13">
        <f t="shared" si="135"/>
        <v>27.766235878847819</v>
      </c>
      <c r="K724" s="13">
        <f t="shared" si="136"/>
        <v>0.30965197318342064</v>
      </c>
      <c r="L724" s="13">
        <f t="shared" si="137"/>
        <v>0</v>
      </c>
      <c r="M724" s="13">
        <f t="shared" si="142"/>
        <v>2.1127010467725209</v>
      </c>
      <c r="N724" s="13">
        <f t="shared" si="138"/>
        <v>0.1107405427530338</v>
      </c>
      <c r="O724" s="13">
        <f t="shared" si="139"/>
        <v>0.1107405427530338</v>
      </c>
      <c r="Q724">
        <v>24.197408643803922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7.233333333</v>
      </c>
      <c r="G725" s="13">
        <f t="shared" si="133"/>
        <v>0</v>
      </c>
      <c r="H725" s="13">
        <f t="shared" si="134"/>
        <v>7.233333333</v>
      </c>
      <c r="I725" s="16">
        <f t="shared" si="141"/>
        <v>7.5429853061834207</v>
      </c>
      <c r="J725" s="13">
        <f t="shared" si="135"/>
        <v>7.5377662777624135</v>
      </c>
      <c r="K725" s="13">
        <f t="shared" si="136"/>
        <v>5.219028421007188E-3</v>
      </c>
      <c r="L725" s="13">
        <f t="shared" si="137"/>
        <v>0</v>
      </c>
      <c r="M725" s="13">
        <f t="shared" si="142"/>
        <v>2.001960504019487</v>
      </c>
      <c r="N725" s="13">
        <f t="shared" si="138"/>
        <v>0.10493590331861363</v>
      </c>
      <c r="O725" s="13">
        <f t="shared" si="139"/>
        <v>0.10493590331861363</v>
      </c>
      <c r="Q725">
        <v>25.315557193548379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42.013333330000002</v>
      </c>
      <c r="G726" s="13">
        <f t="shared" si="133"/>
        <v>0</v>
      </c>
      <c r="H726" s="13">
        <f t="shared" si="134"/>
        <v>42.013333330000002</v>
      </c>
      <c r="I726" s="16">
        <f t="shared" si="141"/>
        <v>42.018552358421012</v>
      </c>
      <c r="J726" s="13">
        <f t="shared" si="135"/>
        <v>40.865785130699209</v>
      </c>
      <c r="K726" s="13">
        <f t="shared" si="136"/>
        <v>1.1527672277218031</v>
      </c>
      <c r="L726" s="13">
        <f t="shared" si="137"/>
        <v>0</v>
      </c>
      <c r="M726" s="13">
        <f t="shared" si="142"/>
        <v>1.8970246007008733</v>
      </c>
      <c r="N726" s="13">
        <f t="shared" si="138"/>
        <v>9.9435523174657384E-2</v>
      </c>
      <c r="O726" s="13">
        <f t="shared" si="139"/>
        <v>9.9435523174657384E-2</v>
      </c>
      <c r="Q726">
        <v>23.269911062098771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39.42</v>
      </c>
      <c r="G727" s="13">
        <f t="shared" si="133"/>
        <v>0</v>
      </c>
      <c r="H727" s="13">
        <f t="shared" si="134"/>
        <v>39.42</v>
      </c>
      <c r="I727" s="16">
        <f t="shared" si="141"/>
        <v>40.572767227721805</v>
      </c>
      <c r="J727" s="13">
        <f t="shared" si="135"/>
        <v>38.632266059427351</v>
      </c>
      <c r="K727" s="13">
        <f t="shared" si="136"/>
        <v>1.9405011682944533</v>
      </c>
      <c r="L727" s="13">
        <f t="shared" si="137"/>
        <v>0</v>
      </c>
      <c r="M727" s="13">
        <f t="shared" si="142"/>
        <v>1.797589077526216</v>
      </c>
      <c r="N727" s="13">
        <f t="shared" si="138"/>
        <v>9.4223454092704093E-2</v>
      </c>
      <c r="O727" s="13">
        <f t="shared" si="139"/>
        <v>9.4223454092704093E-2</v>
      </c>
      <c r="Q727">
        <v>18.61678597988859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29.193333330000002</v>
      </c>
      <c r="G728" s="13">
        <f t="shared" si="133"/>
        <v>0</v>
      </c>
      <c r="H728" s="13">
        <f t="shared" si="134"/>
        <v>29.193333330000002</v>
      </c>
      <c r="I728" s="16">
        <f t="shared" si="141"/>
        <v>31.133834498294455</v>
      </c>
      <c r="J728" s="13">
        <f t="shared" si="135"/>
        <v>29.55741073463976</v>
      </c>
      <c r="K728" s="13">
        <f t="shared" si="136"/>
        <v>1.5764237636546952</v>
      </c>
      <c r="L728" s="13">
        <f t="shared" si="137"/>
        <v>0</v>
      </c>
      <c r="M728" s="13">
        <f t="shared" si="142"/>
        <v>1.7033656234335119</v>
      </c>
      <c r="N728" s="13">
        <f t="shared" si="138"/>
        <v>8.928458379572965E-2</v>
      </c>
      <c r="O728" s="13">
        <f t="shared" si="139"/>
        <v>8.928458379572965E-2</v>
      </c>
      <c r="Q728">
        <v>14.40602856843743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73.77333333</v>
      </c>
      <c r="G729" s="13">
        <f t="shared" si="133"/>
        <v>0.332838950896099</v>
      </c>
      <c r="H729" s="13">
        <f t="shared" si="134"/>
        <v>73.440494379103896</v>
      </c>
      <c r="I729" s="16">
        <f t="shared" si="141"/>
        <v>75.016918142758584</v>
      </c>
      <c r="J729" s="13">
        <f t="shared" si="135"/>
        <v>53.539204313620679</v>
      </c>
      <c r="K729" s="13">
        <f t="shared" si="136"/>
        <v>21.477713829137905</v>
      </c>
      <c r="L729" s="13">
        <f t="shared" si="137"/>
        <v>0.21957959401221408</v>
      </c>
      <c r="M729" s="13">
        <f t="shared" si="142"/>
        <v>1.8336606336499963</v>
      </c>
      <c r="N729" s="13">
        <f t="shared" si="138"/>
        <v>9.6114201346886738E-2</v>
      </c>
      <c r="O729" s="13">
        <f t="shared" si="139"/>
        <v>0.42895315224298575</v>
      </c>
      <c r="Q729">
        <v>11.370853322580651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54.673333329999998</v>
      </c>
      <c r="G730" s="13">
        <f t="shared" si="133"/>
        <v>0</v>
      </c>
      <c r="H730" s="13">
        <f t="shared" si="134"/>
        <v>54.673333329999998</v>
      </c>
      <c r="I730" s="16">
        <f t="shared" si="141"/>
        <v>75.931467565125686</v>
      </c>
      <c r="J730" s="13">
        <f t="shared" si="135"/>
        <v>53.659050158296438</v>
      </c>
      <c r="K730" s="13">
        <f t="shared" si="136"/>
        <v>22.272417406829248</v>
      </c>
      <c r="L730" s="13">
        <f t="shared" si="137"/>
        <v>0.25198931331239782</v>
      </c>
      <c r="M730" s="13">
        <f t="shared" si="142"/>
        <v>1.9895357456155072</v>
      </c>
      <c r="N730" s="13">
        <f t="shared" si="138"/>
        <v>0.10428464009737655</v>
      </c>
      <c r="O730" s="13">
        <f t="shared" si="139"/>
        <v>0.10428464009737655</v>
      </c>
      <c r="Q730">
        <v>11.25492160378912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45.08</v>
      </c>
      <c r="G731" s="13">
        <f t="shared" si="133"/>
        <v>0</v>
      </c>
      <c r="H731" s="13">
        <f t="shared" si="134"/>
        <v>45.08</v>
      </c>
      <c r="I731" s="16">
        <f t="shared" si="141"/>
        <v>67.100428093516854</v>
      </c>
      <c r="J731" s="13">
        <f t="shared" si="135"/>
        <v>52.341358357474988</v>
      </c>
      <c r="K731" s="13">
        <f t="shared" si="136"/>
        <v>14.759069736041866</v>
      </c>
      <c r="L731" s="13">
        <f t="shared" si="137"/>
        <v>0</v>
      </c>
      <c r="M731" s="13">
        <f t="shared" si="142"/>
        <v>1.8852511055181307</v>
      </c>
      <c r="N731" s="13">
        <f t="shared" si="138"/>
        <v>9.8818396937782133E-2</v>
      </c>
      <c r="O731" s="13">
        <f t="shared" si="139"/>
        <v>9.8818396937782133E-2</v>
      </c>
      <c r="Q731">
        <v>12.69899063631091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4.0466666670000002</v>
      </c>
      <c r="G732" s="13">
        <f t="shared" si="133"/>
        <v>0</v>
      </c>
      <c r="H732" s="13">
        <f t="shared" si="134"/>
        <v>4.0466666670000002</v>
      </c>
      <c r="I732" s="16">
        <f t="shared" si="141"/>
        <v>18.805736403041866</v>
      </c>
      <c r="J732" s="13">
        <f t="shared" si="135"/>
        <v>18.455575051821743</v>
      </c>
      <c r="K732" s="13">
        <f t="shared" si="136"/>
        <v>0.35016135122012315</v>
      </c>
      <c r="L732" s="13">
        <f t="shared" si="137"/>
        <v>0</v>
      </c>
      <c r="M732" s="13">
        <f t="shared" si="142"/>
        <v>1.7864327085803486</v>
      </c>
      <c r="N732" s="13">
        <f t="shared" si="138"/>
        <v>9.3638675496553067E-2</v>
      </c>
      <c r="O732" s="13">
        <f t="shared" si="139"/>
        <v>9.3638675496553067E-2</v>
      </c>
      <c r="Q732">
        <v>14.709755621272469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3.0866666669999998</v>
      </c>
      <c r="G733" s="13">
        <f t="shared" si="133"/>
        <v>0</v>
      </c>
      <c r="H733" s="13">
        <f t="shared" si="134"/>
        <v>3.0866666669999998</v>
      </c>
      <c r="I733" s="16">
        <f t="shared" si="141"/>
        <v>3.436828018220123</v>
      </c>
      <c r="J733" s="13">
        <f t="shared" si="135"/>
        <v>3.434629060604395</v>
      </c>
      <c r="K733" s="13">
        <f t="shared" si="136"/>
        <v>2.19895761572797E-3</v>
      </c>
      <c r="L733" s="13">
        <f t="shared" si="137"/>
        <v>0</v>
      </c>
      <c r="M733" s="13">
        <f t="shared" si="142"/>
        <v>1.6927940330837956</v>
      </c>
      <c r="N733" s="13">
        <f t="shared" si="138"/>
        <v>8.8730457287921671E-2</v>
      </c>
      <c r="O733" s="13">
        <f t="shared" si="139"/>
        <v>8.8730457287921671E-2</v>
      </c>
      <c r="Q733">
        <v>14.701472235791179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1.5733333329999999</v>
      </c>
      <c r="G734" s="13">
        <f t="shared" si="133"/>
        <v>0</v>
      </c>
      <c r="H734" s="13">
        <f t="shared" si="134"/>
        <v>1.5733333329999999</v>
      </c>
      <c r="I734" s="16">
        <f t="shared" si="141"/>
        <v>1.5755322906157279</v>
      </c>
      <c r="J734" s="13">
        <f t="shared" si="135"/>
        <v>1.5754449234468575</v>
      </c>
      <c r="K734" s="13">
        <f t="shared" si="136"/>
        <v>8.7367168870366996E-5</v>
      </c>
      <c r="L734" s="13">
        <f t="shared" si="137"/>
        <v>0</v>
      </c>
      <c r="M734" s="13">
        <f t="shared" si="142"/>
        <v>1.6040635757958739</v>
      </c>
      <c r="N734" s="13">
        <f t="shared" si="138"/>
        <v>8.4079511043633981E-2</v>
      </c>
      <c r="O734" s="13">
        <f t="shared" si="139"/>
        <v>8.4079511043633981E-2</v>
      </c>
      <c r="Q734">
        <v>20.99323792907126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1.5</v>
      </c>
      <c r="G735" s="13">
        <f t="shared" si="133"/>
        <v>0</v>
      </c>
      <c r="H735" s="13">
        <f t="shared" si="134"/>
        <v>1.5</v>
      </c>
      <c r="I735" s="16">
        <f t="shared" si="141"/>
        <v>1.5000873671688704</v>
      </c>
      <c r="J735" s="13">
        <f t="shared" si="135"/>
        <v>1.5000135134592991</v>
      </c>
      <c r="K735" s="13">
        <f t="shared" si="136"/>
        <v>7.3853709571247705E-5</v>
      </c>
      <c r="L735" s="13">
        <f t="shared" si="137"/>
        <v>0</v>
      </c>
      <c r="M735" s="13">
        <f t="shared" si="142"/>
        <v>1.51998406475224</v>
      </c>
      <c r="N735" s="13">
        <f t="shared" si="138"/>
        <v>7.9672351449707648E-2</v>
      </c>
      <c r="O735" s="13">
        <f t="shared" si="139"/>
        <v>7.9672351449707648E-2</v>
      </c>
      <c r="Q735">
        <v>21.140452702514931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76.746666669999996</v>
      </c>
      <c r="G736" s="13">
        <f t="shared" si="133"/>
        <v>0.39230561769609895</v>
      </c>
      <c r="H736" s="13">
        <f t="shared" si="134"/>
        <v>76.354361052303901</v>
      </c>
      <c r="I736" s="16">
        <f t="shared" si="141"/>
        <v>76.354434906013466</v>
      </c>
      <c r="J736" s="13">
        <f t="shared" si="135"/>
        <v>71.893241926783205</v>
      </c>
      <c r="K736" s="13">
        <f t="shared" si="136"/>
        <v>4.4611929792302618</v>
      </c>
      <c r="L736" s="13">
        <f t="shared" si="137"/>
        <v>0</v>
      </c>
      <c r="M736" s="13">
        <f t="shared" si="142"/>
        <v>1.4403117133025323</v>
      </c>
      <c r="N736" s="13">
        <f t="shared" si="138"/>
        <v>7.5496200046067496E-2</v>
      </c>
      <c r="O736" s="13">
        <f t="shared" si="139"/>
        <v>0.46780181774216645</v>
      </c>
      <c r="Q736">
        <v>26.064239193548389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12.43333333</v>
      </c>
      <c r="G737" s="13">
        <f t="shared" si="133"/>
        <v>0</v>
      </c>
      <c r="H737" s="13">
        <f t="shared" si="134"/>
        <v>12.43333333</v>
      </c>
      <c r="I737" s="16">
        <f t="shared" si="141"/>
        <v>16.894526309230262</v>
      </c>
      <c r="J737" s="13">
        <f t="shared" si="135"/>
        <v>16.83133897302088</v>
      </c>
      <c r="K737" s="13">
        <f t="shared" si="136"/>
        <v>6.3187336209381328E-2</v>
      </c>
      <c r="L737" s="13">
        <f t="shared" si="137"/>
        <v>0</v>
      </c>
      <c r="M737" s="13">
        <f t="shared" si="142"/>
        <v>1.3648155132564648</v>
      </c>
      <c r="N737" s="13">
        <f t="shared" si="138"/>
        <v>7.1538948175688066E-2</v>
      </c>
      <c r="O737" s="13">
        <f t="shared" si="139"/>
        <v>7.1538948175688066E-2</v>
      </c>
      <c r="Q737">
        <v>24.74600273516414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30.44</v>
      </c>
      <c r="G738" s="13">
        <f t="shared" si="133"/>
        <v>0</v>
      </c>
      <c r="H738" s="13">
        <f t="shared" si="134"/>
        <v>30.44</v>
      </c>
      <c r="I738" s="16">
        <f t="shared" si="141"/>
        <v>30.503187336209383</v>
      </c>
      <c r="J738" s="13">
        <f t="shared" si="135"/>
        <v>30.102613326453159</v>
      </c>
      <c r="K738" s="13">
        <f t="shared" si="136"/>
        <v>0.40057400975622315</v>
      </c>
      <c r="L738" s="13">
        <f t="shared" si="137"/>
        <v>0</v>
      </c>
      <c r="M738" s="13">
        <f t="shared" si="142"/>
        <v>1.2932765650807767</v>
      </c>
      <c r="N738" s="13">
        <f t="shared" si="138"/>
        <v>6.7789121875815053E-2</v>
      </c>
      <c r="O738" s="13">
        <f t="shared" si="139"/>
        <v>6.7789121875815053E-2</v>
      </c>
      <c r="Q738">
        <v>24.112427047307168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2.9533333329999998</v>
      </c>
      <c r="G739" s="13">
        <f t="shared" si="133"/>
        <v>0</v>
      </c>
      <c r="H739" s="13">
        <f t="shared" si="134"/>
        <v>2.9533333329999998</v>
      </c>
      <c r="I739" s="16">
        <f t="shared" si="141"/>
        <v>3.3539073427562229</v>
      </c>
      <c r="J739" s="13">
        <f t="shared" si="135"/>
        <v>3.3530138618872791</v>
      </c>
      <c r="K739" s="13">
        <f t="shared" si="136"/>
        <v>8.9348086894380785E-4</v>
      </c>
      <c r="L739" s="13">
        <f t="shared" si="137"/>
        <v>0</v>
      </c>
      <c r="M739" s="13">
        <f t="shared" si="142"/>
        <v>1.2254874432049616</v>
      </c>
      <c r="N739" s="13">
        <f t="shared" si="138"/>
        <v>6.4235848609468432E-2</v>
      </c>
      <c r="O739" s="13">
        <f t="shared" si="139"/>
        <v>6.4235848609468432E-2</v>
      </c>
      <c r="Q739">
        <v>20.578455075524619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0.46666666699999998</v>
      </c>
      <c r="G740" s="13">
        <f t="shared" si="133"/>
        <v>0</v>
      </c>
      <c r="H740" s="13">
        <f t="shared" si="134"/>
        <v>0.46666666699999998</v>
      </c>
      <c r="I740" s="16">
        <f t="shared" si="141"/>
        <v>0.46756014786894379</v>
      </c>
      <c r="J740" s="13">
        <f t="shared" si="135"/>
        <v>0.46755489610145312</v>
      </c>
      <c r="K740" s="13">
        <f t="shared" si="136"/>
        <v>5.2517674906660261E-6</v>
      </c>
      <c r="L740" s="13">
        <f t="shared" si="137"/>
        <v>0</v>
      </c>
      <c r="M740" s="13">
        <f t="shared" si="142"/>
        <v>1.1612515945954931</v>
      </c>
      <c r="N740" s="13">
        <f t="shared" si="138"/>
        <v>6.0868825740766179E-2</v>
      </c>
      <c r="O740" s="13">
        <f t="shared" si="139"/>
        <v>6.0868825740766179E-2</v>
      </c>
      <c r="Q740">
        <v>15.088008665537791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12.346666669999999</v>
      </c>
      <c r="G741" s="13">
        <f t="shared" si="133"/>
        <v>0</v>
      </c>
      <c r="H741" s="13">
        <f t="shared" si="134"/>
        <v>12.346666669999999</v>
      </c>
      <c r="I741" s="16">
        <f t="shared" si="141"/>
        <v>12.34667192176749</v>
      </c>
      <c r="J741" s="13">
        <f t="shared" si="135"/>
        <v>12.209898940187115</v>
      </c>
      <c r="K741" s="13">
        <f t="shared" si="136"/>
        <v>0.13677298158037487</v>
      </c>
      <c r="L741" s="13">
        <f t="shared" si="137"/>
        <v>0</v>
      </c>
      <c r="M741" s="13">
        <f t="shared" si="142"/>
        <v>1.100382768854727</v>
      </c>
      <c r="N741" s="13">
        <f t="shared" si="138"/>
        <v>5.7678290662663362E-2</v>
      </c>
      <c r="O741" s="13">
        <f t="shared" si="139"/>
        <v>5.7678290662663362E-2</v>
      </c>
      <c r="Q741">
        <v>12.453239825892499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99.966666669999995</v>
      </c>
      <c r="G742" s="13">
        <f t="shared" si="133"/>
        <v>0.85670561769609888</v>
      </c>
      <c r="H742" s="13">
        <f t="shared" si="134"/>
        <v>99.109961052303902</v>
      </c>
      <c r="I742" s="16">
        <f t="shared" si="141"/>
        <v>99.24673403388428</v>
      </c>
      <c r="J742" s="13">
        <f t="shared" si="135"/>
        <v>61.402244259737067</v>
      </c>
      <c r="K742" s="13">
        <f t="shared" si="136"/>
        <v>37.844489774147213</v>
      </c>
      <c r="L742" s="13">
        <f t="shared" si="137"/>
        <v>0.88705188068256635</v>
      </c>
      <c r="M742" s="13">
        <f t="shared" si="142"/>
        <v>1.9297563588746298</v>
      </c>
      <c r="N742" s="13">
        <f t="shared" si="138"/>
        <v>0.10115120967510201</v>
      </c>
      <c r="O742" s="13">
        <f t="shared" si="139"/>
        <v>0.95785682737120093</v>
      </c>
      <c r="Q742">
        <v>11.700235322580649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73.926666670000003</v>
      </c>
      <c r="G743" s="13">
        <f t="shared" si="133"/>
        <v>0.33590561769609906</v>
      </c>
      <c r="H743" s="13">
        <f t="shared" si="134"/>
        <v>73.590761052303904</v>
      </c>
      <c r="I743" s="16">
        <f t="shared" si="141"/>
        <v>110.54819894576856</v>
      </c>
      <c r="J743" s="13">
        <f t="shared" si="135"/>
        <v>67.774513482380996</v>
      </c>
      <c r="K743" s="13">
        <f t="shared" si="136"/>
        <v>42.773685463387565</v>
      </c>
      <c r="L743" s="13">
        <f t="shared" si="137"/>
        <v>1.0880750711507017</v>
      </c>
      <c r="M743" s="13">
        <f t="shared" si="142"/>
        <v>2.9166802203502296</v>
      </c>
      <c r="N743" s="13">
        <f t="shared" si="138"/>
        <v>0.15288237355306247</v>
      </c>
      <c r="O743" s="13">
        <f t="shared" si="139"/>
        <v>0.4887879912491615</v>
      </c>
      <c r="Q743">
        <v>13.06782446096112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26.61333333</v>
      </c>
      <c r="G744" s="13">
        <f t="shared" si="133"/>
        <v>0</v>
      </c>
      <c r="H744" s="13">
        <f t="shared" si="134"/>
        <v>26.61333333</v>
      </c>
      <c r="I744" s="16">
        <f t="shared" si="141"/>
        <v>68.298943722236871</v>
      </c>
      <c r="J744" s="13">
        <f t="shared" si="135"/>
        <v>53.570660585552908</v>
      </c>
      <c r="K744" s="13">
        <f t="shared" si="136"/>
        <v>14.728283136683963</v>
      </c>
      <c r="L744" s="13">
        <f t="shared" si="137"/>
        <v>0</v>
      </c>
      <c r="M744" s="13">
        <f t="shared" si="142"/>
        <v>2.7637978467971669</v>
      </c>
      <c r="N744" s="13">
        <f t="shared" si="138"/>
        <v>0.14486880388569193</v>
      </c>
      <c r="O744" s="13">
        <f t="shared" si="139"/>
        <v>0.14486880388569193</v>
      </c>
      <c r="Q744">
        <v>13.16487214134346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61.646666670000002</v>
      </c>
      <c r="G745" s="13">
        <f t="shared" si="133"/>
        <v>9.030561769609903E-2</v>
      </c>
      <c r="H745" s="13">
        <f t="shared" si="134"/>
        <v>61.556361052303906</v>
      </c>
      <c r="I745" s="16">
        <f t="shared" si="141"/>
        <v>76.284644188987869</v>
      </c>
      <c r="J745" s="13">
        <f t="shared" si="135"/>
        <v>62.27917055590958</v>
      </c>
      <c r="K745" s="13">
        <f t="shared" si="136"/>
        <v>14.005473633078289</v>
      </c>
      <c r="L745" s="13">
        <f t="shared" si="137"/>
        <v>0</v>
      </c>
      <c r="M745" s="13">
        <f t="shared" si="142"/>
        <v>2.6189290429114749</v>
      </c>
      <c r="N745" s="13">
        <f t="shared" si="138"/>
        <v>0.13727527805543199</v>
      </c>
      <c r="O745" s="13">
        <f t="shared" si="139"/>
        <v>0.22758089575153101</v>
      </c>
      <c r="Q745">
        <v>16.362577591187769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1.993333333</v>
      </c>
      <c r="G746" s="13">
        <f t="shared" si="133"/>
        <v>0</v>
      </c>
      <c r="H746" s="13">
        <f t="shared" si="134"/>
        <v>1.993333333</v>
      </c>
      <c r="I746" s="16">
        <f t="shared" si="141"/>
        <v>15.998806966078289</v>
      </c>
      <c r="J746" s="13">
        <f t="shared" si="135"/>
        <v>15.870988511536016</v>
      </c>
      <c r="K746" s="13">
        <f t="shared" si="136"/>
        <v>0.12781845454227359</v>
      </c>
      <c r="L746" s="13">
        <f t="shared" si="137"/>
        <v>0</v>
      </c>
      <c r="M746" s="13">
        <f t="shared" si="142"/>
        <v>2.4816537648560431</v>
      </c>
      <c r="N746" s="13">
        <f t="shared" si="138"/>
        <v>0.13007977880500304</v>
      </c>
      <c r="O746" s="13">
        <f t="shared" si="139"/>
        <v>0.13007977880500304</v>
      </c>
      <c r="Q746">
        <v>18.546937446532791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9.3666666670000005</v>
      </c>
      <c r="G747" s="13">
        <f t="shared" si="133"/>
        <v>0</v>
      </c>
      <c r="H747" s="13">
        <f t="shared" si="134"/>
        <v>9.3666666670000005</v>
      </c>
      <c r="I747" s="16">
        <f t="shared" si="141"/>
        <v>9.4944851215422741</v>
      </c>
      <c r="J747" s="13">
        <f t="shared" si="135"/>
        <v>9.4759433271703895</v>
      </c>
      <c r="K747" s="13">
        <f t="shared" si="136"/>
        <v>1.8541794371884635E-2</v>
      </c>
      <c r="L747" s="13">
        <f t="shared" si="137"/>
        <v>0</v>
      </c>
      <c r="M747" s="13">
        <f t="shared" si="142"/>
        <v>2.3515739860510401</v>
      </c>
      <c r="N747" s="13">
        <f t="shared" si="138"/>
        <v>0.12326144294623749</v>
      </c>
      <c r="O747" s="13">
        <f t="shared" si="139"/>
        <v>0.12326144294623749</v>
      </c>
      <c r="Q747">
        <v>21.189983031787971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50.026666669999997</v>
      </c>
      <c r="G748" s="13">
        <f t="shared" si="133"/>
        <v>0</v>
      </c>
      <c r="H748" s="13">
        <f t="shared" si="134"/>
        <v>50.026666669999997</v>
      </c>
      <c r="I748" s="16">
        <f t="shared" si="141"/>
        <v>50.045208464371882</v>
      </c>
      <c r="J748" s="13">
        <f t="shared" si="135"/>
        <v>48.658487225629422</v>
      </c>
      <c r="K748" s="13">
        <f t="shared" si="136"/>
        <v>1.3867212387424601</v>
      </c>
      <c r="L748" s="13">
        <f t="shared" si="137"/>
        <v>0</v>
      </c>
      <c r="M748" s="13">
        <f t="shared" si="142"/>
        <v>2.2283125431048028</v>
      </c>
      <c r="N748" s="13">
        <f t="shared" si="138"/>
        <v>0.11680050086773519</v>
      </c>
      <c r="O748" s="13">
        <f t="shared" si="139"/>
        <v>0.11680050086773519</v>
      </c>
      <c r="Q748">
        <v>25.69998919354838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2.6866666669999999</v>
      </c>
      <c r="G749" s="13">
        <f t="shared" si="133"/>
        <v>0</v>
      </c>
      <c r="H749" s="13">
        <f t="shared" si="134"/>
        <v>2.6866666669999999</v>
      </c>
      <c r="I749" s="16">
        <f t="shared" si="141"/>
        <v>4.07338790574246</v>
      </c>
      <c r="J749" s="13">
        <f t="shared" si="135"/>
        <v>4.0723513022029447</v>
      </c>
      <c r="K749" s="13">
        <f t="shared" si="136"/>
        <v>1.0366035395152906E-3</v>
      </c>
      <c r="L749" s="13">
        <f t="shared" si="137"/>
        <v>0</v>
      </c>
      <c r="M749" s="13">
        <f t="shared" si="142"/>
        <v>2.1115120422370675</v>
      </c>
      <c r="N749" s="13">
        <f t="shared" si="138"/>
        <v>0.11067821921331998</v>
      </c>
      <c r="O749" s="13">
        <f t="shared" si="139"/>
        <v>0.11067821921331998</v>
      </c>
      <c r="Q749">
        <v>23.658118707642299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36.41333333</v>
      </c>
      <c r="G750" s="13">
        <f t="shared" si="133"/>
        <v>0</v>
      </c>
      <c r="H750" s="13">
        <f t="shared" si="134"/>
        <v>36.41333333</v>
      </c>
      <c r="I750" s="16">
        <f t="shared" si="141"/>
        <v>36.414369933539518</v>
      </c>
      <c r="J750" s="13">
        <f t="shared" si="135"/>
        <v>35.638941104848001</v>
      </c>
      <c r="K750" s="13">
        <f t="shared" si="136"/>
        <v>0.77542882869151697</v>
      </c>
      <c r="L750" s="13">
        <f t="shared" si="137"/>
        <v>0</v>
      </c>
      <c r="M750" s="13">
        <f t="shared" si="142"/>
        <v>2.0008338230237475</v>
      </c>
      <c r="N750" s="13">
        <f t="shared" si="138"/>
        <v>0.10487684656509504</v>
      </c>
      <c r="O750" s="13">
        <f t="shared" si="139"/>
        <v>0.10487684656509504</v>
      </c>
      <c r="Q750">
        <v>23.103033560469619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65.793333329999996</v>
      </c>
      <c r="G751" s="13">
        <f t="shared" si="133"/>
        <v>0.17323895089609892</v>
      </c>
      <c r="H751" s="13">
        <f t="shared" si="134"/>
        <v>65.620094379103904</v>
      </c>
      <c r="I751" s="16">
        <f t="shared" si="141"/>
        <v>66.395523207795421</v>
      </c>
      <c r="J751" s="13">
        <f t="shared" si="135"/>
        <v>56.039459048894905</v>
      </c>
      <c r="K751" s="13">
        <f t="shared" si="136"/>
        <v>10.356064158900516</v>
      </c>
      <c r="L751" s="13">
        <f t="shared" si="137"/>
        <v>0</v>
      </c>
      <c r="M751" s="13">
        <f t="shared" si="142"/>
        <v>1.8959569764586524</v>
      </c>
      <c r="N751" s="13">
        <f t="shared" si="138"/>
        <v>9.9379561973606034E-2</v>
      </c>
      <c r="O751" s="13">
        <f t="shared" si="139"/>
        <v>0.27261851286970495</v>
      </c>
      <c r="Q751">
        <v>15.91194838936037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4.6666667000000002E-2</v>
      </c>
      <c r="G752" s="13">
        <f t="shared" si="133"/>
        <v>0</v>
      </c>
      <c r="H752" s="13">
        <f t="shared" si="134"/>
        <v>4.6666667000000002E-2</v>
      </c>
      <c r="I752" s="16">
        <f t="shared" si="141"/>
        <v>10.402730825900516</v>
      </c>
      <c r="J752" s="13">
        <f t="shared" si="135"/>
        <v>10.348533654265003</v>
      </c>
      <c r="K752" s="13">
        <f t="shared" si="136"/>
        <v>5.4197171635513186E-2</v>
      </c>
      <c r="L752" s="13">
        <f t="shared" si="137"/>
        <v>0</v>
      </c>
      <c r="M752" s="13">
        <f t="shared" si="142"/>
        <v>1.7965774144850464</v>
      </c>
      <c r="N752" s="13">
        <f t="shared" si="138"/>
        <v>9.4170426185876732E-2</v>
      </c>
      <c r="O752" s="13">
        <f t="shared" si="139"/>
        <v>9.4170426185876732E-2</v>
      </c>
      <c r="Q752">
        <v>15.498269093129601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21.006666670000001</v>
      </c>
      <c r="G753" s="13">
        <f t="shared" si="133"/>
        <v>0</v>
      </c>
      <c r="H753" s="13">
        <f t="shared" si="134"/>
        <v>21.006666670000001</v>
      </c>
      <c r="I753" s="16">
        <f t="shared" si="141"/>
        <v>21.060863841635516</v>
      </c>
      <c r="J753" s="13">
        <f t="shared" si="135"/>
        <v>20.392213716689454</v>
      </c>
      <c r="K753" s="13">
        <f t="shared" si="136"/>
        <v>0.66865012494606191</v>
      </c>
      <c r="L753" s="13">
        <f t="shared" si="137"/>
        <v>0</v>
      </c>
      <c r="M753" s="13">
        <f t="shared" si="142"/>
        <v>1.7024069882991697</v>
      </c>
      <c r="N753" s="13">
        <f t="shared" si="138"/>
        <v>8.9234335429903652E-2</v>
      </c>
      <c r="O753" s="13">
        <f t="shared" si="139"/>
        <v>8.9234335429903652E-2</v>
      </c>
      <c r="Q753">
        <v>12.33107110925911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83.244991800856724</v>
      </c>
      <c r="G754" s="13">
        <f t="shared" si="133"/>
        <v>0.52227212031323345</v>
      </c>
      <c r="H754" s="13">
        <f t="shared" si="134"/>
        <v>82.722719680543491</v>
      </c>
      <c r="I754" s="16">
        <f t="shared" si="141"/>
        <v>83.391369805489546</v>
      </c>
      <c r="J754" s="13">
        <f t="shared" si="135"/>
        <v>56.870235183355824</v>
      </c>
      <c r="K754" s="13">
        <f t="shared" si="136"/>
        <v>26.521134622133722</v>
      </c>
      <c r="L754" s="13">
        <f t="shared" si="137"/>
        <v>0.42526112962144402</v>
      </c>
      <c r="M754" s="13">
        <f t="shared" si="142"/>
        <v>2.0384337824907099</v>
      </c>
      <c r="N754" s="13">
        <f t="shared" si="138"/>
        <v>0.10684770748042635</v>
      </c>
      <c r="O754" s="13">
        <f t="shared" si="139"/>
        <v>0.62911982779365982</v>
      </c>
      <c r="Q754">
        <v>11.624720393285029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21.008736558920841</v>
      </c>
      <c r="G755" s="13">
        <f t="shared" si="133"/>
        <v>0</v>
      </c>
      <c r="H755" s="13">
        <f t="shared" si="134"/>
        <v>21.008736558920841</v>
      </c>
      <c r="I755" s="16">
        <f t="shared" si="141"/>
        <v>47.104610051433113</v>
      </c>
      <c r="J755" s="13">
        <f t="shared" si="135"/>
        <v>40.374202335089507</v>
      </c>
      <c r="K755" s="13">
        <f t="shared" si="136"/>
        <v>6.7304077163436062</v>
      </c>
      <c r="L755" s="13">
        <f t="shared" si="137"/>
        <v>0</v>
      </c>
      <c r="M755" s="13">
        <f t="shared" si="142"/>
        <v>1.9315860750102836</v>
      </c>
      <c r="N755" s="13">
        <f t="shared" si="138"/>
        <v>0.10124711711939273</v>
      </c>
      <c r="O755" s="13">
        <f t="shared" si="139"/>
        <v>0.10124711711939273</v>
      </c>
      <c r="Q755">
        <v>11.74223432258065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0.18795733527220329</v>
      </c>
      <c r="G756" s="13">
        <f t="shared" si="133"/>
        <v>0</v>
      </c>
      <c r="H756" s="13">
        <f t="shared" si="134"/>
        <v>0.18795733527220329</v>
      </c>
      <c r="I756" s="16">
        <f t="shared" si="141"/>
        <v>6.9183650516158099</v>
      </c>
      <c r="J756" s="13">
        <f t="shared" si="135"/>
        <v>6.9019877280124495</v>
      </c>
      <c r="K756" s="13">
        <f t="shared" si="136"/>
        <v>1.6377323603360416E-2</v>
      </c>
      <c r="L756" s="13">
        <f t="shared" si="137"/>
        <v>0</v>
      </c>
      <c r="M756" s="13">
        <f t="shared" si="142"/>
        <v>1.8303389578908908</v>
      </c>
      <c r="N756" s="13">
        <f t="shared" si="138"/>
        <v>9.5940090496241373E-2</v>
      </c>
      <c r="O756" s="13">
        <f t="shared" si="139"/>
        <v>9.5940090496241373E-2</v>
      </c>
      <c r="Q756">
        <v>15.336057785573701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43.621494293106217</v>
      </c>
      <c r="G757" s="13">
        <f t="shared" si="133"/>
        <v>0</v>
      </c>
      <c r="H757" s="13">
        <f t="shared" si="134"/>
        <v>43.621494293106217</v>
      </c>
      <c r="I757" s="16">
        <f t="shared" si="141"/>
        <v>43.637871616709575</v>
      </c>
      <c r="J757" s="13">
        <f t="shared" si="135"/>
        <v>41.52151543871102</v>
      </c>
      <c r="K757" s="13">
        <f t="shared" si="136"/>
        <v>2.1163561779985542</v>
      </c>
      <c r="L757" s="13">
        <f t="shared" si="137"/>
        <v>0</v>
      </c>
      <c r="M757" s="13">
        <f t="shared" si="142"/>
        <v>1.7343988673946495</v>
      </c>
      <c r="N757" s="13">
        <f t="shared" si="138"/>
        <v>9.0911240006694136E-2</v>
      </c>
      <c r="O757" s="13">
        <f t="shared" si="139"/>
        <v>9.0911240006694136E-2</v>
      </c>
      <c r="Q757">
        <v>19.53957205261613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85.98691539583362</v>
      </c>
      <c r="G758" s="13">
        <f t="shared" si="133"/>
        <v>0.57711059221277139</v>
      </c>
      <c r="H758" s="13">
        <f t="shared" si="134"/>
        <v>85.409804803620844</v>
      </c>
      <c r="I758" s="16">
        <f t="shared" si="141"/>
        <v>87.526160981619398</v>
      </c>
      <c r="J758" s="13">
        <f t="shared" si="135"/>
        <v>69.266974572495471</v>
      </c>
      <c r="K758" s="13">
        <f t="shared" si="136"/>
        <v>18.259186409123927</v>
      </c>
      <c r="L758" s="13">
        <f t="shared" si="137"/>
        <v>8.8321130893640673E-2</v>
      </c>
      <c r="M758" s="13">
        <f t="shared" si="142"/>
        <v>1.7318087582815962</v>
      </c>
      <c r="N758" s="13">
        <f t="shared" si="138"/>
        <v>9.0775475370515585E-2</v>
      </c>
      <c r="O758" s="13">
        <f t="shared" si="139"/>
        <v>0.66788606758328695</v>
      </c>
      <c r="Q758">
        <v>17.06500859443258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0.84967052923823549</v>
      </c>
      <c r="G759" s="13">
        <f t="shared" si="133"/>
        <v>0</v>
      </c>
      <c r="H759" s="13">
        <f t="shared" si="134"/>
        <v>0.84967052923823549</v>
      </c>
      <c r="I759" s="16">
        <f t="shared" si="141"/>
        <v>19.020535807468523</v>
      </c>
      <c r="J759" s="13">
        <f t="shared" si="135"/>
        <v>18.882547178605165</v>
      </c>
      <c r="K759" s="13">
        <f t="shared" si="136"/>
        <v>0.13798862886335783</v>
      </c>
      <c r="L759" s="13">
        <f t="shared" si="137"/>
        <v>0</v>
      </c>
      <c r="M759" s="13">
        <f t="shared" si="142"/>
        <v>1.6410332829110805</v>
      </c>
      <c r="N759" s="13">
        <f t="shared" si="138"/>
        <v>8.6017336292318822E-2</v>
      </c>
      <c r="O759" s="13">
        <f t="shared" si="139"/>
        <v>8.6017336292318822E-2</v>
      </c>
      <c r="Q759">
        <v>21.679938451495591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31.868328349008522</v>
      </c>
      <c r="G760" s="13">
        <f t="shared" si="133"/>
        <v>0</v>
      </c>
      <c r="H760" s="13">
        <f t="shared" si="134"/>
        <v>31.868328349008522</v>
      </c>
      <c r="I760" s="16">
        <f t="shared" si="141"/>
        <v>32.006316977871876</v>
      </c>
      <c r="J760" s="13">
        <f t="shared" si="135"/>
        <v>31.646432637302901</v>
      </c>
      <c r="K760" s="13">
        <f t="shared" si="136"/>
        <v>0.35988434056897489</v>
      </c>
      <c r="L760" s="13">
        <f t="shared" si="137"/>
        <v>0</v>
      </c>
      <c r="M760" s="13">
        <f t="shared" si="142"/>
        <v>1.5550159466187616</v>
      </c>
      <c r="N760" s="13">
        <f t="shared" si="138"/>
        <v>8.1508602545188116E-2</v>
      </c>
      <c r="O760" s="13">
        <f t="shared" si="139"/>
        <v>8.1508602545188116E-2</v>
      </c>
      <c r="Q760">
        <v>25.939891134414609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39.508204547298327</v>
      </c>
      <c r="G761" s="13">
        <f t="shared" si="133"/>
        <v>0</v>
      </c>
      <c r="H761" s="13">
        <f t="shared" si="134"/>
        <v>39.508204547298327</v>
      </c>
      <c r="I761" s="16">
        <f t="shared" si="141"/>
        <v>39.868088887867302</v>
      </c>
      <c r="J761" s="13">
        <f t="shared" si="135"/>
        <v>39.251365767921172</v>
      </c>
      <c r="K761" s="13">
        <f t="shared" si="136"/>
        <v>0.61672311994612983</v>
      </c>
      <c r="L761" s="13">
        <f t="shared" si="137"/>
        <v>0</v>
      </c>
      <c r="M761" s="13">
        <f t="shared" si="142"/>
        <v>1.4735073440735735</v>
      </c>
      <c r="N761" s="13">
        <f t="shared" si="138"/>
        <v>7.7236201157076662E-2</v>
      </c>
      <c r="O761" s="13">
        <f t="shared" si="139"/>
        <v>7.7236201157076662E-2</v>
      </c>
      <c r="Q761">
        <v>26.765751193548379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44.483855391300118</v>
      </c>
      <c r="G762" s="13">
        <f t="shared" si="133"/>
        <v>0</v>
      </c>
      <c r="H762" s="13">
        <f t="shared" si="134"/>
        <v>44.483855391300118</v>
      </c>
      <c r="I762" s="16">
        <f t="shared" si="141"/>
        <v>45.100578511246248</v>
      </c>
      <c r="J762" s="13">
        <f t="shared" si="135"/>
        <v>43.897729316627817</v>
      </c>
      <c r="K762" s="13">
        <f t="shared" si="136"/>
        <v>1.2028491946184303</v>
      </c>
      <c r="L762" s="13">
        <f t="shared" si="137"/>
        <v>0</v>
      </c>
      <c r="M762" s="13">
        <f t="shared" si="142"/>
        <v>1.3962711429164969</v>
      </c>
      <c r="N762" s="13">
        <f t="shared" si="138"/>
        <v>7.3187744396294788E-2</v>
      </c>
      <c r="O762" s="13">
        <f t="shared" si="139"/>
        <v>7.3187744396294788E-2</v>
      </c>
      <c r="Q762">
        <v>24.490523994786319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4.2997451891903378</v>
      </c>
      <c r="G763" s="13">
        <f t="shared" si="133"/>
        <v>0</v>
      </c>
      <c r="H763" s="13">
        <f t="shared" si="134"/>
        <v>4.2997451891903378</v>
      </c>
      <c r="I763" s="16">
        <f t="shared" si="141"/>
        <v>5.5025943838087681</v>
      </c>
      <c r="J763" s="13">
        <f t="shared" si="135"/>
        <v>5.4995104512529167</v>
      </c>
      <c r="K763" s="13">
        <f t="shared" si="136"/>
        <v>3.0839325558513764E-3</v>
      </c>
      <c r="L763" s="13">
        <f t="shared" si="137"/>
        <v>0</v>
      </c>
      <c r="M763" s="13">
        <f t="shared" si="142"/>
        <v>1.3230833985202022</v>
      </c>
      <c r="N763" s="13">
        <f t="shared" si="138"/>
        <v>6.9351493853560681E-2</v>
      </c>
      <c r="O763" s="13">
        <f t="shared" si="139"/>
        <v>6.9351493853560681E-2</v>
      </c>
      <c r="Q763">
        <v>22.318421940593431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13.368086937048499</v>
      </c>
      <c r="G764" s="13">
        <f t="shared" si="133"/>
        <v>0</v>
      </c>
      <c r="H764" s="13">
        <f t="shared" si="134"/>
        <v>13.368086937048499</v>
      </c>
      <c r="I764" s="16">
        <f t="shared" si="141"/>
        <v>13.371170869604351</v>
      </c>
      <c r="J764" s="13">
        <f t="shared" si="135"/>
        <v>13.270299532013503</v>
      </c>
      <c r="K764" s="13">
        <f t="shared" si="136"/>
        <v>0.10087133759084743</v>
      </c>
      <c r="L764" s="13">
        <f t="shared" si="137"/>
        <v>0</v>
      </c>
      <c r="M764" s="13">
        <f t="shared" si="142"/>
        <v>1.2537319046666415</v>
      </c>
      <c r="N764" s="13">
        <f t="shared" si="138"/>
        <v>6.5716326406746836E-2</v>
      </c>
      <c r="O764" s="13">
        <f t="shared" si="139"/>
        <v>6.5716326406746836E-2</v>
      </c>
      <c r="Q764">
        <v>16.414424088130641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31.829596820135809</v>
      </c>
      <c r="G765" s="13">
        <f t="shared" si="133"/>
        <v>0</v>
      </c>
      <c r="H765" s="13">
        <f t="shared" si="134"/>
        <v>31.829596820135809</v>
      </c>
      <c r="I765" s="16">
        <f t="shared" si="141"/>
        <v>31.930468157726658</v>
      </c>
      <c r="J765" s="13">
        <f t="shared" si="135"/>
        <v>29.845410797683549</v>
      </c>
      <c r="K765" s="13">
        <f t="shared" si="136"/>
        <v>2.085057360043109</v>
      </c>
      <c r="L765" s="13">
        <f t="shared" si="137"/>
        <v>0</v>
      </c>
      <c r="M765" s="13">
        <f t="shared" si="142"/>
        <v>1.1880155782598947</v>
      </c>
      <c r="N765" s="13">
        <f t="shared" si="138"/>
        <v>6.2271701969637709E-2</v>
      </c>
      <c r="O765" s="13">
        <f t="shared" si="139"/>
        <v>6.2271701969637709E-2</v>
      </c>
      <c r="Q765">
        <v>12.75463559734154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56.778171198252522</v>
      </c>
      <c r="G766" s="13">
        <f t="shared" si="133"/>
        <v>0</v>
      </c>
      <c r="H766" s="13">
        <f t="shared" si="134"/>
        <v>56.778171198252522</v>
      </c>
      <c r="I766" s="16">
        <f t="shared" si="141"/>
        <v>58.863228558295631</v>
      </c>
      <c r="J766" s="13">
        <f t="shared" si="135"/>
        <v>46.26014235780768</v>
      </c>
      <c r="K766" s="13">
        <f t="shared" si="136"/>
        <v>12.603086200487951</v>
      </c>
      <c r="L766" s="13">
        <f t="shared" si="137"/>
        <v>0</v>
      </c>
      <c r="M766" s="13">
        <f t="shared" si="142"/>
        <v>1.125743876290257</v>
      </c>
      <c r="N766" s="13">
        <f t="shared" si="138"/>
        <v>5.9007632931186875E-2</v>
      </c>
      <c r="O766" s="13">
        <f t="shared" si="139"/>
        <v>5.9007632931186875E-2</v>
      </c>
      <c r="Q766">
        <v>11.052146322580651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93.534836033040065</v>
      </c>
      <c r="G767" s="13">
        <f t="shared" si="133"/>
        <v>0.7280690049569003</v>
      </c>
      <c r="H767" s="13">
        <f t="shared" si="134"/>
        <v>92.806767028083158</v>
      </c>
      <c r="I767" s="16">
        <f t="shared" si="141"/>
        <v>105.40985322857111</v>
      </c>
      <c r="J767" s="13">
        <f t="shared" si="135"/>
        <v>68.298075478316207</v>
      </c>
      <c r="K767" s="13">
        <f t="shared" si="136"/>
        <v>37.111777750254902</v>
      </c>
      <c r="L767" s="13">
        <f t="shared" si="137"/>
        <v>0.85717031013370137</v>
      </c>
      <c r="M767" s="13">
        <f t="shared" si="142"/>
        <v>1.9239065534927715</v>
      </c>
      <c r="N767" s="13">
        <f t="shared" si="138"/>
        <v>0.10084458294058307</v>
      </c>
      <c r="O767" s="13">
        <f t="shared" si="139"/>
        <v>0.82891358789748337</v>
      </c>
      <c r="Q767">
        <v>13.710775806202671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6.2817697333590257</v>
      </c>
      <c r="G768" s="13">
        <f t="shared" si="133"/>
        <v>0</v>
      </c>
      <c r="H768" s="13">
        <f t="shared" si="134"/>
        <v>6.2817697333590257</v>
      </c>
      <c r="I768" s="16">
        <f t="shared" si="141"/>
        <v>42.536377173480226</v>
      </c>
      <c r="J768" s="13">
        <f t="shared" si="135"/>
        <v>39.241757679116439</v>
      </c>
      <c r="K768" s="13">
        <f t="shared" si="136"/>
        <v>3.2946194943637863</v>
      </c>
      <c r="L768" s="13">
        <f t="shared" si="137"/>
        <v>0</v>
      </c>
      <c r="M768" s="13">
        <f t="shared" si="142"/>
        <v>1.8230619705521884</v>
      </c>
      <c r="N768" s="13">
        <f t="shared" si="138"/>
        <v>9.5558655778477622E-2</v>
      </c>
      <c r="O768" s="13">
        <f t="shared" si="139"/>
        <v>9.5558655778477622E-2</v>
      </c>
      <c r="Q768">
        <v>15.523716338931219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45.157548324020318</v>
      </c>
      <c r="G769" s="13">
        <f t="shared" si="133"/>
        <v>0</v>
      </c>
      <c r="H769" s="13">
        <f t="shared" si="134"/>
        <v>45.157548324020318</v>
      </c>
      <c r="I769" s="16">
        <f t="shared" si="141"/>
        <v>48.452167818384105</v>
      </c>
      <c r="J769" s="13">
        <f t="shared" si="135"/>
        <v>44.854403854821534</v>
      </c>
      <c r="K769" s="13">
        <f t="shared" si="136"/>
        <v>3.5977639635625707</v>
      </c>
      <c r="L769" s="13">
        <f t="shared" si="137"/>
        <v>0</v>
      </c>
      <c r="M769" s="13">
        <f t="shared" si="142"/>
        <v>1.7275033147737109</v>
      </c>
      <c r="N769" s="13">
        <f t="shared" si="138"/>
        <v>9.0549798788594968E-2</v>
      </c>
      <c r="O769" s="13">
        <f t="shared" si="139"/>
        <v>9.0549798788594968E-2</v>
      </c>
      <c r="Q769">
        <v>17.714295141785161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9.5117908349123024</v>
      </c>
      <c r="G770" s="13">
        <f t="shared" si="133"/>
        <v>0</v>
      </c>
      <c r="H770" s="13">
        <f t="shared" si="134"/>
        <v>9.5117908349123024</v>
      </c>
      <c r="I770" s="16">
        <f t="shared" si="141"/>
        <v>13.109554798474873</v>
      </c>
      <c r="J770" s="13">
        <f t="shared" si="135"/>
        <v>13.063177729198671</v>
      </c>
      <c r="K770" s="13">
        <f t="shared" si="136"/>
        <v>4.6377069276202221E-2</v>
      </c>
      <c r="L770" s="13">
        <f t="shared" si="137"/>
        <v>0</v>
      </c>
      <c r="M770" s="13">
        <f t="shared" si="142"/>
        <v>1.6369535159851158</v>
      </c>
      <c r="N770" s="13">
        <f t="shared" si="138"/>
        <v>8.5803488902799416E-2</v>
      </c>
      <c r="O770" s="13">
        <f t="shared" si="139"/>
        <v>8.5803488902799416E-2</v>
      </c>
      <c r="Q770">
        <v>21.534512660069421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0.25499005247768952</v>
      </c>
      <c r="G771" s="13">
        <f t="shared" si="133"/>
        <v>0</v>
      </c>
      <c r="H771" s="13">
        <f t="shared" si="134"/>
        <v>0.25499005247768952</v>
      </c>
      <c r="I771" s="16">
        <f t="shared" si="141"/>
        <v>0.30136712175389174</v>
      </c>
      <c r="J771" s="13">
        <f t="shared" si="135"/>
        <v>0.30136650209166504</v>
      </c>
      <c r="K771" s="13">
        <f t="shared" si="136"/>
        <v>6.196622266974039E-7</v>
      </c>
      <c r="L771" s="13">
        <f t="shared" si="137"/>
        <v>0</v>
      </c>
      <c r="M771" s="13">
        <f t="shared" si="142"/>
        <v>1.5511500270823164</v>
      </c>
      <c r="N771" s="13">
        <f t="shared" si="138"/>
        <v>8.130596430237591E-2</v>
      </c>
      <c r="O771" s="13">
        <f t="shared" si="139"/>
        <v>8.130596430237591E-2</v>
      </c>
      <c r="Q771">
        <v>20.899434046709381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18.201420365282669</v>
      </c>
      <c r="G772" s="13">
        <f t="shared" si="133"/>
        <v>0</v>
      </c>
      <c r="H772" s="13">
        <f t="shared" si="134"/>
        <v>18.201420365282669</v>
      </c>
      <c r="I772" s="16">
        <f t="shared" si="141"/>
        <v>18.201420984944896</v>
      </c>
      <c r="J772" s="13">
        <f t="shared" si="135"/>
        <v>18.129498988004308</v>
      </c>
      <c r="K772" s="13">
        <f t="shared" si="136"/>
        <v>7.1921996940588429E-2</v>
      </c>
      <c r="L772" s="13">
        <f t="shared" si="137"/>
        <v>0</v>
      </c>
      <c r="M772" s="13">
        <f t="shared" si="142"/>
        <v>1.4698440627799405</v>
      </c>
      <c r="N772" s="13">
        <f t="shared" si="138"/>
        <v>7.7044184515946246E-2</v>
      </c>
      <c r="O772" s="13">
        <f t="shared" si="139"/>
        <v>7.7044184515946246E-2</v>
      </c>
      <c r="Q772">
        <v>25.419776360741469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9.3418757467770739</v>
      </c>
      <c r="G773" s="13">
        <f t="shared" si="133"/>
        <v>0</v>
      </c>
      <c r="H773" s="13">
        <f t="shared" si="134"/>
        <v>9.3418757467770739</v>
      </c>
      <c r="I773" s="16">
        <f t="shared" si="141"/>
        <v>9.4137977437176623</v>
      </c>
      <c r="J773" s="13">
        <f t="shared" si="135"/>
        <v>9.4051593221398235</v>
      </c>
      <c r="K773" s="13">
        <f t="shared" si="136"/>
        <v>8.6384215778387841E-3</v>
      </c>
      <c r="L773" s="13">
        <f t="shared" si="137"/>
        <v>0</v>
      </c>
      <c r="M773" s="13">
        <f t="shared" si="142"/>
        <v>1.3927998782639943</v>
      </c>
      <c r="N773" s="13">
        <f t="shared" si="138"/>
        <v>7.3005792608915876E-2</v>
      </c>
      <c r="O773" s="13">
        <f t="shared" si="139"/>
        <v>7.3005792608915876E-2</v>
      </c>
      <c r="Q773">
        <v>26.475284193548379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18.82486674372884</v>
      </c>
      <c r="G774" s="13">
        <f t="shared" ref="G774:G837" si="144">IF((F774-$J$2)&gt;0,$I$2*(F774-$J$2),0)</f>
        <v>0</v>
      </c>
      <c r="H774" s="13">
        <f t="shared" ref="H774:H837" si="145">F774-G774</f>
        <v>18.82486674372884</v>
      </c>
      <c r="I774" s="16">
        <f t="shared" si="141"/>
        <v>18.833505165306679</v>
      </c>
      <c r="J774" s="13">
        <f t="shared" ref="J774:J837" si="146">I774/SQRT(1+(I774/($K$2*(300+(25*Q774)+0.05*(Q774)^3)))^2)</f>
        <v>18.713354788763802</v>
      </c>
      <c r="K774" s="13">
        <f t="shared" ref="K774:K837" si="147">I774-J774</f>
        <v>0.12015037654287752</v>
      </c>
      <c r="L774" s="13">
        <f t="shared" ref="L774:L837" si="148">IF(K774&gt;$N$2,(K774-$N$2)/$L$2,0)</f>
        <v>0</v>
      </c>
      <c r="M774" s="13">
        <f t="shared" si="142"/>
        <v>1.3197940856550785</v>
      </c>
      <c r="N774" s="13">
        <f t="shared" ref="N774:N837" si="149">$M$2*M774</f>
        <v>6.9179079354819942E-2</v>
      </c>
      <c r="O774" s="13">
        <f t="shared" ref="O774:O837" si="150">N774+G774</f>
        <v>6.9179079354819942E-2</v>
      </c>
      <c r="Q774">
        <v>22.459889243558429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5.0924104306605846</v>
      </c>
      <c r="G775" s="13">
        <f t="shared" si="144"/>
        <v>0</v>
      </c>
      <c r="H775" s="13">
        <f t="shared" si="145"/>
        <v>5.0924104306605846</v>
      </c>
      <c r="I775" s="16">
        <f t="shared" ref="I775:I838" si="152">H775+K774-L774</f>
        <v>5.2125608072034622</v>
      </c>
      <c r="J775" s="13">
        <f t="shared" si="146"/>
        <v>5.2076601285246218</v>
      </c>
      <c r="K775" s="13">
        <f t="shared" si="147"/>
        <v>4.9006786788403645E-3</v>
      </c>
      <c r="L775" s="13">
        <f t="shared" si="148"/>
        <v>0</v>
      </c>
      <c r="M775" s="13">
        <f t="shared" ref="M775:M838" si="153">L775+M774-N774</f>
        <v>1.2506150063002586</v>
      </c>
      <c r="N775" s="13">
        <f t="shared" si="149"/>
        <v>6.5552949284684733E-2</v>
      </c>
      <c r="O775" s="13">
        <f t="shared" si="150"/>
        <v>6.5552949284684733E-2</v>
      </c>
      <c r="Q775">
        <v>17.893013763218221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9.1963823692572499E-2</v>
      </c>
      <c r="G776" s="13">
        <f t="shared" si="144"/>
        <v>0</v>
      </c>
      <c r="H776" s="13">
        <f t="shared" si="145"/>
        <v>9.1963823692572499E-2</v>
      </c>
      <c r="I776" s="16">
        <f t="shared" si="152"/>
        <v>9.6864502371412864E-2</v>
      </c>
      <c r="J776" s="13">
        <f t="shared" si="146"/>
        <v>9.6864455202969171E-2</v>
      </c>
      <c r="K776" s="13">
        <f t="shared" si="147"/>
        <v>4.7168443692569006E-8</v>
      </c>
      <c r="L776" s="13">
        <f t="shared" si="148"/>
        <v>0</v>
      </c>
      <c r="M776" s="13">
        <f t="shared" si="153"/>
        <v>1.1850620570155739</v>
      </c>
      <c r="N776" s="13">
        <f t="shared" si="149"/>
        <v>6.2116888515965044E-2</v>
      </c>
      <c r="O776" s="13">
        <f t="shared" si="150"/>
        <v>6.2116888515965044E-2</v>
      </c>
      <c r="Q776">
        <v>15.015984394893369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8.1027148160390858</v>
      </c>
      <c r="G777" s="13">
        <f t="shared" si="144"/>
        <v>0</v>
      </c>
      <c r="H777" s="13">
        <f t="shared" si="145"/>
        <v>8.1027148160390858</v>
      </c>
      <c r="I777" s="16">
        <f t="shared" si="152"/>
        <v>8.1027148632075292</v>
      </c>
      <c r="J777" s="13">
        <f t="shared" si="146"/>
        <v>8.0624800388466351</v>
      </c>
      <c r="K777" s="13">
        <f t="shared" si="147"/>
        <v>4.0234824360894095E-2</v>
      </c>
      <c r="L777" s="13">
        <f t="shared" si="148"/>
        <v>0</v>
      </c>
      <c r="M777" s="13">
        <f t="shared" si="153"/>
        <v>1.1229451684996088</v>
      </c>
      <c r="N777" s="13">
        <f t="shared" si="149"/>
        <v>5.8860934267778255E-2</v>
      </c>
      <c r="O777" s="13">
        <f t="shared" si="150"/>
        <v>5.8860934267778255E-2</v>
      </c>
      <c r="Q777">
        <v>12.227726322580651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0.49980545194070308</v>
      </c>
      <c r="G778" s="13">
        <f t="shared" si="144"/>
        <v>0</v>
      </c>
      <c r="H778" s="13">
        <f t="shared" si="145"/>
        <v>0.49980545194070308</v>
      </c>
      <c r="I778" s="16">
        <f t="shared" si="152"/>
        <v>0.54004027630159723</v>
      </c>
      <c r="J778" s="13">
        <f t="shared" si="146"/>
        <v>0.54002720623004996</v>
      </c>
      <c r="K778" s="13">
        <f t="shared" si="147"/>
        <v>1.3070071547272022E-5</v>
      </c>
      <c r="L778" s="13">
        <f t="shared" si="148"/>
        <v>0</v>
      </c>
      <c r="M778" s="13">
        <f t="shared" si="153"/>
        <v>1.0640842342318306</v>
      </c>
      <c r="N778" s="13">
        <f t="shared" si="149"/>
        <v>5.5775645974045406E-2</v>
      </c>
      <c r="O778" s="13">
        <f t="shared" si="150"/>
        <v>5.5775645974045406E-2</v>
      </c>
      <c r="Q778">
        <v>11.598737119430449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3.3197709259322332</v>
      </c>
      <c r="G779" s="13">
        <f t="shared" si="144"/>
        <v>0</v>
      </c>
      <c r="H779" s="13">
        <f t="shared" si="145"/>
        <v>3.3197709259322332</v>
      </c>
      <c r="I779" s="16">
        <f t="shared" si="152"/>
        <v>3.3197839960037805</v>
      </c>
      <c r="J779" s="13">
        <f t="shared" si="146"/>
        <v>3.3178638442459905</v>
      </c>
      <c r="K779" s="13">
        <f t="shared" si="147"/>
        <v>1.920151757790034E-3</v>
      </c>
      <c r="L779" s="13">
        <f t="shared" si="148"/>
        <v>0</v>
      </c>
      <c r="M779" s="13">
        <f t="shared" si="153"/>
        <v>1.0083085882577851</v>
      </c>
      <c r="N779" s="13">
        <f t="shared" si="149"/>
        <v>5.2852077910782211E-2</v>
      </c>
      <c r="O779" s="13">
        <f t="shared" si="150"/>
        <v>5.2852077910782211E-2</v>
      </c>
      <c r="Q779">
        <v>14.929573697935959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8.5853996097548251</v>
      </c>
      <c r="G780" s="13">
        <f t="shared" si="144"/>
        <v>0</v>
      </c>
      <c r="H780" s="13">
        <f t="shared" si="145"/>
        <v>8.5853996097548251</v>
      </c>
      <c r="I780" s="16">
        <f t="shared" si="152"/>
        <v>8.5873197615126156</v>
      </c>
      <c r="J780" s="13">
        <f t="shared" si="146"/>
        <v>8.5550161589997078</v>
      </c>
      <c r="K780" s="13">
        <f t="shared" si="147"/>
        <v>3.2303602512907759E-2</v>
      </c>
      <c r="L780" s="13">
        <f t="shared" si="148"/>
        <v>0</v>
      </c>
      <c r="M780" s="13">
        <f t="shared" si="153"/>
        <v>0.95545651034700296</v>
      </c>
      <c r="N780" s="13">
        <f t="shared" si="149"/>
        <v>5.0081753258173732E-2</v>
      </c>
      <c r="O780" s="13">
        <f t="shared" si="150"/>
        <v>5.0081753258173732E-2</v>
      </c>
      <c r="Q780">
        <v>15.09901883973922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13.45386562412283</v>
      </c>
      <c r="G781" s="13">
        <f t="shared" si="144"/>
        <v>0</v>
      </c>
      <c r="H781" s="13">
        <f t="shared" si="145"/>
        <v>13.45386562412283</v>
      </c>
      <c r="I781" s="16">
        <f t="shared" si="152"/>
        <v>13.486169226635738</v>
      </c>
      <c r="J781" s="13">
        <f t="shared" si="146"/>
        <v>13.38864395990773</v>
      </c>
      <c r="K781" s="13">
        <f t="shared" si="147"/>
        <v>9.7525266728007765E-2</v>
      </c>
      <c r="L781" s="13">
        <f t="shared" si="148"/>
        <v>0</v>
      </c>
      <c r="M781" s="13">
        <f t="shared" si="153"/>
        <v>0.9053747570888292</v>
      </c>
      <c r="N781" s="13">
        <f t="shared" si="149"/>
        <v>4.7456639522226007E-2</v>
      </c>
      <c r="O781" s="13">
        <f t="shared" si="150"/>
        <v>4.7456639522226007E-2</v>
      </c>
      <c r="Q781">
        <v>16.840449907237531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37.042200160172563</v>
      </c>
      <c r="G782" s="13">
        <f t="shared" si="144"/>
        <v>0</v>
      </c>
      <c r="H782" s="13">
        <f t="shared" si="145"/>
        <v>37.042200160172563</v>
      </c>
      <c r="I782" s="16">
        <f t="shared" si="152"/>
        <v>37.139725426900569</v>
      </c>
      <c r="J782" s="13">
        <f t="shared" si="146"/>
        <v>35.13268329517539</v>
      </c>
      <c r="K782" s="13">
        <f t="shared" si="147"/>
        <v>2.0070421317251785</v>
      </c>
      <c r="L782" s="13">
        <f t="shared" si="148"/>
        <v>0</v>
      </c>
      <c r="M782" s="13">
        <f t="shared" si="153"/>
        <v>0.85791811756660319</v>
      </c>
      <c r="N782" s="13">
        <f t="shared" si="149"/>
        <v>4.4969125244730485E-2</v>
      </c>
      <c r="O782" s="13">
        <f t="shared" si="150"/>
        <v>4.4969125244730485E-2</v>
      </c>
      <c r="Q782">
        <v>16.427483861956439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3.901644754253959</v>
      </c>
      <c r="G783" s="13">
        <f t="shared" si="144"/>
        <v>0</v>
      </c>
      <c r="H783" s="13">
        <f t="shared" si="145"/>
        <v>3.901644754253959</v>
      </c>
      <c r="I783" s="16">
        <f t="shared" si="152"/>
        <v>5.9086868859791375</v>
      </c>
      <c r="J783" s="13">
        <f t="shared" si="146"/>
        <v>5.9052830994455228</v>
      </c>
      <c r="K783" s="13">
        <f t="shared" si="147"/>
        <v>3.4037865336147277E-3</v>
      </c>
      <c r="L783" s="13">
        <f t="shared" si="148"/>
        <v>0</v>
      </c>
      <c r="M783" s="13">
        <f t="shared" si="153"/>
        <v>0.81294899232187268</v>
      </c>
      <c r="N783" s="13">
        <f t="shared" si="149"/>
        <v>4.2611997934012207E-2</v>
      </c>
      <c r="O783" s="13">
        <f t="shared" si="150"/>
        <v>4.2611997934012207E-2</v>
      </c>
      <c r="Q783">
        <v>23.13424135480054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5.0950660610654479</v>
      </c>
      <c r="G784" s="13">
        <f t="shared" si="144"/>
        <v>0</v>
      </c>
      <c r="H784" s="13">
        <f t="shared" si="145"/>
        <v>5.0950660610654479</v>
      </c>
      <c r="I784" s="16">
        <f t="shared" si="152"/>
        <v>5.0984698475990626</v>
      </c>
      <c r="J784" s="13">
        <f t="shared" si="146"/>
        <v>5.0967945154374608</v>
      </c>
      <c r="K784" s="13">
        <f t="shared" si="147"/>
        <v>1.6753321616018724E-3</v>
      </c>
      <c r="L784" s="13">
        <f t="shared" si="148"/>
        <v>0</v>
      </c>
      <c r="M784" s="13">
        <f t="shared" si="153"/>
        <v>0.77033699438786052</v>
      </c>
      <c r="N784" s="13">
        <f t="shared" si="149"/>
        <v>4.037842315247249E-2</v>
      </c>
      <c r="O784" s="13">
        <f t="shared" si="150"/>
        <v>4.037842315247249E-2</v>
      </c>
      <c r="Q784">
        <v>25.04088913159066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11.66040542097406</v>
      </c>
      <c r="G785" s="13">
        <f t="shared" si="144"/>
        <v>0</v>
      </c>
      <c r="H785" s="13">
        <f t="shared" si="145"/>
        <v>11.66040542097406</v>
      </c>
      <c r="I785" s="16">
        <f t="shared" si="152"/>
        <v>11.662080753135662</v>
      </c>
      <c r="J785" s="13">
        <f t="shared" si="146"/>
        <v>11.644645304426893</v>
      </c>
      <c r="K785" s="13">
        <f t="shared" si="147"/>
        <v>1.7435448708768675E-2</v>
      </c>
      <c r="L785" s="13">
        <f t="shared" si="148"/>
        <v>0</v>
      </c>
      <c r="M785" s="13">
        <f t="shared" si="153"/>
        <v>0.72995857123538799</v>
      </c>
      <c r="N785" s="13">
        <f t="shared" si="149"/>
        <v>3.8261924700290897E-2</v>
      </c>
      <c r="O785" s="13">
        <f t="shared" si="150"/>
        <v>3.8261924700290897E-2</v>
      </c>
      <c r="Q785">
        <v>26.03565219354838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67.49331244577759</v>
      </c>
      <c r="G786" s="13">
        <f t="shared" si="144"/>
        <v>0.20723853321165081</v>
      </c>
      <c r="H786" s="13">
        <f t="shared" si="145"/>
        <v>67.286073912565939</v>
      </c>
      <c r="I786" s="16">
        <f t="shared" si="152"/>
        <v>67.303509361274706</v>
      </c>
      <c r="J786" s="13">
        <f t="shared" si="146"/>
        <v>63.646336634094318</v>
      </c>
      <c r="K786" s="13">
        <f t="shared" si="147"/>
        <v>3.657172727180388</v>
      </c>
      <c r="L786" s="13">
        <f t="shared" si="148"/>
        <v>0</v>
      </c>
      <c r="M786" s="13">
        <f t="shared" si="153"/>
        <v>0.6916966465350971</v>
      </c>
      <c r="N786" s="13">
        <f t="shared" si="149"/>
        <v>3.6256365837829582E-2</v>
      </c>
      <c r="O786" s="13">
        <f t="shared" si="150"/>
        <v>0.24349489904948041</v>
      </c>
      <c r="Q786">
        <v>24.815971350267219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56.873783055152018</v>
      </c>
      <c r="G787" s="13">
        <f t="shared" si="144"/>
        <v>0</v>
      </c>
      <c r="H787" s="13">
        <f t="shared" si="145"/>
        <v>56.873783055152018</v>
      </c>
      <c r="I787" s="16">
        <f t="shared" si="152"/>
        <v>60.530955782332406</v>
      </c>
      <c r="J787" s="13">
        <f t="shared" si="146"/>
        <v>54.830076458706017</v>
      </c>
      <c r="K787" s="13">
        <f t="shared" si="147"/>
        <v>5.7008793236263884</v>
      </c>
      <c r="L787" s="13">
        <f t="shared" si="148"/>
        <v>0</v>
      </c>
      <c r="M787" s="13">
        <f t="shared" si="153"/>
        <v>0.65544028069726756</v>
      </c>
      <c r="N787" s="13">
        <f t="shared" si="149"/>
        <v>3.4355931492294794E-2</v>
      </c>
      <c r="O787" s="13">
        <f t="shared" si="150"/>
        <v>3.4355931492294794E-2</v>
      </c>
      <c r="Q787">
        <v>18.946811901293859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21.01028577692486</v>
      </c>
      <c r="G788" s="13">
        <f t="shared" si="144"/>
        <v>0</v>
      </c>
      <c r="H788" s="13">
        <f t="shared" si="145"/>
        <v>21.01028577692486</v>
      </c>
      <c r="I788" s="16">
        <f t="shared" si="152"/>
        <v>26.711165100551248</v>
      </c>
      <c r="J788" s="13">
        <f t="shared" si="146"/>
        <v>25.704704110789695</v>
      </c>
      <c r="K788" s="13">
        <f t="shared" si="147"/>
        <v>1.0064609897615533</v>
      </c>
      <c r="L788" s="13">
        <f t="shared" si="148"/>
        <v>0</v>
      </c>
      <c r="M788" s="13">
        <f t="shared" si="153"/>
        <v>0.6210843492049728</v>
      </c>
      <c r="N788" s="13">
        <f t="shared" si="149"/>
        <v>3.255511139706415E-2</v>
      </c>
      <c r="O788" s="13">
        <f t="shared" si="150"/>
        <v>3.255511139706415E-2</v>
      </c>
      <c r="Q788">
        <v>14.47496379014675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0.8475213911615872</v>
      </c>
      <c r="G789" s="13">
        <f t="shared" si="144"/>
        <v>0</v>
      </c>
      <c r="H789" s="13">
        <f t="shared" si="145"/>
        <v>0.8475213911615872</v>
      </c>
      <c r="I789" s="16">
        <f t="shared" si="152"/>
        <v>1.8539823809231404</v>
      </c>
      <c r="J789" s="13">
        <f t="shared" si="146"/>
        <v>1.853386714294226</v>
      </c>
      <c r="K789" s="13">
        <f t="shared" si="147"/>
        <v>5.9566662891441524E-4</v>
      </c>
      <c r="L789" s="13">
        <f t="shared" si="148"/>
        <v>0</v>
      </c>
      <c r="M789" s="13">
        <f t="shared" si="153"/>
        <v>0.58852923780790867</v>
      </c>
      <c r="N789" s="13">
        <f t="shared" si="149"/>
        <v>3.0848684114792572E-2</v>
      </c>
      <c r="O789" s="13">
        <f t="shared" si="150"/>
        <v>3.0848684114792572E-2</v>
      </c>
      <c r="Q789">
        <v>10.71197132258064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98.564575775746846</v>
      </c>
      <c r="G790" s="13">
        <f t="shared" si="144"/>
        <v>0.82866379981103588</v>
      </c>
      <c r="H790" s="13">
        <f t="shared" si="145"/>
        <v>97.735911975935807</v>
      </c>
      <c r="I790" s="16">
        <f t="shared" si="152"/>
        <v>97.736507642564717</v>
      </c>
      <c r="J790" s="13">
        <f t="shared" si="146"/>
        <v>60.250903684834697</v>
      </c>
      <c r="K790" s="13">
        <f t="shared" si="147"/>
        <v>37.485603957730021</v>
      </c>
      <c r="L790" s="13">
        <f t="shared" si="148"/>
        <v>0.8724157460313442</v>
      </c>
      <c r="M790" s="13">
        <f t="shared" si="153"/>
        <v>1.4300962997244602</v>
      </c>
      <c r="N790" s="13">
        <f t="shared" si="149"/>
        <v>7.4960743103017938E-2</v>
      </c>
      <c r="O790" s="13">
        <f t="shared" si="150"/>
        <v>0.90362454291405381</v>
      </c>
      <c r="Q790">
        <v>11.38743832056508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71.92132624878154</v>
      </c>
      <c r="G791" s="13">
        <f t="shared" si="144"/>
        <v>0.2957988092717298</v>
      </c>
      <c r="H791" s="13">
        <f t="shared" si="145"/>
        <v>71.62552743950981</v>
      </c>
      <c r="I791" s="16">
        <f t="shared" si="152"/>
        <v>108.23871565120848</v>
      </c>
      <c r="J791" s="13">
        <f t="shared" si="146"/>
        <v>68.741560857386531</v>
      </c>
      <c r="K791" s="13">
        <f t="shared" si="147"/>
        <v>39.497154793821949</v>
      </c>
      <c r="L791" s="13">
        <f t="shared" si="148"/>
        <v>0.95445111089679602</v>
      </c>
      <c r="M791" s="13">
        <f t="shared" si="153"/>
        <v>2.3095866675182379</v>
      </c>
      <c r="N791" s="13">
        <f t="shared" si="149"/>
        <v>0.12106061171639067</v>
      </c>
      <c r="O791" s="13">
        <f t="shared" si="150"/>
        <v>0.41685942098812045</v>
      </c>
      <c r="Q791">
        <v>13.60160037210531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2.2457601682445372</v>
      </c>
      <c r="G792" s="13">
        <f t="shared" si="144"/>
        <v>0</v>
      </c>
      <c r="H792" s="13">
        <f t="shared" si="145"/>
        <v>2.2457601682445372</v>
      </c>
      <c r="I792" s="16">
        <f t="shared" si="152"/>
        <v>40.788463851169688</v>
      </c>
      <c r="J792" s="13">
        <f t="shared" si="146"/>
        <v>38.147563228531858</v>
      </c>
      <c r="K792" s="13">
        <f t="shared" si="147"/>
        <v>2.6409006226378295</v>
      </c>
      <c r="L792" s="13">
        <f t="shared" si="148"/>
        <v>0</v>
      </c>
      <c r="M792" s="13">
        <f t="shared" si="153"/>
        <v>2.1885260558018471</v>
      </c>
      <c r="N792" s="13">
        <f t="shared" si="149"/>
        <v>0.11471502966257022</v>
      </c>
      <c r="O792" s="13">
        <f t="shared" si="150"/>
        <v>0.11471502966257022</v>
      </c>
      <c r="Q792">
        <v>16.35222535091291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6.0957952811967413E-2</v>
      </c>
      <c r="G793" s="13">
        <f t="shared" si="144"/>
        <v>0</v>
      </c>
      <c r="H793" s="13">
        <f t="shared" si="145"/>
        <v>6.0957952811967413E-2</v>
      </c>
      <c r="I793" s="16">
        <f t="shared" si="152"/>
        <v>2.7018585754497968</v>
      </c>
      <c r="J793" s="13">
        <f t="shared" si="146"/>
        <v>2.7013142743983813</v>
      </c>
      <c r="K793" s="13">
        <f t="shared" si="147"/>
        <v>5.4430105141545226E-4</v>
      </c>
      <c r="L793" s="13">
        <f t="shared" si="148"/>
        <v>0</v>
      </c>
      <c r="M793" s="13">
        <f t="shared" si="153"/>
        <v>2.073811026139277</v>
      </c>
      <c r="N793" s="13">
        <f t="shared" si="149"/>
        <v>0.1087020612560036</v>
      </c>
      <c r="O793" s="13">
        <f t="shared" si="150"/>
        <v>0.1087020612560036</v>
      </c>
      <c r="Q793">
        <v>19.499508247499509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66.220300791871125</v>
      </c>
      <c r="G794" s="13">
        <f t="shared" si="144"/>
        <v>0.1817783001335215</v>
      </c>
      <c r="H794" s="13">
        <f t="shared" si="145"/>
        <v>66.038522491737609</v>
      </c>
      <c r="I794" s="16">
        <f t="shared" si="152"/>
        <v>66.039066792789029</v>
      </c>
      <c r="J794" s="13">
        <f t="shared" si="146"/>
        <v>58.131108537711675</v>
      </c>
      <c r="K794" s="13">
        <f t="shared" si="147"/>
        <v>7.9079582550773537</v>
      </c>
      <c r="L794" s="13">
        <f t="shared" si="148"/>
        <v>0</v>
      </c>
      <c r="M794" s="13">
        <f t="shared" si="153"/>
        <v>1.9651089648832734</v>
      </c>
      <c r="N794" s="13">
        <f t="shared" si="149"/>
        <v>0.10300427203009638</v>
      </c>
      <c r="O794" s="13">
        <f t="shared" si="150"/>
        <v>0.28478257216361791</v>
      </c>
      <c r="Q794">
        <v>18.17132976052342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5.5321887811666191</v>
      </c>
      <c r="G795" s="13">
        <f t="shared" si="144"/>
        <v>0</v>
      </c>
      <c r="H795" s="13">
        <f t="shared" si="145"/>
        <v>5.5321887811666191</v>
      </c>
      <c r="I795" s="16">
        <f t="shared" si="152"/>
        <v>13.440147036243973</v>
      </c>
      <c r="J795" s="13">
        <f t="shared" si="146"/>
        <v>13.394010645467338</v>
      </c>
      <c r="K795" s="13">
        <f t="shared" si="147"/>
        <v>4.6136390776634784E-2</v>
      </c>
      <c r="L795" s="13">
        <f t="shared" si="148"/>
        <v>0</v>
      </c>
      <c r="M795" s="13">
        <f t="shared" si="153"/>
        <v>1.862104692853177</v>
      </c>
      <c r="N795" s="13">
        <f t="shared" si="149"/>
        <v>9.7605141373196494E-2</v>
      </c>
      <c r="O795" s="13">
        <f t="shared" si="150"/>
        <v>9.7605141373196494E-2</v>
      </c>
      <c r="Q795">
        <v>22.101322423164291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19.19406534672645</v>
      </c>
      <c r="G796" s="13">
        <f t="shared" si="144"/>
        <v>0</v>
      </c>
      <c r="H796" s="13">
        <f t="shared" si="145"/>
        <v>19.19406534672645</v>
      </c>
      <c r="I796" s="16">
        <f t="shared" si="152"/>
        <v>19.240201737503085</v>
      </c>
      <c r="J796" s="13">
        <f t="shared" si="146"/>
        <v>19.173205752365277</v>
      </c>
      <c r="K796" s="13">
        <f t="shared" si="147"/>
        <v>6.6995985137808134E-2</v>
      </c>
      <c r="L796" s="13">
        <f t="shared" si="148"/>
        <v>0</v>
      </c>
      <c r="M796" s="13">
        <f t="shared" si="153"/>
        <v>1.7644995514799806</v>
      </c>
      <c r="N796" s="13">
        <f t="shared" si="149"/>
        <v>9.2489014627452432E-2</v>
      </c>
      <c r="O796" s="13">
        <f t="shared" si="150"/>
        <v>9.2489014627452432E-2</v>
      </c>
      <c r="Q796">
        <v>27.146553193548389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27.443726660281818</v>
      </c>
      <c r="G797" s="13">
        <f t="shared" si="144"/>
        <v>0</v>
      </c>
      <c r="H797" s="13">
        <f t="shared" si="145"/>
        <v>27.443726660281818</v>
      </c>
      <c r="I797" s="16">
        <f t="shared" si="152"/>
        <v>27.510722645419627</v>
      </c>
      <c r="J797" s="13">
        <f t="shared" si="146"/>
        <v>27.259296929499364</v>
      </c>
      <c r="K797" s="13">
        <f t="shared" si="147"/>
        <v>0.25142571592026286</v>
      </c>
      <c r="L797" s="13">
        <f t="shared" si="148"/>
        <v>0</v>
      </c>
      <c r="M797" s="13">
        <f t="shared" si="153"/>
        <v>1.6720105368525282</v>
      </c>
      <c r="N797" s="13">
        <f t="shared" si="149"/>
        <v>8.7641057698485111E-2</v>
      </c>
      <c r="O797" s="13">
        <f t="shared" si="150"/>
        <v>8.7641057698485111E-2</v>
      </c>
      <c r="Q797">
        <v>25.274477389110181</v>
      </c>
    </row>
    <row r="798" spans="1:17" x14ac:dyDescent="0.2">
      <c r="A798" s="14">
        <f t="shared" si="151"/>
        <v>46266</v>
      </c>
      <c r="B798" s="1">
        <v>9</v>
      </c>
      <c r="F798" s="34">
        <v>2.554266099260432</v>
      </c>
      <c r="G798" s="13">
        <f t="shared" si="144"/>
        <v>0</v>
      </c>
      <c r="H798" s="13">
        <f t="shared" si="145"/>
        <v>2.554266099260432</v>
      </c>
      <c r="I798" s="16">
        <f t="shared" si="152"/>
        <v>2.8056918151806949</v>
      </c>
      <c r="J798" s="13">
        <f t="shared" si="146"/>
        <v>2.8053385366091041</v>
      </c>
      <c r="K798" s="13">
        <f t="shared" si="147"/>
        <v>3.5327857159073162E-4</v>
      </c>
      <c r="L798" s="13">
        <f t="shared" si="148"/>
        <v>0</v>
      </c>
      <c r="M798" s="13">
        <f t="shared" si="153"/>
        <v>1.584369479154043</v>
      </c>
      <c r="N798" s="13">
        <f t="shared" si="149"/>
        <v>8.3047214044264961E-2</v>
      </c>
      <c r="O798" s="13">
        <f t="shared" si="150"/>
        <v>8.3047214044264961E-2</v>
      </c>
      <c r="Q798">
        <v>23.360093940886209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0.82644170121194238</v>
      </c>
      <c r="G799" s="13">
        <f t="shared" si="144"/>
        <v>0</v>
      </c>
      <c r="H799" s="13">
        <f t="shared" si="145"/>
        <v>0.82644170121194238</v>
      </c>
      <c r="I799" s="16">
        <f t="shared" si="152"/>
        <v>0.82679497978353311</v>
      </c>
      <c r="J799" s="13">
        <f t="shared" si="146"/>
        <v>0.82678292407849174</v>
      </c>
      <c r="K799" s="13">
        <f t="shared" si="147"/>
        <v>1.2055705041369436E-5</v>
      </c>
      <c r="L799" s="13">
        <f t="shared" si="148"/>
        <v>0</v>
      </c>
      <c r="M799" s="13">
        <f t="shared" si="153"/>
        <v>1.5013222651097782</v>
      </c>
      <c r="N799" s="13">
        <f t="shared" si="149"/>
        <v>7.8694163918484675E-2</v>
      </c>
      <c r="O799" s="13">
        <f t="shared" si="150"/>
        <v>7.8694163918484675E-2</v>
      </c>
      <c r="Q799">
        <v>21.320237279736212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66.516946393235997</v>
      </c>
      <c r="G800" s="13">
        <f t="shared" si="144"/>
        <v>0.18771121216081896</v>
      </c>
      <c r="H800" s="13">
        <f t="shared" si="145"/>
        <v>66.329235181075177</v>
      </c>
      <c r="I800" s="16">
        <f t="shared" si="152"/>
        <v>66.329247236780219</v>
      </c>
      <c r="J800" s="13">
        <f t="shared" si="146"/>
        <v>53.533147788091036</v>
      </c>
      <c r="K800" s="13">
        <f t="shared" si="147"/>
        <v>12.796099448689183</v>
      </c>
      <c r="L800" s="13">
        <f t="shared" si="148"/>
        <v>0</v>
      </c>
      <c r="M800" s="13">
        <f t="shared" si="153"/>
        <v>1.4226281011912936</v>
      </c>
      <c r="N800" s="13">
        <f t="shared" si="149"/>
        <v>7.4569285750254413E-2</v>
      </c>
      <c r="O800" s="13">
        <f t="shared" si="150"/>
        <v>0.26228049791107338</v>
      </c>
      <c r="Q800">
        <v>13.87177244082055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12.11320877524485</v>
      </c>
      <c r="G801" s="13">
        <f t="shared" si="144"/>
        <v>0</v>
      </c>
      <c r="H801" s="13">
        <f t="shared" si="145"/>
        <v>12.11320877524485</v>
      </c>
      <c r="I801" s="16">
        <f t="shared" si="152"/>
        <v>24.909308223934033</v>
      </c>
      <c r="J801" s="13">
        <f t="shared" si="146"/>
        <v>23.776329349749055</v>
      </c>
      <c r="K801" s="13">
        <f t="shared" si="147"/>
        <v>1.1329788741849782</v>
      </c>
      <c r="L801" s="13">
        <f t="shared" si="148"/>
        <v>0</v>
      </c>
      <c r="M801" s="13">
        <f t="shared" si="153"/>
        <v>1.3480588154410391</v>
      </c>
      <c r="N801" s="13">
        <f t="shared" si="149"/>
        <v>7.0660619548141068E-2</v>
      </c>
      <c r="O801" s="13">
        <f t="shared" si="150"/>
        <v>7.0660619548141068E-2</v>
      </c>
      <c r="Q801">
        <v>11.996913322580649</v>
      </c>
    </row>
    <row r="802" spans="1:17" x14ac:dyDescent="0.2">
      <c r="A802" s="14">
        <f t="shared" si="151"/>
        <v>46388</v>
      </c>
      <c r="B802" s="1">
        <v>1</v>
      </c>
      <c r="F802" s="34">
        <v>19.29819404591537</v>
      </c>
      <c r="G802" s="13">
        <f t="shared" si="144"/>
        <v>0</v>
      </c>
      <c r="H802" s="13">
        <f t="shared" si="145"/>
        <v>19.29819404591537</v>
      </c>
      <c r="I802" s="16">
        <f t="shared" si="152"/>
        <v>20.431172920100348</v>
      </c>
      <c r="J802" s="13">
        <f t="shared" si="146"/>
        <v>19.764280615205809</v>
      </c>
      <c r="K802" s="13">
        <f t="shared" si="147"/>
        <v>0.66689230489453877</v>
      </c>
      <c r="L802" s="13">
        <f t="shared" si="148"/>
        <v>0</v>
      </c>
      <c r="M802" s="13">
        <f t="shared" si="153"/>
        <v>1.2773981958928982</v>
      </c>
      <c r="N802" s="13">
        <f t="shared" si="149"/>
        <v>6.6956832222442211E-2</v>
      </c>
      <c r="O802" s="13">
        <f t="shared" si="150"/>
        <v>6.6956832222442211E-2</v>
      </c>
      <c r="Q802">
        <v>11.669546695967769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66.010344167483296</v>
      </c>
      <c r="G803" s="13">
        <f t="shared" si="144"/>
        <v>0.17757916764576492</v>
      </c>
      <c r="H803" s="13">
        <f t="shared" si="145"/>
        <v>65.832764999837536</v>
      </c>
      <c r="I803" s="16">
        <f t="shared" si="152"/>
        <v>66.499657304732068</v>
      </c>
      <c r="J803" s="13">
        <f t="shared" si="146"/>
        <v>51.781628916529776</v>
      </c>
      <c r="K803" s="13">
        <f t="shared" si="147"/>
        <v>14.718028388202292</v>
      </c>
      <c r="L803" s="13">
        <f t="shared" si="148"/>
        <v>0</v>
      </c>
      <c r="M803" s="13">
        <f t="shared" si="153"/>
        <v>1.2104413636704558</v>
      </c>
      <c r="N803" s="13">
        <f t="shared" si="149"/>
        <v>6.3447184725147515E-2</v>
      </c>
      <c r="O803" s="13">
        <f t="shared" si="150"/>
        <v>0.24102635237091244</v>
      </c>
      <c r="Q803">
        <v>12.501670845365981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18.704990839535149</v>
      </c>
      <c r="G804" s="13">
        <f t="shared" si="144"/>
        <v>0</v>
      </c>
      <c r="H804" s="13">
        <f t="shared" si="145"/>
        <v>18.704990839535149</v>
      </c>
      <c r="I804" s="16">
        <f t="shared" si="152"/>
        <v>33.423019227737441</v>
      </c>
      <c r="J804" s="13">
        <f t="shared" si="146"/>
        <v>31.449063309221213</v>
      </c>
      <c r="K804" s="13">
        <f t="shared" si="147"/>
        <v>1.9739559185162285</v>
      </c>
      <c r="L804" s="13">
        <f t="shared" si="148"/>
        <v>0</v>
      </c>
      <c r="M804" s="13">
        <f t="shared" si="153"/>
        <v>1.1469941789453084</v>
      </c>
      <c r="N804" s="13">
        <f t="shared" si="149"/>
        <v>6.0121500912310673E-2</v>
      </c>
      <c r="O804" s="13">
        <f t="shared" si="150"/>
        <v>6.0121500912310673E-2</v>
      </c>
      <c r="Q804">
        <v>14.22177188479041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67.849079730385114</v>
      </c>
      <c r="G805" s="13">
        <f t="shared" si="144"/>
        <v>0.21435387890380128</v>
      </c>
      <c r="H805" s="13">
        <f t="shared" si="145"/>
        <v>67.634725851481306</v>
      </c>
      <c r="I805" s="16">
        <f t="shared" si="152"/>
        <v>69.608681769997531</v>
      </c>
      <c r="J805" s="13">
        <f t="shared" si="146"/>
        <v>56.593129928920874</v>
      </c>
      <c r="K805" s="13">
        <f t="shared" si="147"/>
        <v>13.015551841076658</v>
      </c>
      <c r="L805" s="13">
        <f t="shared" si="148"/>
        <v>0</v>
      </c>
      <c r="M805" s="13">
        <f t="shared" si="153"/>
        <v>1.0868726780329978</v>
      </c>
      <c r="N805" s="13">
        <f t="shared" si="149"/>
        <v>5.6970138038549022E-2</v>
      </c>
      <c r="O805" s="13">
        <f t="shared" si="150"/>
        <v>0.27132401694235031</v>
      </c>
      <c r="Q805">
        <v>14.875618660372441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3.2440258320390609</v>
      </c>
      <c r="G806" s="13">
        <f t="shared" si="144"/>
        <v>0</v>
      </c>
      <c r="H806" s="13">
        <f t="shared" si="145"/>
        <v>3.2440258320390609</v>
      </c>
      <c r="I806" s="16">
        <f t="shared" si="152"/>
        <v>16.259577673115718</v>
      </c>
      <c r="J806" s="13">
        <f t="shared" si="146"/>
        <v>16.122881570982248</v>
      </c>
      <c r="K806" s="13">
        <f t="shared" si="147"/>
        <v>0.13669610213347028</v>
      </c>
      <c r="L806" s="13">
        <f t="shared" si="148"/>
        <v>0</v>
      </c>
      <c r="M806" s="13">
        <f t="shared" si="153"/>
        <v>1.0299025399944488</v>
      </c>
      <c r="N806" s="13">
        <f t="shared" si="149"/>
        <v>5.3983958798120284E-2</v>
      </c>
      <c r="O806" s="13">
        <f t="shared" si="150"/>
        <v>5.3983958798120284E-2</v>
      </c>
      <c r="Q806">
        <v>18.410676413125351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10.255763413527781</v>
      </c>
      <c r="G807" s="13">
        <f t="shared" si="144"/>
        <v>0</v>
      </c>
      <c r="H807" s="13">
        <f t="shared" si="145"/>
        <v>10.255763413527781</v>
      </c>
      <c r="I807" s="16">
        <f t="shared" si="152"/>
        <v>10.392459515661251</v>
      </c>
      <c r="J807" s="13">
        <f t="shared" si="146"/>
        <v>10.375205910477346</v>
      </c>
      <c r="K807" s="13">
        <f t="shared" si="147"/>
        <v>1.7253605183904952E-2</v>
      </c>
      <c r="L807" s="13">
        <f t="shared" si="148"/>
        <v>0</v>
      </c>
      <c r="M807" s="13">
        <f t="shared" si="153"/>
        <v>0.97591858119632857</v>
      </c>
      <c r="N807" s="13">
        <f t="shared" si="149"/>
        <v>5.1154304831510143E-2</v>
      </c>
      <c r="O807" s="13">
        <f t="shared" si="150"/>
        <v>5.1154304831510143E-2</v>
      </c>
      <c r="Q807">
        <v>23.626993594570539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30.42149347190205</v>
      </c>
      <c r="G808" s="13">
        <f t="shared" si="144"/>
        <v>0</v>
      </c>
      <c r="H808" s="13">
        <f t="shared" si="145"/>
        <v>30.42149347190205</v>
      </c>
      <c r="I808" s="16">
        <f t="shared" si="152"/>
        <v>30.438747077085957</v>
      </c>
      <c r="J808" s="13">
        <f t="shared" si="146"/>
        <v>30.119238772682692</v>
      </c>
      <c r="K808" s="13">
        <f t="shared" si="147"/>
        <v>0.31950830440326428</v>
      </c>
      <c r="L808" s="13">
        <f t="shared" si="148"/>
        <v>0</v>
      </c>
      <c r="M808" s="13">
        <f t="shared" si="153"/>
        <v>0.92476427636481839</v>
      </c>
      <c r="N808" s="13">
        <f t="shared" si="149"/>
        <v>4.8472971620713699E-2</v>
      </c>
      <c r="O808" s="13">
        <f t="shared" si="150"/>
        <v>4.8472971620713699E-2</v>
      </c>
      <c r="Q808">
        <v>25.71940929270194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40.026970575875538</v>
      </c>
      <c r="G809" s="13">
        <f t="shared" si="144"/>
        <v>0</v>
      </c>
      <c r="H809" s="13">
        <f t="shared" si="145"/>
        <v>40.026970575875538</v>
      </c>
      <c r="I809" s="16">
        <f t="shared" si="152"/>
        <v>40.346478880278802</v>
      </c>
      <c r="J809" s="13">
        <f t="shared" si="146"/>
        <v>39.755379297868153</v>
      </c>
      <c r="K809" s="13">
        <f t="shared" si="147"/>
        <v>0.5910995824106493</v>
      </c>
      <c r="L809" s="13">
        <f t="shared" si="148"/>
        <v>0</v>
      </c>
      <c r="M809" s="13">
        <f t="shared" si="153"/>
        <v>0.87629130474410466</v>
      </c>
      <c r="N809" s="13">
        <f t="shared" si="149"/>
        <v>4.5932184700420084E-2</v>
      </c>
      <c r="O809" s="13">
        <f t="shared" si="150"/>
        <v>4.5932184700420084E-2</v>
      </c>
      <c r="Q809">
        <v>27.345451193548389</v>
      </c>
    </row>
    <row r="810" spans="1:17" x14ac:dyDescent="0.2">
      <c r="A810" s="14">
        <f t="shared" si="151"/>
        <v>46631</v>
      </c>
      <c r="B810" s="1">
        <v>9</v>
      </c>
      <c r="F810" s="34">
        <v>82.196338500068066</v>
      </c>
      <c r="G810" s="13">
        <f t="shared" si="144"/>
        <v>0.50129905429746036</v>
      </c>
      <c r="H810" s="13">
        <f t="shared" si="145"/>
        <v>81.695039445770604</v>
      </c>
      <c r="I810" s="16">
        <f t="shared" si="152"/>
        <v>82.286139028181253</v>
      </c>
      <c r="J810" s="13">
        <f t="shared" si="146"/>
        <v>74.438144892671346</v>
      </c>
      <c r="K810" s="13">
        <f t="shared" si="147"/>
        <v>7.8479941355099072</v>
      </c>
      <c r="L810" s="13">
        <f t="shared" si="148"/>
        <v>0</v>
      </c>
      <c r="M810" s="13">
        <f t="shared" si="153"/>
        <v>0.83035912004368462</v>
      </c>
      <c r="N810" s="13">
        <f t="shared" si="149"/>
        <v>4.3524577116125278E-2</v>
      </c>
      <c r="O810" s="13">
        <f t="shared" si="150"/>
        <v>0.54482363141358559</v>
      </c>
      <c r="Q810">
        <v>23.187373288465849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33.371576926694701</v>
      </c>
      <c r="G811" s="13">
        <f t="shared" si="144"/>
        <v>0</v>
      </c>
      <c r="H811" s="13">
        <f t="shared" si="145"/>
        <v>33.371576926694701</v>
      </c>
      <c r="I811" s="16">
        <f t="shared" si="152"/>
        <v>41.219571062204608</v>
      </c>
      <c r="J811" s="13">
        <f t="shared" si="146"/>
        <v>39.415863039640868</v>
      </c>
      <c r="K811" s="13">
        <f t="shared" si="147"/>
        <v>1.8037080225637396</v>
      </c>
      <c r="L811" s="13">
        <f t="shared" si="148"/>
        <v>0</v>
      </c>
      <c r="M811" s="13">
        <f t="shared" si="153"/>
        <v>0.78683454292755939</v>
      </c>
      <c r="N811" s="13">
        <f t="shared" si="149"/>
        <v>4.1243168063813222E-2</v>
      </c>
      <c r="O811" s="13">
        <f t="shared" si="150"/>
        <v>4.1243168063813222E-2</v>
      </c>
      <c r="Q811">
        <v>19.513640390168529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11.63977473533275</v>
      </c>
      <c r="G812" s="13">
        <f t="shared" si="144"/>
        <v>0</v>
      </c>
      <c r="H812" s="13">
        <f t="shared" si="145"/>
        <v>11.63977473533275</v>
      </c>
      <c r="I812" s="16">
        <f t="shared" si="152"/>
        <v>13.44348275789649</v>
      </c>
      <c r="J812" s="13">
        <f t="shared" si="146"/>
        <v>13.292510232496307</v>
      </c>
      <c r="K812" s="13">
        <f t="shared" si="147"/>
        <v>0.15097252540018324</v>
      </c>
      <c r="L812" s="13">
        <f t="shared" si="148"/>
        <v>0</v>
      </c>
      <c r="M812" s="13">
        <f t="shared" si="153"/>
        <v>0.74559137486374616</v>
      </c>
      <c r="N812" s="13">
        <f t="shared" si="149"/>
        <v>3.9081342649271718E-2</v>
      </c>
      <c r="O812" s="13">
        <f t="shared" si="150"/>
        <v>3.9081342649271718E-2</v>
      </c>
      <c r="Q812">
        <v>13.59374404946826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9.9390915399638707E-2</v>
      </c>
      <c r="G813" s="13">
        <f t="shared" si="144"/>
        <v>0</v>
      </c>
      <c r="H813" s="13">
        <f t="shared" si="145"/>
        <v>9.9390915399638707E-2</v>
      </c>
      <c r="I813" s="16">
        <f t="shared" si="152"/>
        <v>0.25036344079982198</v>
      </c>
      <c r="J813" s="13">
        <f t="shared" si="146"/>
        <v>0.25036233246596462</v>
      </c>
      <c r="K813" s="13">
        <f t="shared" si="147"/>
        <v>1.1083338573580903E-6</v>
      </c>
      <c r="L813" s="13">
        <f t="shared" si="148"/>
        <v>0</v>
      </c>
      <c r="M813" s="13">
        <f t="shared" si="153"/>
        <v>0.70651003221447439</v>
      </c>
      <c r="N813" s="13">
        <f t="shared" si="149"/>
        <v>3.7032832708355487E-2</v>
      </c>
      <c r="O813" s="13">
        <f t="shared" si="150"/>
        <v>3.7032832708355487E-2</v>
      </c>
      <c r="Q813">
        <v>12.78461539935949</v>
      </c>
    </row>
    <row r="814" spans="1:17" x14ac:dyDescent="0.2">
      <c r="A814" s="14">
        <f t="shared" si="151"/>
        <v>46753</v>
      </c>
      <c r="B814" s="1">
        <v>1</v>
      </c>
      <c r="F814" s="34">
        <v>102.4450241240426</v>
      </c>
      <c r="G814" s="13">
        <f t="shared" si="144"/>
        <v>0.90627276677695112</v>
      </c>
      <c r="H814" s="13">
        <f t="shared" si="145"/>
        <v>101.53875135726565</v>
      </c>
      <c r="I814" s="16">
        <f t="shared" si="152"/>
        <v>101.53875246559952</v>
      </c>
      <c r="J814" s="13">
        <f t="shared" si="146"/>
        <v>60.900006708089556</v>
      </c>
      <c r="K814" s="13">
        <f t="shared" si="147"/>
        <v>40.638745757509959</v>
      </c>
      <c r="L814" s="13">
        <f t="shared" si="148"/>
        <v>1.0010076430773076</v>
      </c>
      <c r="M814" s="13">
        <f t="shared" si="153"/>
        <v>1.6704848425834264</v>
      </c>
      <c r="N814" s="13">
        <f t="shared" si="149"/>
        <v>8.7561086037708194E-2</v>
      </c>
      <c r="O814" s="13">
        <f t="shared" si="150"/>
        <v>0.9938338528146593</v>
      </c>
      <c r="Q814">
        <v>11.30749532258065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42.308559334972038</v>
      </c>
      <c r="G815" s="13">
        <f t="shared" si="144"/>
        <v>0</v>
      </c>
      <c r="H815" s="13">
        <f t="shared" si="145"/>
        <v>42.308559334972038</v>
      </c>
      <c r="I815" s="16">
        <f t="shared" si="152"/>
        <v>81.946297449404696</v>
      </c>
      <c r="J815" s="13">
        <f t="shared" si="146"/>
        <v>58.585568384502572</v>
      </c>
      <c r="K815" s="13">
        <f t="shared" si="147"/>
        <v>23.360729064902124</v>
      </c>
      <c r="L815" s="13">
        <f t="shared" si="148"/>
        <v>0.2963730009405901</v>
      </c>
      <c r="M815" s="13">
        <f t="shared" si="153"/>
        <v>1.8792967574863082</v>
      </c>
      <c r="N815" s="13">
        <f t="shared" si="149"/>
        <v>9.8506290436111296E-2</v>
      </c>
      <c r="O815" s="13">
        <f t="shared" si="150"/>
        <v>9.8506290436111296E-2</v>
      </c>
      <c r="Q815">
        <v>12.72347705995554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10.05532796590467</v>
      </c>
      <c r="G816" s="13">
        <f t="shared" si="144"/>
        <v>0</v>
      </c>
      <c r="H816" s="13">
        <f t="shared" si="145"/>
        <v>10.05532796590467</v>
      </c>
      <c r="I816" s="16">
        <f t="shared" si="152"/>
        <v>33.119684029866207</v>
      </c>
      <c r="J816" s="13">
        <f t="shared" si="146"/>
        <v>31.041138912912487</v>
      </c>
      <c r="K816" s="13">
        <f t="shared" si="147"/>
        <v>2.0785451169537197</v>
      </c>
      <c r="L816" s="13">
        <f t="shared" si="148"/>
        <v>0</v>
      </c>
      <c r="M816" s="13">
        <f t="shared" si="153"/>
        <v>1.7807904670501968</v>
      </c>
      <c r="N816" s="13">
        <f t="shared" si="149"/>
        <v>9.334292854724037E-2</v>
      </c>
      <c r="O816" s="13">
        <f t="shared" si="150"/>
        <v>9.334292854724037E-2</v>
      </c>
      <c r="Q816">
        <v>13.60669709451043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31.872814348015218</v>
      </c>
      <c r="G817" s="13">
        <f t="shared" si="144"/>
        <v>0</v>
      </c>
      <c r="H817" s="13">
        <f t="shared" si="145"/>
        <v>31.872814348015218</v>
      </c>
      <c r="I817" s="16">
        <f t="shared" si="152"/>
        <v>33.951359464968938</v>
      </c>
      <c r="J817" s="13">
        <f t="shared" si="146"/>
        <v>32.482733407652361</v>
      </c>
      <c r="K817" s="13">
        <f t="shared" si="147"/>
        <v>1.4686260573165768</v>
      </c>
      <c r="L817" s="13">
        <f t="shared" si="148"/>
        <v>0</v>
      </c>
      <c r="M817" s="13">
        <f t="shared" si="153"/>
        <v>1.6874475385029564</v>
      </c>
      <c r="N817" s="13">
        <f t="shared" si="149"/>
        <v>8.8450212379342308E-2</v>
      </c>
      <c r="O817" s="13">
        <f t="shared" si="150"/>
        <v>8.8450212379342308E-2</v>
      </c>
      <c r="Q817">
        <v>16.855655930949968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33.919067399594162</v>
      </c>
      <c r="G818" s="13">
        <f t="shared" si="144"/>
        <v>0</v>
      </c>
      <c r="H818" s="13">
        <f t="shared" si="145"/>
        <v>33.919067399594162</v>
      </c>
      <c r="I818" s="16">
        <f t="shared" si="152"/>
        <v>35.387693456910739</v>
      </c>
      <c r="J818" s="13">
        <f t="shared" si="146"/>
        <v>34.356740467433816</v>
      </c>
      <c r="K818" s="13">
        <f t="shared" si="147"/>
        <v>1.0309529894769227</v>
      </c>
      <c r="L818" s="13">
        <f t="shared" si="148"/>
        <v>0</v>
      </c>
      <c r="M818" s="13">
        <f t="shared" si="153"/>
        <v>1.5989973261236141</v>
      </c>
      <c r="N818" s="13">
        <f t="shared" si="149"/>
        <v>8.3813955611981447E-2</v>
      </c>
      <c r="O818" s="13">
        <f t="shared" si="150"/>
        <v>8.3813955611981447E-2</v>
      </c>
      <c r="Q818">
        <v>20.393365483843279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2.6797221420326398</v>
      </c>
      <c r="G819" s="13">
        <f t="shared" si="144"/>
        <v>0</v>
      </c>
      <c r="H819" s="13">
        <f t="shared" si="145"/>
        <v>2.6797221420326398</v>
      </c>
      <c r="I819" s="16">
        <f t="shared" si="152"/>
        <v>3.7106751315095625</v>
      </c>
      <c r="J819" s="13">
        <f t="shared" si="146"/>
        <v>3.70988727798892</v>
      </c>
      <c r="K819" s="13">
        <f t="shared" si="147"/>
        <v>7.878535206424786E-4</v>
      </c>
      <c r="L819" s="13">
        <f t="shared" si="148"/>
        <v>0</v>
      </c>
      <c r="M819" s="13">
        <f t="shared" si="153"/>
        <v>1.5151833705116327</v>
      </c>
      <c r="N819" s="13">
        <f t="shared" si="149"/>
        <v>7.9420715522983243E-2</v>
      </c>
      <c r="O819" s="13">
        <f t="shared" si="150"/>
        <v>7.9420715522983243E-2</v>
      </c>
      <c r="Q819">
        <v>23.620139575148059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13.528076111970879</v>
      </c>
      <c r="G820" s="13">
        <f t="shared" si="144"/>
        <v>0</v>
      </c>
      <c r="H820" s="13">
        <f t="shared" si="145"/>
        <v>13.528076111970879</v>
      </c>
      <c r="I820" s="16">
        <f t="shared" si="152"/>
        <v>13.528863965491521</v>
      </c>
      <c r="J820" s="13">
        <f t="shared" si="146"/>
        <v>13.493063037565072</v>
      </c>
      <c r="K820" s="13">
        <f t="shared" si="147"/>
        <v>3.5800927926448622E-2</v>
      </c>
      <c r="L820" s="13">
        <f t="shared" si="148"/>
        <v>0</v>
      </c>
      <c r="M820" s="13">
        <f t="shared" si="153"/>
        <v>1.4357626549886495</v>
      </c>
      <c r="N820" s="13">
        <f t="shared" si="149"/>
        <v>7.5257754011563857E-2</v>
      </c>
      <c r="O820" s="13">
        <f t="shared" si="150"/>
        <v>7.5257754011563857E-2</v>
      </c>
      <c r="Q820">
        <v>24.053714078379421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13.36848332539183</v>
      </c>
      <c r="G821" s="13">
        <f t="shared" si="144"/>
        <v>0</v>
      </c>
      <c r="H821" s="13">
        <f t="shared" si="145"/>
        <v>13.36848332539183</v>
      </c>
      <c r="I821" s="16">
        <f t="shared" si="152"/>
        <v>13.404284253318279</v>
      </c>
      <c r="J821" s="13">
        <f t="shared" si="146"/>
        <v>13.38283900125036</v>
      </c>
      <c r="K821" s="13">
        <f t="shared" si="147"/>
        <v>2.1445252067918474E-2</v>
      </c>
      <c r="L821" s="13">
        <f t="shared" si="148"/>
        <v>0</v>
      </c>
      <c r="M821" s="13">
        <f t="shared" si="153"/>
        <v>1.3605049009770858</v>
      </c>
      <c r="N821" s="13">
        <f t="shared" si="149"/>
        <v>7.1313000664493531E-2</v>
      </c>
      <c r="O821" s="13">
        <f t="shared" si="150"/>
        <v>7.1313000664493531E-2</v>
      </c>
      <c r="Q821">
        <v>27.56837119354838</v>
      </c>
    </row>
    <row r="822" spans="1:17" x14ac:dyDescent="0.2">
      <c r="A822" s="14">
        <f t="shared" si="151"/>
        <v>46997</v>
      </c>
      <c r="B822" s="1">
        <v>9</v>
      </c>
      <c r="F822" s="34">
        <v>94.52412194941958</v>
      </c>
      <c r="G822" s="13">
        <f t="shared" si="144"/>
        <v>0.74785472328449065</v>
      </c>
      <c r="H822" s="13">
        <f t="shared" si="145"/>
        <v>93.77626722613509</v>
      </c>
      <c r="I822" s="16">
        <f t="shared" si="152"/>
        <v>93.79771247820301</v>
      </c>
      <c r="J822" s="13">
        <f t="shared" si="146"/>
        <v>83.062429822536444</v>
      </c>
      <c r="K822" s="13">
        <f t="shared" si="147"/>
        <v>10.735282655666566</v>
      </c>
      <c r="L822" s="13">
        <f t="shared" si="148"/>
        <v>0</v>
      </c>
      <c r="M822" s="13">
        <f t="shared" si="153"/>
        <v>1.2891919003125922</v>
      </c>
      <c r="N822" s="13">
        <f t="shared" si="149"/>
        <v>6.7575017758205055E-2</v>
      </c>
      <c r="O822" s="13">
        <f t="shared" si="150"/>
        <v>0.81542974104269572</v>
      </c>
      <c r="Q822">
        <v>23.521775854372802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40.984454943441719</v>
      </c>
      <c r="G823" s="13">
        <f t="shared" si="144"/>
        <v>0</v>
      </c>
      <c r="H823" s="13">
        <f t="shared" si="145"/>
        <v>40.984454943441719</v>
      </c>
      <c r="I823" s="16">
        <f t="shared" si="152"/>
        <v>51.719737599108285</v>
      </c>
      <c r="J823" s="13">
        <f t="shared" si="146"/>
        <v>48.556430310049265</v>
      </c>
      <c r="K823" s="13">
        <f t="shared" si="147"/>
        <v>3.1633072890590199</v>
      </c>
      <c r="L823" s="13">
        <f t="shared" si="148"/>
        <v>0</v>
      </c>
      <c r="M823" s="13">
        <f t="shared" si="153"/>
        <v>1.2216168825543872</v>
      </c>
      <c r="N823" s="13">
        <f t="shared" si="149"/>
        <v>6.403296709537161E-2</v>
      </c>
      <c r="O823" s="13">
        <f t="shared" si="150"/>
        <v>6.403296709537161E-2</v>
      </c>
      <c r="Q823">
        <v>20.157448530061771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2.6656334539045039</v>
      </c>
      <c r="G824" s="13">
        <f t="shared" si="144"/>
        <v>0</v>
      </c>
      <c r="H824" s="13">
        <f t="shared" si="145"/>
        <v>2.6656334539045039</v>
      </c>
      <c r="I824" s="16">
        <f t="shared" si="152"/>
        <v>5.8289407429635238</v>
      </c>
      <c r="J824" s="13">
        <f t="shared" si="146"/>
        <v>5.8190044764610276</v>
      </c>
      <c r="K824" s="13">
        <f t="shared" si="147"/>
        <v>9.9362665024962382E-3</v>
      </c>
      <c r="L824" s="13">
        <f t="shared" si="148"/>
        <v>0</v>
      </c>
      <c r="M824" s="13">
        <f t="shared" si="153"/>
        <v>1.1575839154590155</v>
      </c>
      <c r="N824" s="13">
        <f t="shared" si="149"/>
        <v>6.0676578579797531E-2</v>
      </c>
      <c r="O824" s="13">
        <f t="shared" si="150"/>
        <v>6.0676578579797531E-2</v>
      </c>
      <c r="Q824">
        <v>15.24052407977716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11.314577692393829</v>
      </c>
      <c r="G825" s="13">
        <f t="shared" si="144"/>
        <v>0</v>
      </c>
      <c r="H825" s="13">
        <f t="shared" si="145"/>
        <v>11.314577692393829</v>
      </c>
      <c r="I825" s="16">
        <f t="shared" si="152"/>
        <v>11.324513958896326</v>
      </c>
      <c r="J825" s="13">
        <f t="shared" si="146"/>
        <v>11.225819674105971</v>
      </c>
      <c r="K825" s="13">
        <f t="shared" si="147"/>
        <v>9.8694284790354914E-2</v>
      </c>
      <c r="L825" s="13">
        <f t="shared" si="148"/>
        <v>0</v>
      </c>
      <c r="M825" s="13">
        <f t="shared" si="153"/>
        <v>1.0969073368792179</v>
      </c>
      <c r="N825" s="13">
        <f t="shared" si="149"/>
        <v>5.7496120438505487E-2</v>
      </c>
      <c r="O825" s="13">
        <f t="shared" si="150"/>
        <v>5.7496120438505487E-2</v>
      </c>
      <c r="Q825">
        <v>12.97000531263175</v>
      </c>
    </row>
    <row r="826" spans="1:17" x14ac:dyDescent="0.2">
      <c r="A826" s="14">
        <f t="shared" si="151"/>
        <v>47119</v>
      </c>
      <c r="B826" s="1">
        <v>1</v>
      </c>
      <c r="F826" s="34">
        <v>9.4608001582087997</v>
      </c>
      <c r="G826" s="13">
        <f t="shared" si="144"/>
        <v>0</v>
      </c>
      <c r="H826" s="13">
        <f t="shared" si="145"/>
        <v>9.4608001582087997</v>
      </c>
      <c r="I826" s="16">
        <f t="shared" si="152"/>
        <v>9.5594944429991546</v>
      </c>
      <c r="J826" s="13">
        <f t="shared" si="146"/>
        <v>9.5096962973800974</v>
      </c>
      <c r="K826" s="13">
        <f t="shared" si="147"/>
        <v>4.9798145619057266E-2</v>
      </c>
      <c r="L826" s="13">
        <f t="shared" si="148"/>
        <v>0</v>
      </c>
      <c r="M826" s="13">
        <f t="shared" si="153"/>
        <v>1.0394112164407125</v>
      </c>
      <c r="N826" s="13">
        <f t="shared" si="149"/>
        <v>5.4482371004679675E-2</v>
      </c>
      <c r="O826" s="13">
        <f t="shared" si="150"/>
        <v>5.4482371004679675E-2</v>
      </c>
      <c r="Q826">
        <v>14.284057699260639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178.99063692619561</v>
      </c>
      <c r="G827" s="13">
        <f t="shared" si="144"/>
        <v>2.4371850228200111</v>
      </c>
      <c r="H827" s="13">
        <f t="shared" si="145"/>
        <v>176.55345190337559</v>
      </c>
      <c r="I827" s="16">
        <f t="shared" si="152"/>
        <v>176.60325004899465</v>
      </c>
      <c r="J827" s="13">
        <f t="shared" si="146"/>
        <v>70.733464388877792</v>
      </c>
      <c r="K827" s="13">
        <f t="shared" si="147"/>
        <v>105.86978566011686</v>
      </c>
      <c r="L827" s="13">
        <f t="shared" si="148"/>
        <v>3.6612695976594236</v>
      </c>
      <c r="M827" s="13">
        <f t="shared" si="153"/>
        <v>4.6461984430954564</v>
      </c>
      <c r="N827" s="13">
        <f t="shared" si="149"/>
        <v>0.24353778690681513</v>
      </c>
      <c r="O827" s="13">
        <f t="shared" si="150"/>
        <v>2.6807228097268263</v>
      </c>
      <c r="Q827">
        <v>11.51754332258065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131.4054608723963</v>
      </c>
      <c r="G828" s="13">
        <f t="shared" si="144"/>
        <v>1.485481501744025</v>
      </c>
      <c r="H828" s="13">
        <f t="shared" si="145"/>
        <v>129.91997937065227</v>
      </c>
      <c r="I828" s="16">
        <f t="shared" si="152"/>
        <v>232.12849543310972</v>
      </c>
      <c r="J828" s="13">
        <f t="shared" si="146"/>
        <v>86.599931775583499</v>
      </c>
      <c r="K828" s="13">
        <f t="shared" si="147"/>
        <v>145.52856365752621</v>
      </c>
      <c r="L828" s="13">
        <f t="shared" si="148"/>
        <v>5.2786397703448067</v>
      </c>
      <c r="M828" s="13">
        <f t="shared" si="153"/>
        <v>9.6813004265334488</v>
      </c>
      <c r="N828" s="13">
        <f t="shared" si="149"/>
        <v>0.50746056354130653</v>
      </c>
      <c r="O828" s="13">
        <f t="shared" si="150"/>
        <v>1.9929420652853316</v>
      </c>
      <c r="Q828">
        <v>14.2917911264663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0.25460571397413417</v>
      </c>
      <c r="G829" s="13">
        <f t="shared" si="144"/>
        <v>0</v>
      </c>
      <c r="H829" s="13">
        <f t="shared" si="145"/>
        <v>0.25460571397413417</v>
      </c>
      <c r="I829" s="16">
        <f t="shared" si="152"/>
        <v>140.50452960115555</v>
      </c>
      <c r="J829" s="13">
        <f t="shared" si="146"/>
        <v>84.813648254764232</v>
      </c>
      <c r="K829" s="13">
        <f t="shared" si="147"/>
        <v>55.690881346391322</v>
      </c>
      <c r="L829" s="13">
        <f t="shared" si="148"/>
        <v>1.6148660715509013</v>
      </c>
      <c r="M829" s="13">
        <f t="shared" si="153"/>
        <v>10.788705934543044</v>
      </c>
      <c r="N829" s="13">
        <f t="shared" si="149"/>
        <v>0.56550696210395468</v>
      </c>
      <c r="O829" s="13">
        <f t="shared" si="150"/>
        <v>0.56550696210395468</v>
      </c>
      <c r="Q829">
        <v>16.167658375509451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3.14</v>
      </c>
      <c r="G830" s="13">
        <f t="shared" si="144"/>
        <v>0</v>
      </c>
      <c r="H830" s="13">
        <f t="shared" si="145"/>
        <v>3.14</v>
      </c>
      <c r="I830" s="16">
        <f t="shared" si="152"/>
        <v>57.216015274840423</v>
      </c>
      <c r="J830" s="13">
        <f t="shared" si="146"/>
        <v>54.385967823408983</v>
      </c>
      <c r="K830" s="13">
        <f t="shared" si="147"/>
        <v>2.8300474514314402</v>
      </c>
      <c r="L830" s="13">
        <f t="shared" si="148"/>
        <v>0</v>
      </c>
      <c r="M830" s="13">
        <f t="shared" si="153"/>
        <v>10.223198972439089</v>
      </c>
      <c r="N830" s="13">
        <f t="shared" si="149"/>
        <v>0.53586502672001568</v>
      </c>
      <c r="O830" s="13">
        <f t="shared" si="150"/>
        <v>0.53586502672001568</v>
      </c>
      <c r="Q830">
        <v>23.22330897345006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42.102817756983448</v>
      </c>
      <c r="G831" s="13">
        <f t="shared" si="144"/>
        <v>0</v>
      </c>
      <c r="H831" s="13">
        <f t="shared" si="145"/>
        <v>42.102817756983448</v>
      </c>
      <c r="I831" s="16">
        <f t="shared" si="152"/>
        <v>44.932865208414889</v>
      </c>
      <c r="J831" s="13">
        <f t="shared" si="146"/>
        <v>43.744316885505938</v>
      </c>
      <c r="K831" s="13">
        <f t="shared" si="147"/>
        <v>1.1885483229089502</v>
      </c>
      <c r="L831" s="13">
        <f t="shared" si="148"/>
        <v>0</v>
      </c>
      <c r="M831" s="13">
        <f t="shared" si="153"/>
        <v>9.6873339457190735</v>
      </c>
      <c r="N831" s="13">
        <f t="shared" si="149"/>
        <v>0.50777681992331936</v>
      </c>
      <c r="O831" s="13">
        <f t="shared" si="150"/>
        <v>0.50777681992331936</v>
      </c>
      <c r="Q831">
        <v>24.49856104233929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7.312564990656262</v>
      </c>
      <c r="G832" s="13">
        <f t="shared" si="144"/>
        <v>0</v>
      </c>
      <c r="H832" s="13">
        <f t="shared" si="145"/>
        <v>7.312564990656262</v>
      </c>
      <c r="I832" s="16">
        <f t="shared" si="152"/>
        <v>8.501113313565213</v>
      </c>
      <c r="J832" s="13">
        <f t="shared" si="146"/>
        <v>8.4948256709975496</v>
      </c>
      <c r="K832" s="13">
        <f t="shared" si="147"/>
        <v>6.287642567663454E-3</v>
      </c>
      <c r="L832" s="13">
        <f t="shared" si="148"/>
        <v>0</v>
      </c>
      <c r="M832" s="13">
        <f t="shared" si="153"/>
        <v>9.1795571257957533</v>
      </c>
      <c r="N832" s="13">
        <f t="shared" si="149"/>
        <v>0.48116090059028344</v>
      </c>
      <c r="O832" s="13">
        <f t="shared" si="150"/>
        <v>0.48116090059028344</v>
      </c>
      <c r="Q832">
        <v>26.562170193548379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66.178562965305304</v>
      </c>
      <c r="G833" s="13">
        <f t="shared" si="144"/>
        <v>0.18094354360220508</v>
      </c>
      <c r="H833" s="13">
        <f t="shared" si="145"/>
        <v>65.997619421703092</v>
      </c>
      <c r="I833" s="16">
        <f t="shared" si="152"/>
        <v>66.003907064270749</v>
      </c>
      <c r="J833" s="13">
        <f t="shared" si="146"/>
        <v>62.735908875748322</v>
      </c>
      <c r="K833" s="13">
        <f t="shared" si="147"/>
        <v>3.2679981885224265</v>
      </c>
      <c r="L833" s="13">
        <f t="shared" si="148"/>
        <v>0</v>
      </c>
      <c r="M833" s="13">
        <f t="shared" si="153"/>
        <v>8.6983962252054692</v>
      </c>
      <c r="N833" s="13">
        <f t="shared" si="149"/>
        <v>0.45594009646169825</v>
      </c>
      <c r="O833" s="13">
        <f t="shared" si="150"/>
        <v>0.6368836400639033</v>
      </c>
      <c r="Q833">
        <v>25.259501551659</v>
      </c>
    </row>
    <row r="834" spans="1:17" x14ac:dyDescent="0.2">
      <c r="A834" s="14">
        <f t="shared" si="151"/>
        <v>47362</v>
      </c>
      <c r="B834" s="1">
        <v>9</v>
      </c>
      <c r="F834" s="34">
        <v>31.661906942052241</v>
      </c>
      <c r="G834" s="13">
        <f t="shared" si="144"/>
        <v>0</v>
      </c>
      <c r="H834" s="13">
        <f t="shared" si="145"/>
        <v>31.661906942052241</v>
      </c>
      <c r="I834" s="16">
        <f t="shared" si="152"/>
        <v>34.929905130574667</v>
      </c>
      <c r="J834" s="13">
        <f t="shared" si="146"/>
        <v>34.370783488139523</v>
      </c>
      <c r="K834" s="13">
        <f t="shared" si="147"/>
        <v>0.55912164243514439</v>
      </c>
      <c r="L834" s="13">
        <f t="shared" si="148"/>
        <v>0</v>
      </c>
      <c r="M834" s="13">
        <f t="shared" si="153"/>
        <v>8.2424561287437701</v>
      </c>
      <c r="N834" s="13">
        <f t="shared" si="149"/>
        <v>0.43204128038349726</v>
      </c>
      <c r="O834" s="13">
        <f t="shared" si="150"/>
        <v>0.43204128038349726</v>
      </c>
      <c r="Q834">
        <v>24.603923301747631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13.52745752980892</v>
      </c>
      <c r="G835" s="13">
        <f t="shared" si="144"/>
        <v>0</v>
      </c>
      <c r="H835" s="13">
        <f t="shared" si="145"/>
        <v>13.52745752980892</v>
      </c>
      <c r="I835" s="16">
        <f t="shared" si="152"/>
        <v>14.086579172244065</v>
      </c>
      <c r="J835" s="13">
        <f t="shared" si="146"/>
        <v>14.002363458645776</v>
      </c>
      <c r="K835" s="13">
        <f t="shared" si="147"/>
        <v>8.4215713598288389E-2</v>
      </c>
      <c r="L835" s="13">
        <f t="shared" si="148"/>
        <v>0</v>
      </c>
      <c r="M835" s="13">
        <f t="shared" si="153"/>
        <v>7.8104148483602724</v>
      </c>
      <c r="N835" s="13">
        <f t="shared" si="149"/>
        <v>0.40939515827621947</v>
      </c>
      <c r="O835" s="13">
        <f t="shared" si="150"/>
        <v>0.40939515827621947</v>
      </c>
      <c r="Q835">
        <v>18.818220992104219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29.547841757673321</v>
      </c>
      <c r="G836" s="13">
        <f t="shared" si="144"/>
        <v>0</v>
      </c>
      <c r="H836" s="13">
        <f t="shared" si="145"/>
        <v>29.547841757673321</v>
      </c>
      <c r="I836" s="16">
        <f t="shared" si="152"/>
        <v>29.632057471271608</v>
      </c>
      <c r="J836" s="13">
        <f t="shared" si="146"/>
        <v>28.198519011866107</v>
      </c>
      <c r="K836" s="13">
        <f t="shared" si="147"/>
        <v>1.4335384594055007</v>
      </c>
      <c r="L836" s="13">
        <f t="shared" si="148"/>
        <v>0</v>
      </c>
      <c r="M836" s="13">
        <f t="shared" si="153"/>
        <v>7.4010196900840528</v>
      </c>
      <c r="N836" s="13">
        <f t="shared" si="149"/>
        <v>0.38793606821838494</v>
      </c>
      <c r="O836" s="13">
        <f t="shared" si="150"/>
        <v>0.38793606821838494</v>
      </c>
      <c r="Q836">
        <v>14.04699578939467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4.8777060122095959</v>
      </c>
      <c r="G837" s="13">
        <f t="shared" si="144"/>
        <v>0</v>
      </c>
      <c r="H837" s="13">
        <f t="shared" si="145"/>
        <v>4.8777060122095959</v>
      </c>
      <c r="I837" s="16">
        <f t="shared" si="152"/>
        <v>6.3112444716150966</v>
      </c>
      <c r="J837" s="13">
        <f t="shared" si="146"/>
        <v>6.2930939119205176</v>
      </c>
      <c r="K837" s="13">
        <f t="shared" si="147"/>
        <v>1.8150559694579016E-2</v>
      </c>
      <c r="L837" s="13">
        <f t="shared" si="148"/>
        <v>0</v>
      </c>
      <c r="M837" s="13">
        <f t="shared" si="153"/>
        <v>7.0130836218656682</v>
      </c>
      <c r="N837" s="13">
        <f t="shared" si="149"/>
        <v>0.36760179006123145</v>
      </c>
      <c r="O837" s="13">
        <f t="shared" si="150"/>
        <v>0.36760179006123145</v>
      </c>
      <c r="Q837">
        <v>12.59149508588242</v>
      </c>
    </row>
    <row r="838" spans="1:17" x14ac:dyDescent="0.2">
      <c r="A838" s="14">
        <f t="shared" si="151"/>
        <v>47484</v>
      </c>
      <c r="B838" s="1">
        <v>1</v>
      </c>
      <c r="F838" s="34">
        <v>33.91732421673963</v>
      </c>
      <c r="G838" s="13">
        <f t="shared" ref="G838:G901" si="157">IF((F838-$J$2)&gt;0,$I$2*(F838-$J$2),0)</f>
        <v>0</v>
      </c>
      <c r="H838" s="13">
        <f t="shared" ref="H838:H901" si="158">F838-G838</f>
        <v>33.91732421673963</v>
      </c>
      <c r="I838" s="16">
        <f t="shared" si="152"/>
        <v>33.935474776434205</v>
      </c>
      <c r="J838" s="13">
        <f t="shared" ref="J838:J901" si="159">I838/SQRT(1+(I838/($K$2*(300+(25*Q838)+0.05*(Q838)^3)))^2)</f>
        <v>31.196922444831156</v>
      </c>
      <c r="K838" s="13">
        <f t="shared" ref="K838:K901" si="160">I838-J838</f>
        <v>2.7385523316030493</v>
      </c>
      <c r="L838" s="13">
        <f t="shared" ref="L838:L901" si="161">IF(K838&gt;$N$2,(K838-$N$2)/$L$2,0)</f>
        <v>0</v>
      </c>
      <c r="M838" s="13">
        <f t="shared" si="153"/>
        <v>6.6454818318044371</v>
      </c>
      <c r="N838" s="13">
        <f t="shared" ref="N838:N901" si="162">$M$2*M838</f>
        <v>0.34833336502279261</v>
      </c>
      <c r="O838" s="13">
        <f t="shared" ref="O838:O901" si="163">N838+G838</f>
        <v>0.34833336502279261</v>
      </c>
      <c r="Q838">
        <v>11.90908232258065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9.33862810336122</v>
      </c>
      <c r="G839" s="13">
        <f t="shared" si="157"/>
        <v>0</v>
      </c>
      <c r="H839" s="13">
        <f t="shared" si="158"/>
        <v>9.33862810336122</v>
      </c>
      <c r="I839" s="16">
        <f t="shared" ref="I839:I902" si="166">H839+K838-L838</f>
        <v>12.077180434964269</v>
      </c>
      <c r="J839" s="13">
        <f t="shared" si="159"/>
        <v>11.960529693610617</v>
      </c>
      <c r="K839" s="13">
        <f t="shared" si="160"/>
        <v>0.11665074135365217</v>
      </c>
      <c r="L839" s="13">
        <f t="shared" si="161"/>
        <v>0</v>
      </c>
      <c r="M839" s="13">
        <f t="shared" ref="M839:M902" si="167">L839+M838-N838</f>
        <v>6.2971484667816444</v>
      </c>
      <c r="N839" s="13">
        <f t="shared" si="162"/>
        <v>0.3300749247382368</v>
      </c>
      <c r="O839" s="13">
        <f t="shared" si="163"/>
        <v>0.3300749247382368</v>
      </c>
      <c r="Q839">
        <v>13.148375953953449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99.929595034106441</v>
      </c>
      <c r="G840" s="13">
        <f t="shared" si="157"/>
        <v>0.85596418497822779</v>
      </c>
      <c r="H840" s="13">
        <f t="shared" si="158"/>
        <v>99.073630849128207</v>
      </c>
      <c r="I840" s="16">
        <f t="shared" si="166"/>
        <v>99.19028159048186</v>
      </c>
      <c r="J840" s="13">
        <f t="shared" si="159"/>
        <v>64.180432219749534</v>
      </c>
      <c r="K840" s="13">
        <f t="shared" si="160"/>
        <v>35.009849370732326</v>
      </c>
      <c r="L840" s="13">
        <f t="shared" si="161"/>
        <v>0.77144915487312293</v>
      </c>
      <c r="M840" s="13">
        <f t="shared" si="167"/>
        <v>6.7385226969165304</v>
      </c>
      <c r="N840" s="13">
        <f t="shared" si="162"/>
        <v>0.35321024806143414</v>
      </c>
      <c r="O840" s="13">
        <f t="shared" si="163"/>
        <v>1.2091744330396619</v>
      </c>
      <c r="Q840">
        <v>12.790841311565369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56.143431707717767</v>
      </c>
      <c r="G841" s="13">
        <f t="shared" si="157"/>
        <v>0</v>
      </c>
      <c r="H841" s="13">
        <f t="shared" si="158"/>
        <v>56.143431707717767</v>
      </c>
      <c r="I841" s="16">
        <f t="shared" si="166"/>
        <v>90.381831923576968</v>
      </c>
      <c r="J841" s="13">
        <f t="shared" si="159"/>
        <v>67.097759213614978</v>
      </c>
      <c r="K841" s="13">
        <f t="shared" si="160"/>
        <v>23.28407270996199</v>
      </c>
      <c r="L841" s="13">
        <f t="shared" si="161"/>
        <v>0.29324679009175719</v>
      </c>
      <c r="M841" s="13">
        <f t="shared" si="167"/>
        <v>6.6785592389468533</v>
      </c>
      <c r="N841" s="13">
        <f t="shared" si="162"/>
        <v>0.35006716925667136</v>
      </c>
      <c r="O841" s="13">
        <f t="shared" si="163"/>
        <v>0.35006716925667136</v>
      </c>
      <c r="Q841">
        <v>15.304740445596689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3.8372471753121431</v>
      </c>
      <c r="G842" s="13">
        <f t="shared" si="157"/>
        <v>0</v>
      </c>
      <c r="H842" s="13">
        <f t="shared" si="158"/>
        <v>3.8372471753121431</v>
      </c>
      <c r="I842" s="16">
        <f t="shared" si="166"/>
        <v>26.828073095182376</v>
      </c>
      <c r="J842" s="13">
        <f t="shared" si="159"/>
        <v>26.486136459797994</v>
      </c>
      <c r="K842" s="13">
        <f t="shared" si="160"/>
        <v>0.34193663538438201</v>
      </c>
      <c r="L842" s="13">
        <f t="shared" si="161"/>
        <v>0</v>
      </c>
      <c r="M842" s="13">
        <f t="shared" si="167"/>
        <v>6.3284920696901823</v>
      </c>
      <c r="N842" s="13">
        <f t="shared" si="162"/>
        <v>0.33171784890075828</v>
      </c>
      <c r="O842" s="13">
        <f t="shared" si="163"/>
        <v>0.33171784890075828</v>
      </c>
      <c r="Q842">
        <v>22.501712535407691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89.010357262510638</v>
      </c>
      <c r="G843" s="13">
        <f t="shared" si="157"/>
        <v>0.63757942954631175</v>
      </c>
      <c r="H843" s="13">
        <f t="shared" si="158"/>
        <v>88.372777832964331</v>
      </c>
      <c r="I843" s="16">
        <f t="shared" si="166"/>
        <v>88.714714468348717</v>
      </c>
      <c r="J843" s="13">
        <f t="shared" si="159"/>
        <v>79.49884049605366</v>
      </c>
      <c r="K843" s="13">
        <f t="shared" si="160"/>
        <v>9.2158739722950571</v>
      </c>
      <c r="L843" s="13">
        <f t="shared" si="161"/>
        <v>0</v>
      </c>
      <c r="M843" s="13">
        <f t="shared" si="167"/>
        <v>5.9967742207894243</v>
      </c>
      <c r="N843" s="13">
        <f t="shared" si="162"/>
        <v>0.3143303369836053</v>
      </c>
      <c r="O843" s="13">
        <f t="shared" si="163"/>
        <v>0.95190976652991699</v>
      </c>
      <c r="Q843">
        <v>23.547451998721911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45.760147427836102</v>
      </c>
      <c r="G844" s="13">
        <f t="shared" si="157"/>
        <v>0</v>
      </c>
      <c r="H844" s="13">
        <f t="shared" si="158"/>
        <v>45.760147427836102</v>
      </c>
      <c r="I844" s="16">
        <f t="shared" si="166"/>
        <v>54.97602140013116</v>
      </c>
      <c r="J844" s="13">
        <f t="shared" si="159"/>
        <v>53.019836467086265</v>
      </c>
      <c r="K844" s="13">
        <f t="shared" si="160"/>
        <v>1.956184933044895</v>
      </c>
      <c r="L844" s="13">
        <f t="shared" si="161"/>
        <v>0</v>
      </c>
      <c r="M844" s="13">
        <f t="shared" si="167"/>
        <v>5.6824438838058189</v>
      </c>
      <c r="N844" s="13">
        <f t="shared" si="162"/>
        <v>0.2978542188056526</v>
      </c>
      <c r="O844" s="13">
        <f t="shared" si="163"/>
        <v>0.2978542188056526</v>
      </c>
      <c r="Q844">
        <v>25.163910193548389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93.217422378454316</v>
      </c>
      <c r="G845" s="13">
        <f t="shared" si="157"/>
        <v>0.72172073186518537</v>
      </c>
      <c r="H845" s="13">
        <f t="shared" si="158"/>
        <v>92.495701646589126</v>
      </c>
      <c r="I845" s="16">
        <f t="shared" si="166"/>
        <v>94.451886579634021</v>
      </c>
      <c r="J845" s="13">
        <f t="shared" si="159"/>
        <v>85.342875866526185</v>
      </c>
      <c r="K845" s="13">
        <f t="shared" si="160"/>
        <v>9.1090107131078355</v>
      </c>
      <c r="L845" s="13">
        <f t="shared" si="161"/>
        <v>0</v>
      </c>
      <c r="M845" s="13">
        <f t="shared" si="167"/>
        <v>5.3845896650001661</v>
      </c>
      <c r="N845" s="13">
        <f t="shared" si="162"/>
        <v>0.2822417222329795</v>
      </c>
      <c r="O845" s="13">
        <f t="shared" si="163"/>
        <v>1.0039624540981649</v>
      </c>
      <c r="Q845">
        <v>25.066257680443279</v>
      </c>
    </row>
    <row r="846" spans="1:17" x14ac:dyDescent="0.2">
      <c r="A846" s="14">
        <f t="shared" si="164"/>
        <v>47727</v>
      </c>
      <c r="B846" s="1">
        <v>9</v>
      </c>
      <c r="F846" s="34">
        <v>45.660335319980149</v>
      </c>
      <c r="G846" s="13">
        <f t="shared" si="157"/>
        <v>0</v>
      </c>
      <c r="H846" s="13">
        <f t="shared" si="158"/>
        <v>45.660335319980149</v>
      </c>
      <c r="I846" s="16">
        <f t="shared" si="166"/>
        <v>54.769346033087984</v>
      </c>
      <c r="J846" s="13">
        <f t="shared" si="159"/>
        <v>52.50108796149366</v>
      </c>
      <c r="K846" s="13">
        <f t="shared" si="160"/>
        <v>2.2682580715943246</v>
      </c>
      <c r="L846" s="13">
        <f t="shared" si="161"/>
        <v>0</v>
      </c>
      <c r="M846" s="13">
        <f t="shared" si="167"/>
        <v>5.102347942767187</v>
      </c>
      <c r="N846" s="13">
        <f t="shared" si="162"/>
        <v>0.2674475791830771</v>
      </c>
      <c r="O846" s="13">
        <f t="shared" si="163"/>
        <v>0.2674475791830771</v>
      </c>
      <c r="Q846">
        <v>23.95678730512563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33.653171146823617</v>
      </c>
      <c r="G847" s="13">
        <f t="shared" si="157"/>
        <v>0</v>
      </c>
      <c r="H847" s="13">
        <f t="shared" si="158"/>
        <v>33.653171146823617</v>
      </c>
      <c r="I847" s="16">
        <f t="shared" si="166"/>
        <v>35.921429218417941</v>
      </c>
      <c r="J847" s="13">
        <f t="shared" si="159"/>
        <v>34.468032437290454</v>
      </c>
      <c r="K847" s="13">
        <f t="shared" si="160"/>
        <v>1.4533967811274877</v>
      </c>
      <c r="L847" s="13">
        <f t="shared" si="161"/>
        <v>0</v>
      </c>
      <c r="M847" s="13">
        <f t="shared" si="167"/>
        <v>4.8349003635841097</v>
      </c>
      <c r="N847" s="13">
        <f t="shared" si="162"/>
        <v>0.25342889437106175</v>
      </c>
      <c r="O847" s="13">
        <f t="shared" si="163"/>
        <v>0.25342889437106175</v>
      </c>
      <c r="Q847">
        <v>18.160107860542951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7.5082583782251744</v>
      </c>
      <c r="G848" s="13">
        <f t="shared" si="157"/>
        <v>0</v>
      </c>
      <c r="H848" s="13">
        <f t="shared" si="158"/>
        <v>7.5082583782251744</v>
      </c>
      <c r="I848" s="16">
        <f t="shared" si="166"/>
        <v>8.961655159352663</v>
      </c>
      <c r="J848" s="13">
        <f t="shared" si="159"/>
        <v>8.9264363452465911</v>
      </c>
      <c r="K848" s="13">
        <f t="shared" si="160"/>
        <v>3.5218814106071861E-2</v>
      </c>
      <c r="L848" s="13">
        <f t="shared" si="161"/>
        <v>0</v>
      </c>
      <c r="M848" s="13">
        <f t="shared" si="167"/>
        <v>4.5814714692130476</v>
      </c>
      <c r="N848" s="13">
        <f t="shared" si="162"/>
        <v>0.2401450209357614</v>
      </c>
      <c r="O848" s="13">
        <f t="shared" si="163"/>
        <v>0.2401450209357614</v>
      </c>
      <c r="Q848">
        <v>15.39544704128688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1.1577265739222291</v>
      </c>
      <c r="G849" s="13">
        <f t="shared" si="157"/>
        <v>0</v>
      </c>
      <c r="H849" s="13">
        <f t="shared" si="158"/>
        <v>1.1577265739222291</v>
      </c>
      <c r="I849" s="16">
        <f t="shared" si="166"/>
        <v>1.192945388028301</v>
      </c>
      <c r="J849" s="13">
        <f t="shared" si="159"/>
        <v>1.1928172797758891</v>
      </c>
      <c r="K849" s="13">
        <f t="shared" si="160"/>
        <v>1.2810825241182933E-4</v>
      </c>
      <c r="L849" s="13">
        <f t="shared" si="161"/>
        <v>0</v>
      </c>
      <c r="M849" s="13">
        <f t="shared" si="167"/>
        <v>4.341326448277286</v>
      </c>
      <c r="N849" s="13">
        <f t="shared" si="162"/>
        <v>0.22755744258505672</v>
      </c>
      <c r="O849" s="13">
        <f t="shared" si="163"/>
        <v>0.22755744258505672</v>
      </c>
      <c r="Q849">
        <v>12.298255696874829</v>
      </c>
    </row>
    <row r="850" spans="1:17" x14ac:dyDescent="0.2">
      <c r="A850" s="14">
        <f t="shared" si="164"/>
        <v>47849</v>
      </c>
      <c r="B850" s="1">
        <v>1</v>
      </c>
      <c r="F850" s="34">
        <v>3.4427381385727518</v>
      </c>
      <c r="G850" s="13">
        <f t="shared" si="157"/>
        <v>0</v>
      </c>
      <c r="H850" s="13">
        <f t="shared" si="158"/>
        <v>3.4427381385727518</v>
      </c>
      <c r="I850" s="16">
        <f t="shared" si="166"/>
        <v>3.4428662468251634</v>
      </c>
      <c r="J850" s="13">
        <f t="shared" si="159"/>
        <v>3.4396292412241074</v>
      </c>
      <c r="K850" s="13">
        <f t="shared" si="160"/>
        <v>3.2370056010559978E-3</v>
      </c>
      <c r="L850" s="13">
        <f t="shared" si="161"/>
        <v>0</v>
      </c>
      <c r="M850" s="13">
        <f t="shared" si="167"/>
        <v>4.1137690056922294</v>
      </c>
      <c r="N850" s="13">
        <f t="shared" si="162"/>
        <v>0.2156296619187584</v>
      </c>
      <c r="O850" s="13">
        <f t="shared" si="163"/>
        <v>0.2156296619187584</v>
      </c>
      <c r="Q850">
        <v>11.92199632258065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4.6666667000000002E-2</v>
      </c>
      <c r="G851" s="13">
        <f t="shared" si="157"/>
        <v>0</v>
      </c>
      <c r="H851" s="13">
        <f t="shared" si="158"/>
        <v>4.6666667000000002E-2</v>
      </c>
      <c r="I851" s="16">
        <f t="shared" si="166"/>
        <v>4.9903672601056E-2</v>
      </c>
      <c r="J851" s="13">
        <f t="shared" si="159"/>
        <v>4.9903666380774148E-2</v>
      </c>
      <c r="K851" s="13">
        <f t="shared" si="160"/>
        <v>6.2202818520984415E-9</v>
      </c>
      <c r="L851" s="13">
        <f t="shared" si="161"/>
        <v>0</v>
      </c>
      <c r="M851" s="13">
        <f t="shared" si="167"/>
        <v>3.898139343773471</v>
      </c>
      <c r="N851" s="13">
        <f t="shared" si="162"/>
        <v>0.20432709460521667</v>
      </c>
      <c r="O851" s="13">
        <f t="shared" si="163"/>
        <v>0.20432709460521667</v>
      </c>
      <c r="Q851">
        <v>15.27606489132142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19.646420124281018</v>
      </c>
      <c r="G852" s="13">
        <f t="shared" si="157"/>
        <v>0</v>
      </c>
      <c r="H852" s="13">
        <f t="shared" si="158"/>
        <v>19.646420124281018</v>
      </c>
      <c r="I852" s="16">
        <f t="shared" si="166"/>
        <v>19.646420130501301</v>
      </c>
      <c r="J852" s="13">
        <f t="shared" si="159"/>
        <v>19.342989555583589</v>
      </c>
      <c r="K852" s="13">
        <f t="shared" si="160"/>
        <v>0.30343057491771219</v>
      </c>
      <c r="L852" s="13">
        <f t="shared" si="161"/>
        <v>0</v>
      </c>
      <c r="M852" s="13">
        <f t="shared" si="167"/>
        <v>3.6938122491682543</v>
      </c>
      <c r="N852" s="13">
        <f t="shared" si="162"/>
        <v>0.19361696910482992</v>
      </c>
      <c r="O852" s="13">
        <f t="shared" si="163"/>
        <v>0.19361696910482992</v>
      </c>
      <c r="Q852">
        <v>16.70658106380176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9.0221247867486127</v>
      </c>
      <c r="G853" s="13">
        <f t="shared" si="157"/>
        <v>0</v>
      </c>
      <c r="H853" s="13">
        <f t="shared" si="158"/>
        <v>9.0221247867486127</v>
      </c>
      <c r="I853" s="16">
        <f t="shared" si="166"/>
        <v>9.3255553616663249</v>
      </c>
      <c r="J853" s="13">
        <f t="shared" si="159"/>
        <v>9.2953629508620566</v>
      </c>
      <c r="K853" s="13">
        <f t="shared" si="160"/>
        <v>3.0192410804268377E-2</v>
      </c>
      <c r="L853" s="13">
        <f t="shared" si="161"/>
        <v>0</v>
      </c>
      <c r="M853" s="13">
        <f t="shared" si="167"/>
        <v>3.5001952800634246</v>
      </c>
      <c r="N853" s="13">
        <f t="shared" si="162"/>
        <v>0.18346823164970294</v>
      </c>
      <c r="O853" s="13">
        <f t="shared" si="163"/>
        <v>0.18346823164970294</v>
      </c>
      <c r="Q853">
        <v>17.35029318934772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9.948498370040431</v>
      </c>
      <c r="G854" s="13">
        <f t="shared" si="157"/>
        <v>0</v>
      </c>
      <c r="H854" s="13">
        <f t="shared" si="158"/>
        <v>9.948498370040431</v>
      </c>
      <c r="I854" s="16">
        <f t="shared" si="166"/>
        <v>9.9786907808446994</v>
      </c>
      <c r="J854" s="13">
        <f t="shared" si="159"/>
        <v>9.9542933624988112</v>
      </c>
      <c r="K854" s="13">
        <f t="shared" si="160"/>
        <v>2.4397418345888155E-2</v>
      </c>
      <c r="L854" s="13">
        <f t="shared" si="161"/>
        <v>0</v>
      </c>
      <c r="M854" s="13">
        <f t="shared" si="167"/>
        <v>3.3167270484137217</v>
      </c>
      <c r="N854" s="13">
        <f t="shared" si="162"/>
        <v>0.17385145620394579</v>
      </c>
      <c r="O854" s="13">
        <f t="shared" si="163"/>
        <v>0.17385145620394579</v>
      </c>
      <c r="Q854">
        <v>20.300246000620081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3.441990260465126</v>
      </c>
      <c r="G855" s="13">
        <f t="shared" si="157"/>
        <v>0</v>
      </c>
      <c r="H855" s="13">
        <f t="shared" si="158"/>
        <v>3.441990260465126</v>
      </c>
      <c r="I855" s="16">
        <f t="shared" si="166"/>
        <v>3.4663876788110142</v>
      </c>
      <c r="J855" s="13">
        <f t="shared" si="159"/>
        <v>3.4658136840554019</v>
      </c>
      <c r="K855" s="13">
        <f t="shared" si="160"/>
        <v>5.7399475561226154E-4</v>
      </c>
      <c r="L855" s="13">
        <f t="shared" si="161"/>
        <v>0</v>
      </c>
      <c r="M855" s="13">
        <f t="shared" si="167"/>
        <v>3.142875592209776</v>
      </c>
      <c r="N855" s="13">
        <f t="shared" si="162"/>
        <v>0.16473875914354472</v>
      </c>
      <c r="O855" s="13">
        <f t="shared" si="163"/>
        <v>0.16473875914354472</v>
      </c>
      <c r="Q855">
        <v>24.423424909180639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21.097122886264209</v>
      </c>
      <c r="G856" s="13">
        <f t="shared" si="157"/>
        <v>0</v>
      </c>
      <c r="H856" s="13">
        <f t="shared" si="158"/>
        <v>21.097122886264209</v>
      </c>
      <c r="I856" s="16">
        <f t="shared" si="166"/>
        <v>21.097696881019822</v>
      </c>
      <c r="J856" s="13">
        <f t="shared" si="159"/>
        <v>21.01430234233786</v>
      </c>
      <c r="K856" s="13">
        <f t="shared" si="160"/>
        <v>8.339453868196145E-2</v>
      </c>
      <c r="L856" s="13">
        <f t="shared" si="161"/>
        <v>0</v>
      </c>
      <c r="M856" s="13">
        <f t="shared" si="167"/>
        <v>2.9781368330662312</v>
      </c>
      <c r="N856" s="13">
        <f t="shared" si="162"/>
        <v>0.15610371840842183</v>
      </c>
      <c r="O856" s="13">
        <f t="shared" si="163"/>
        <v>0.15610371840842183</v>
      </c>
      <c r="Q856">
        <v>27.562130193548381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4.8501127786307832</v>
      </c>
      <c r="G857" s="13">
        <f t="shared" si="157"/>
        <v>0</v>
      </c>
      <c r="H857" s="13">
        <f t="shared" si="158"/>
        <v>4.8501127786307832</v>
      </c>
      <c r="I857" s="16">
        <f t="shared" si="166"/>
        <v>4.9335073173127446</v>
      </c>
      <c r="J857" s="13">
        <f t="shared" si="159"/>
        <v>4.932138638845867</v>
      </c>
      <c r="K857" s="13">
        <f t="shared" si="160"/>
        <v>1.3686784668776042E-3</v>
      </c>
      <c r="L857" s="13">
        <f t="shared" si="161"/>
        <v>0</v>
      </c>
      <c r="M857" s="13">
        <f t="shared" si="167"/>
        <v>2.8220331146578093</v>
      </c>
      <c r="N857" s="13">
        <f t="shared" si="162"/>
        <v>0.14792129689226649</v>
      </c>
      <c r="O857" s="13">
        <f t="shared" si="163"/>
        <v>0.14792129689226649</v>
      </c>
      <c r="Q857">
        <v>25.78703592836785</v>
      </c>
    </row>
    <row r="858" spans="1:17" x14ac:dyDescent="0.2">
      <c r="A858" s="14">
        <f t="shared" si="164"/>
        <v>48092</v>
      </c>
      <c r="B858" s="1">
        <v>9</v>
      </c>
      <c r="F858" s="34">
        <v>18.196406583766102</v>
      </c>
      <c r="G858" s="13">
        <f t="shared" si="157"/>
        <v>0</v>
      </c>
      <c r="H858" s="13">
        <f t="shared" si="158"/>
        <v>18.196406583766102</v>
      </c>
      <c r="I858" s="16">
        <f t="shared" si="166"/>
        <v>18.19777526223298</v>
      </c>
      <c r="J858" s="13">
        <f t="shared" si="159"/>
        <v>18.119545427555547</v>
      </c>
      <c r="K858" s="13">
        <f t="shared" si="160"/>
        <v>7.8229834677433274E-2</v>
      </c>
      <c r="L858" s="13">
        <f t="shared" si="161"/>
        <v>0</v>
      </c>
      <c r="M858" s="13">
        <f t="shared" si="167"/>
        <v>2.6741118177655427</v>
      </c>
      <c r="N858" s="13">
        <f t="shared" si="162"/>
        <v>0.1401677698480088</v>
      </c>
      <c r="O858" s="13">
        <f t="shared" si="163"/>
        <v>0.1401677698480088</v>
      </c>
      <c r="Q858">
        <v>24.807267280357589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1.4524290771601629</v>
      </c>
      <c r="G859" s="13">
        <f t="shared" si="157"/>
        <v>0</v>
      </c>
      <c r="H859" s="13">
        <f t="shared" si="158"/>
        <v>1.4524290771601629</v>
      </c>
      <c r="I859" s="16">
        <f t="shared" si="166"/>
        <v>1.5306589118375962</v>
      </c>
      <c r="J859" s="13">
        <f t="shared" si="159"/>
        <v>1.5305691641162404</v>
      </c>
      <c r="K859" s="13">
        <f t="shared" si="160"/>
        <v>8.9747721355726284E-5</v>
      </c>
      <c r="L859" s="13">
        <f t="shared" si="161"/>
        <v>0</v>
      </c>
      <c r="M859" s="13">
        <f t="shared" si="167"/>
        <v>2.5339440479175339</v>
      </c>
      <c r="N859" s="13">
        <f t="shared" si="162"/>
        <v>0.13282065609844945</v>
      </c>
      <c r="O859" s="13">
        <f t="shared" si="163"/>
        <v>0.13282065609844945</v>
      </c>
      <c r="Q859">
        <v>20.191203324311122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0.47333333300000002</v>
      </c>
      <c r="G860" s="13">
        <f t="shared" si="157"/>
        <v>0</v>
      </c>
      <c r="H860" s="13">
        <f t="shared" si="158"/>
        <v>0.47333333300000002</v>
      </c>
      <c r="I860" s="16">
        <f t="shared" si="166"/>
        <v>0.47342308072135575</v>
      </c>
      <c r="J860" s="13">
        <f t="shared" si="159"/>
        <v>0.47341818218935749</v>
      </c>
      <c r="K860" s="13">
        <f t="shared" si="160"/>
        <v>4.8985319982541853E-6</v>
      </c>
      <c r="L860" s="13">
        <f t="shared" si="161"/>
        <v>0</v>
      </c>
      <c r="M860" s="13">
        <f t="shared" si="167"/>
        <v>2.4011233918190844</v>
      </c>
      <c r="N860" s="13">
        <f t="shared" si="162"/>
        <v>0.12585865285259218</v>
      </c>
      <c r="O860" s="13">
        <f t="shared" si="163"/>
        <v>0.12585865285259218</v>
      </c>
      <c r="Q860">
        <v>15.85408090175415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0.49620729357727039</v>
      </c>
      <c r="G861" s="13">
        <f t="shared" si="157"/>
        <v>0</v>
      </c>
      <c r="H861" s="13">
        <f t="shared" si="158"/>
        <v>0.49620729357727039</v>
      </c>
      <c r="I861" s="16">
        <f t="shared" si="166"/>
        <v>0.49621219210926865</v>
      </c>
      <c r="J861" s="13">
        <f t="shared" si="159"/>
        <v>0.49620273961880823</v>
      </c>
      <c r="K861" s="13">
        <f t="shared" si="160"/>
        <v>9.4524904604154081E-6</v>
      </c>
      <c r="L861" s="13">
        <f t="shared" si="161"/>
        <v>0</v>
      </c>
      <c r="M861" s="13">
        <f t="shared" si="167"/>
        <v>2.2752647389664924</v>
      </c>
      <c r="N861" s="13">
        <f t="shared" si="162"/>
        <v>0.11926157393868071</v>
      </c>
      <c r="O861" s="13">
        <f t="shared" si="163"/>
        <v>0.11926157393868071</v>
      </c>
      <c r="Q861">
        <v>12.115953322580649</v>
      </c>
    </row>
    <row r="862" spans="1:17" x14ac:dyDescent="0.2">
      <c r="A862" s="14">
        <f t="shared" si="164"/>
        <v>48214</v>
      </c>
      <c r="B862" s="1">
        <v>1</v>
      </c>
      <c r="F862" s="34">
        <v>70.327008679544093</v>
      </c>
      <c r="G862" s="13">
        <f t="shared" si="157"/>
        <v>0.26391245788698087</v>
      </c>
      <c r="H862" s="13">
        <f t="shared" si="158"/>
        <v>70.063096221657119</v>
      </c>
      <c r="I862" s="16">
        <f t="shared" si="166"/>
        <v>70.063105674147579</v>
      </c>
      <c r="J862" s="13">
        <f t="shared" si="159"/>
        <v>53.571180555614191</v>
      </c>
      <c r="K862" s="13">
        <f t="shared" si="160"/>
        <v>16.491925118533388</v>
      </c>
      <c r="L862" s="13">
        <f t="shared" si="161"/>
        <v>1.6248418544073863E-2</v>
      </c>
      <c r="M862" s="13">
        <f t="shared" si="167"/>
        <v>2.1722515835718852</v>
      </c>
      <c r="N862" s="13">
        <f t="shared" si="162"/>
        <v>0.11386197764628123</v>
      </c>
      <c r="O862" s="13">
        <f t="shared" si="163"/>
        <v>0.37777443553326207</v>
      </c>
      <c r="Q862">
        <v>12.606378762754559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13.53994332496732</v>
      </c>
      <c r="G863" s="13">
        <f t="shared" si="157"/>
        <v>0</v>
      </c>
      <c r="H863" s="13">
        <f t="shared" si="158"/>
        <v>13.53994332496732</v>
      </c>
      <c r="I863" s="16">
        <f t="shared" si="166"/>
        <v>30.015620024956633</v>
      </c>
      <c r="J863" s="13">
        <f t="shared" si="159"/>
        <v>28.680472683349983</v>
      </c>
      <c r="K863" s="13">
        <f t="shared" si="160"/>
        <v>1.3351473416066497</v>
      </c>
      <c r="L863" s="13">
        <f t="shared" si="161"/>
        <v>0</v>
      </c>
      <c r="M863" s="13">
        <f t="shared" si="167"/>
        <v>2.0583896059256039</v>
      </c>
      <c r="N863" s="13">
        <f t="shared" si="162"/>
        <v>0.10789372330062005</v>
      </c>
      <c r="O863" s="13">
        <f t="shared" si="163"/>
        <v>0.10789372330062005</v>
      </c>
      <c r="Q863">
        <v>14.88228427445787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19.395673430539361</v>
      </c>
      <c r="G864" s="13">
        <f t="shared" si="157"/>
        <v>0</v>
      </c>
      <c r="H864" s="13">
        <f t="shared" si="158"/>
        <v>19.395673430539361</v>
      </c>
      <c r="I864" s="16">
        <f t="shared" si="166"/>
        <v>20.730820772146011</v>
      </c>
      <c r="J864" s="13">
        <f t="shared" si="159"/>
        <v>20.345842972771564</v>
      </c>
      <c r="K864" s="13">
        <f t="shared" si="160"/>
        <v>0.38497779937444676</v>
      </c>
      <c r="L864" s="13">
        <f t="shared" si="161"/>
        <v>0</v>
      </c>
      <c r="M864" s="13">
        <f t="shared" si="167"/>
        <v>1.9504958826249839</v>
      </c>
      <c r="N864" s="13">
        <f t="shared" si="162"/>
        <v>0.10223830437790543</v>
      </c>
      <c r="O864" s="13">
        <f t="shared" si="163"/>
        <v>0.10223830437790543</v>
      </c>
      <c r="Q864">
        <v>16.125330183567641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0.37015774146735569</v>
      </c>
      <c r="G865" s="13">
        <f t="shared" si="157"/>
        <v>0</v>
      </c>
      <c r="H865" s="13">
        <f t="shared" si="158"/>
        <v>0.37015774146735569</v>
      </c>
      <c r="I865" s="16">
        <f t="shared" si="166"/>
        <v>0.75513554084180246</v>
      </c>
      <c r="J865" s="13">
        <f t="shared" si="159"/>
        <v>0.75511789538231988</v>
      </c>
      <c r="K865" s="13">
        <f t="shared" si="160"/>
        <v>1.7645459482573678E-5</v>
      </c>
      <c r="L865" s="13">
        <f t="shared" si="161"/>
        <v>0</v>
      </c>
      <c r="M865" s="13">
        <f t="shared" si="167"/>
        <v>1.8482575782470785</v>
      </c>
      <c r="N865" s="13">
        <f t="shared" si="162"/>
        <v>9.6879323118225974E-2</v>
      </c>
      <c r="O865" s="13">
        <f t="shared" si="163"/>
        <v>9.6879323118225974E-2</v>
      </c>
      <c r="Q865">
        <v>16.703118497840531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56.784569598480623</v>
      </c>
      <c r="G866" s="13">
        <f t="shared" si="157"/>
        <v>0</v>
      </c>
      <c r="H866" s="13">
        <f t="shared" si="158"/>
        <v>56.784569598480623</v>
      </c>
      <c r="I866" s="16">
        <f t="shared" si="166"/>
        <v>56.784587243940102</v>
      </c>
      <c r="J866" s="13">
        <f t="shared" si="159"/>
        <v>51.181163646435849</v>
      </c>
      <c r="K866" s="13">
        <f t="shared" si="160"/>
        <v>5.6034235975042535</v>
      </c>
      <c r="L866" s="13">
        <f t="shared" si="161"/>
        <v>0</v>
      </c>
      <c r="M866" s="13">
        <f t="shared" si="167"/>
        <v>1.7513782551288526</v>
      </c>
      <c r="N866" s="13">
        <f t="shared" si="162"/>
        <v>9.1801241276004017E-2</v>
      </c>
      <c r="O866" s="13">
        <f t="shared" si="163"/>
        <v>9.1801241276004017E-2</v>
      </c>
      <c r="Q866">
        <v>17.659663761496859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20.107929361131831</v>
      </c>
      <c r="G867" s="13">
        <f t="shared" si="157"/>
        <v>0</v>
      </c>
      <c r="H867" s="13">
        <f t="shared" si="158"/>
        <v>20.107929361131831</v>
      </c>
      <c r="I867" s="16">
        <f t="shared" si="166"/>
        <v>25.711352958636084</v>
      </c>
      <c r="J867" s="13">
        <f t="shared" si="159"/>
        <v>25.388218837501746</v>
      </c>
      <c r="K867" s="13">
        <f t="shared" si="160"/>
        <v>0.3231341211343377</v>
      </c>
      <c r="L867" s="13">
        <f t="shared" si="161"/>
        <v>0</v>
      </c>
      <c r="M867" s="13">
        <f t="shared" si="167"/>
        <v>1.6595770138528485</v>
      </c>
      <c r="N867" s="13">
        <f t="shared" si="162"/>
        <v>8.6989335067202148E-2</v>
      </c>
      <c r="O867" s="13">
        <f t="shared" si="163"/>
        <v>8.6989335067202148E-2</v>
      </c>
      <c r="Q867">
        <v>22.000473799482041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2.9733569597036329</v>
      </c>
      <c r="G868" s="13">
        <f t="shared" si="157"/>
        <v>0</v>
      </c>
      <c r="H868" s="13">
        <f t="shared" si="158"/>
        <v>2.9733569597036329</v>
      </c>
      <c r="I868" s="16">
        <f t="shared" si="166"/>
        <v>3.2964910808379706</v>
      </c>
      <c r="J868" s="13">
        <f t="shared" si="159"/>
        <v>3.2959262055894789</v>
      </c>
      <c r="K868" s="13">
        <f t="shared" si="160"/>
        <v>5.6487524849169191E-4</v>
      </c>
      <c r="L868" s="13">
        <f t="shared" si="161"/>
        <v>0</v>
      </c>
      <c r="M868" s="13">
        <f t="shared" si="167"/>
        <v>1.5725876787856463</v>
      </c>
      <c r="N868" s="13">
        <f t="shared" si="162"/>
        <v>8.242965247804275E-2</v>
      </c>
      <c r="O868" s="13">
        <f t="shared" si="163"/>
        <v>8.242965247804275E-2</v>
      </c>
      <c r="Q868">
        <v>23.461272113143799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7.5292874281927737</v>
      </c>
      <c r="G869" s="13">
        <f t="shared" si="157"/>
        <v>0</v>
      </c>
      <c r="H869" s="13">
        <f t="shared" si="158"/>
        <v>7.5292874281927737</v>
      </c>
      <c r="I869" s="16">
        <f t="shared" si="166"/>
        <v>7.529852303441265</v>
      </c>
      <c r="J869" s="13">
        <f t="shared" si="159"/>
        <v>7.5254928409442101</v>
      </c>
      <c r="K869" s="13">
        <f t="shared" si="160"/>
        <v>4.3594624970548779E-3</v>
      </c>
      <c r="L869" s="13">
        <f t="shared" si="161"/>
        <v>0</v>
      </c>
      <c r="M869" s="13">
        <f t="shared" si="167"/>
        <v>1.4901580263076035</v>
      </c>
      <c r="N869" s="13">
        <f t="shared" si="162"/>
        <v>7.8108972811457969E-2</v>
      </c>
      <c r="O869" s="13">
        <f t="shared" si="163"/>
        <v>7.8108972811457969E-2</v>
      </c>
      <c r="Q869">
        <v>26.58043319354838</v>
      </c>
    </row>
    <row r="870" spans="1:17" x14ac:dyDescent="0.2">
      <c r="A870" s="14">
        <f t="shared" si="164"/>
        <v>48458</v>
      </c>
      <c r="B870" s="1">
        <v>9</v>
      </c>
      <c r="F870" s="34">
        <v>64.386586911078368</v>
      </c>
      <c r="G870" s="13">
        <f t="shared" si="157"/>
        <v>0.14510402251766635</v>
      </c>
      <c r="H870" s="13">
        <f t="shared" si="158"/>
        <v>64.241482888560697</v>
      </c>
      <c r="I870" s="16">
        <f t="shared" si="166"/>
        <v>64.245842351057746</v>
      </c>
      <c r="J870" s="13">
        <f t="shared" si="159"/>
        <v>60.620803742796852</v>
      </c>
      <c r="K870" s="13">
        <f t="shared" si="160"/>
        <v>3.6250386082608941</v>
      </c>
      <c r="L870" s="13">
        <f t="shared" si="161"/>
        <v>0</v>
      </c>
      <c r="M870" s="13">
        <f t="shared" si="167"/>
        <v>1.4120490534961456</v>
      </c>
      <c r="N870" s="13">
        <f t="shared" si="162"/>
        <v>7.4014768353976038E-2</v>
      </c>
      <c r="O870" s="13">
        <f t="shared" si="163"/>
        <v>0.21911879087164238</v>
      </c>
      <c r="Q870">
        <v>23.85710200534626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12.20244533021944</v>
      </c>
      <c r="G871" s="13">
        <f t="shared" si="157"/>
        <v>0</v>
      </c>
      <c r="H871" s="13">
        <f t="shared" si="158"/>
        <v>12.20244533021944</v>
      </c>
      <c r="I871" s="16">
        <f t="shared" si="166"/>
        <v>15.827483938480334</v>
      </c>
      <c r="J871" s="13">
        <f t="shared" si="159"/>
        <v>15.751074596216633</v>
      </c>
      <c r="K871" s="13">
        <f t="shared" si="160"/>
        <v>7.6409342263701774E-2</v>
      </c>
      <c r="L871" s="13">
        <f t="shared" si="161"/>
        <v>0</v>
      </c>
      <c r="M871" s="13">
        <f t="shared" si="167"/>
        <v>1.3380342851421696</v>
      </c>
      <c r="N871" s="13">
        <f t="shared" si="162"/>
        <v>7.0135168051897942E-2</v>
      </c>
      <c r="O871" s="13">
        <f t="shared" si="163"/>
        <v>7.0135168051897942E-2</v>
      </c>
      <c r="Q871">
        <v>21.987283930890939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6.4590912209812066</v>
      </c>
      <c r="G872" s="13">
        <f t="shared" si="157"/>
        <v>0</v>
      </c>
      <c r="H872" s="13">
        <f t="shared" si="158"/>
        <v>6.4590912209812066</v>
      </c>
      <c r="I872" s="16">
        <f t="shared" si="166"/>
        <v>6.5355005632449084</v>
      </c>
      <c r="J872" s="13">
        <f t="shared" si="159"/>
        <v>6.5229545156094515</v>
      </c>
      <c r="K872" s="13">
        <f t="shared" si="160"/>
        <v>1.2546047635456858E-2</v>
      </c>
      <c r="L872" s="13">
        <f t="shared" si="161"/>
        <v>0</v>
      </c>
      <c r="M872" s="13">
        <f t="shared" si="167"/>
        <v>1.2678991170902716</v>
      </c>
      <c r="N872" s="13">
        <f t="shared" si="162"/>
        <v>6.6458923091444383E-2</v>
      </c>
      <c r="O872" s="13">
        <f t="shared" si="163"/>
        <v>6.6458923091444383E-2</v>
      </c>
      <c r="Q872">
        <v>16.025050651301441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37.100568609064169</v>
      </c>
      <c r="G873" s="13">
        <f t="shared" si="157"/>
        <v>0</v>
      </c>
      <c r="H873" s="13">
        <f t="shared" si="158"/>
        <v>37.100568609064169</v>
      </c>
      <c r="I873" s="16">
        <f t="shared" si="166"/>
        <v>37.113114656699622</v>
      </c>
      <c r="J873" s="13">
        <f t="shared" si="159"/>
        <v>34.279682260038122</v>
      </c>
      <c r="K873" s="13">
        <f t="shared" si="160"/>
        <v>2.8334323966615003</v>
      </c>
      <c r="L873" s="13">
        <f t="shared" si="161"/>
        <v>0</v>
      </c>
      <c r="M873" s="13">
        <f t="shared" si="167"/>
        <v>1.2014401939988273</v>
      </c>
      <c r="N873" s="13">
        <f t="shared" si="162"/>
        <v>6.2975374283073343E-2</v>
      </c>
      <c r="O873" s="13">
        <f t="shared" si="163"/>
        <v>6.2975374283073343E-2</v>
      </c>
      <c r="Q873">
        <v>13.67592159498273</v>
      </c>
    </row>
    <row r="874" spans="1:17" x14ac:dyDescent="0.2">
      <c r="A874" s="14">
        <f t="shared" si="164"/>
        <v>48580</v>
      </c>
      <c r="B874" s="1">
        <v>1</v>
      </c>
      <c r="F874" s="34">
        <v>0.80939691625424048</v>
      </c>
      <c r="G874" s="13">
        <f t="shared" si="157"/>
        <v>0</v>
      </c>
      <c r="H874" s="13">
        <f t="shared" si="158"/>
        <v>0.80939691625424048</v>
      </c>
      <c r="I874" s="16">
        <f t="shared" si="166"/>
        <v>3.6428293129157407</v>
      </c>
      <c r="J874" s="13">
        <f t="shared" si="159"/>
        <v>3.6394149416845711</v>
      </c>
      <c r="K874" s="13">
        <f t="shared" si="160"/>
        <v>3.4143712311696106E-3</v>
      </c>
      <c r="L874" s="13">
        <f t="shared" si="161"/>
        <v>0</v>
      </c>
      <c r="M874" s="13">
        <f t="shared" si="167"/>
        <v>1.1384648197157539</v>
      </c>
      <c r="N874" s="13">
        <f t="shared" si="162"/>
        <v>5.9674421155399768E-2</v>
      </c>
      <c r="O874" s="13">
        <f t="shared" si="163"/>
        <v>5.9674421155399768E-2</v>
      </c>
      <c r="Q874">
        <v>12.773765322580649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0.51315902641704669</v>
      </c>
      <c r="G875" s="13">
        <f t="shared" si="157"/>
        <v>0</v>
      </c>
      <c r="H875" s="13">
        <f t="shared" si="158"/>
        <v>0.51315902641704669</v>
      </c>
      <c r="I875" s="16">
        <f t="shared" si="166"/>
        <v>0.5165733976482163</v>
      </c>
      <c r="J875" s="13">
        <f t="shared" si="159"/>
        <v>0.51656735214618132</v>
      </c>
      <c r="K875" s="13">
        <f t="shared" si="160"/>
        <v>6.0455020349792221E-6</v>
      </c>
      <c r="L875" s="13">
        <f t="shared" si="161"/>
        <v>0</v>
      </c>
      <c r="M875" s="13">
        <f t="shared" si="167"/>
        <v>1.0787903985603542</v>
      </c>
      <c r="N875" s="13">
        <f t="shared" si="162"/>
        <v>5.6546492669106163E-2</v>
      </c>
      <c r="O875" s="13">
        <f t="shared" si="163"/>
        <v>5.6546492669106163E-2</v>
      </c>
      <c r="Q875">
        <v>16.220086180712499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62.065590243439758</v>
      </c>
      <c r="G876" s="13">
        <f t="shared" si="157"/>
        <v>9.8684089164894143E-2</v>
      </c>
      <c r="H876" s="13">
        <f t="shared" si="158"/>
        <v>61.966906154274866</v>
      </c>
      <c r="I876" s="16">
        <f t="shared" si="166"/>
        <v>61.9669121997769</v>
      </c>
      <c r="J876" s="13">
        <f t="shared" si="159"/>
        <v>53.668282703062062</v>
      </c>
      <c r="K876" s="13">
        <f t="shared" si="160"/>
        <v>8.2986294967148382</v>
      </c>
      <c r="L876" s="13">
        <f t="shared" si="161"/>
        <v>0</v>
      </c>
      <c r="M876" s="13">
        <f t="shared" si="167"/>
        <v>1.022243905891248</v>
      </c>
      <c r="N876" s="13">
        <f t="shared" si="162"/>
        <v>5.3582519465929394E-2</v>
      </c>
      <c r="O876" s="13">
        <f t="shared" si="163"/>
        <v>0.15226660863082353</v>
      </c>
      <c r="Q876">
        <v>16.29773470772987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4.862552344512852</v>
      </c>
      <c r="G877" s="13">
        <f t="shared" si="157"/>
        <v>0</v>
      </c>
      <c r="H877" s="13">
        <f t="shared" si="158"/>
        <v>4.862552344512852</v>
      </c>
      <c r="I877" s="16">
        <f t="shared" si="166"/>
        <v>13.161181841227691</v>
      </c>
      <c r="J877" s="13">
        <f t="shared" si="159"/>
        <v>13.067055723197173</v>
      </c>
      <c r="K877" s="13">
        <f t="shared" si="160"/>
        <v>9.4126118030517958E-2</v>
      </c>
      <c r="L877" s="13">
        <f t="shared" si="161"/>
        <v>0</v>
      </c>
      <c r="M877" s="13">
        <f t="shared" si="167"/>
        <v>0.96866138642531863</v>
      </c>
      <c r="N877" s="13">
        <f t="shared" si="162"/>
        <v>5.0773907572260503E-2</v>
      </c>
      <c r="O877" s="13">
        <f t="shared" si="163"/>
        <v>5.0773907572260503E-2</v>
      </c>
      <c r="Q877">
        <v>16.573246873522059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38.27725663446337</v>
      </c>
      <c r="G878" s="13">
        <f t="shared" si="157"/>
        <v>0</v>
      </c>
      <c r="H878" s="13">
        <f t="shared" si="158"/>
        <v>38.27725663446337</v>
      </c>
      <c r="I878" s="16">
        <f t="shared" si="166"/>
        <v>38.371382752493886</v>
      </c>
      <c r="J878" s="13">
        <f t="shared" si="159"/>
        <v>37.360784479633182</v>
      </c>
      <c r="K878" s="13">
        <f t="shared" si="160"/>
        <v>1.0105982728607046</v>
      </c>
      <c r="L878" s="13">
        <f t="shared" si="161"/>
        <v>0</v>
      </c>
      <c r="M878" s="13">
        <f t="shared" si="167"/>
        <v>0.9178874788530581</v>
      </c>
      <c r="N878" s="13">
        <f t="shared" si="162"/>
        <v>4.8112513481111591E-2</v>
      </c>
      <c r="O878" s="13">
        <f t="shared" si="163"/>
        <v>4.8112513481111591E-2</v>
      </c>
      <c r="Q878">
        <v>22.282276405549599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29.439983562871738</v>
      </c>
      <c r="G879" s="13">
        <f t="shared" si="157"/>
        <v>0</v>
      </c>
      <c r="H879" s="13">
        <f t="shared" si="158"/>
        <v>29.439983562871738</v>
      </c>
      <c r="I879" s="16">
        <f t="shared" si="166"/>
        <v>30.450581835732443</v>
      </c>
      <c r="J879" s="13">
        <f t="shared" si="159"/>
        <v>29.950956726678381</v>
      </c>
      <c r="K879" s="13">
        <f t="shared" si="160"/>
        <v>0.49962510905406177</v>
      </c>
      <c r="L879" s="13">
        <f t="shared" si="161"/>
        <v>0</v>
      </c>
      <c r="M879" s="13">
        <f t="shared" si="167"/>
        <v>0.86977496537194654</v>
      </c>
      <c r="N879" s="13">
        <f t="shared" si="162"/>
        <v>4.559062054020057E-2</v>
      </c>
      <c r="O879" s="13">
        <f t="shared" si="163"/>
        <v>4.559062054020057E-2</v>
      </c>
      <c r="Q879">
        <v>22.467295262309751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1.0555380458603321</v>
      </c>
      <c r="G880" s="13">
        <f t="shared" si="157"/>
        <v>0</v>
      </c>
      <c r="H880" s="13">
        <f t="shared" si="158"/>
        <v>1.0555380458603321</v>
      </c>
      <c r="I880" s="16">
        <f t="shared" si="166"/>
        <v>1.5551631549143938</v>
      </c>
      <c r="J880" s="13">
        <f t="shared" si="159"/>
        <v>1.5551120843013557</v>
      </c>
      <c r="K880" s="13">
        <f t="shared" si="160"/>
        <v>5.1070613038106671E-5</v>
      </c>
      <c r="L880" s="13">
        <f t="shared" si="161"/>
        <v>0</v>
      </c>
      <c r="M880" s="13">
        <f t="shared" si="167"/>
        <v>0.82418434483174596</v>
      </c>
      <c r="N880" s="13">
        <f t="shared" si="162"/>
        <v>4.3200916577691463E-2</v>
      </c>
      <c r="O880" s="13">
        <f t="shared" si="163"/>
        <v>4.3200916577691463E-2</v>
      </c>
      <c r="Q880">
        <v>24.530930155230141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37.052953171468218</v>
      </c>
      <c r="G881" s="13">
        <f t="shared" si="157"/>
        <v>0</v>
      </c>
      <c r="H881" s="13">
        <f t="shared" si="158"/>
        <v>37.052953171468218</v>
      </c>
      <c r="I881" s="16">
        <f t="shared" si="166"/>
        <v>37.053004242081258</v>
      </c>
      <c r="J881" s="13">
        <f t="shared" si="159"/>
        <v>36.606673312270395</v>
      </c>
      <c r="K881" s="13">
        <f t="shared" si="160"/>
        <v>0.44633092981086264</v>
      </c>
      <c r="L881" s="13">
        <f t="shared" si="161"/>
        <v>0</v>
      </c>
      <c r="M881" s="13">
        <f t="shared" si="167"/>
        <v>0.78098342825405453</v>
      </c>
      <c r="N881" s="13">
        <f t="shared" si="162"/>
        <v>4.0936472700716764E-2</v>
      </c>
      <c r="O881" s="13">
        <f t="shared" si="163"/>
        <v>4.0936472700716764E-2</v>
      </c>
      <c r="Q881">
        <v>27.560848193548381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107.5597676021258</v>
      </c>
      <c r="G882" s="13">
        <f t="shared" si="157"/>
        <v>1.0085676363386151</v>
      </c>
      <c r="H882" s="13">
        <f t="shared" si="158"/>
        <v>106.55119996578719</v>
      </c>
      <c r="I882" s="16">
        <f t="shared" si="166"/>
        <v>106.99753089559806</v>
      </c>
      <c r="J882" s="13">
        <f t="shared" si="159"/>
        <v>89.954762357017856</v>
      </c>
      <c r="K882" s="13">
        <f t="shared" si="160"/>
        <v>17.042768538580205</v>
      </c>
      <c r="L882" s="13">
        <f t="shared" si="161"/>
        <v>3.8712996687705156E-2</v>
      </c>
      <c r="M882" s="13">
        <f t="shared" si="167"/>
        <v>0.77875995224104289</v>
      </c>
      <c r="N882" s="13">
        <f t="shared" si="162"/>
        <v>4.0819925714168231E-2</v>
      </c>
      <c r="O882" s="13">
        <f t="shared" si="163"/>
        <v>1.0493875620527833</v>
      </c>
      <c r="Q882">
        <v>22.476674987957889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0.27163935388768939</v>
      </c>
      <c r="G883" s="13">
        <f t="shared" si="157"/>
        <v>0</v>
      </c>
      <c r="H883" s="13">
        <f t="shared" si="158"/>
        <v>0.27163935388768939</v>
      </c>
      <c r="I883" s="16">
        <f t="shared" si="166"/>
        <v>17.275694895780187</v>
      </c>
      <c r="J883" s="13">
        <f t="shared" si="159"/>
        <v>17.154716460619706</v>
      </c>
      <c r="K883" s="13">
        <f t="shared" si="160"/>
        <v>0.12097843516048101</v>
      </c>
      <c r="L883" s="13">
        <f t="shared" si="161"/>
        <v>0</v>
      </c>
      <c r="M883" s="13">
        <f t="shared" si="167"/>
        <v>0.73794002652687463</v>
      </c>
      <c r="N883" s="13">
        <f t="shared" si="162"/>
        <v>3.8680285211963171E-2</v>
      </c>
      <c r="O883" s="13">
        <f t="shared" si="163"/>
        <v>3.8680285211963171E-2</v>
      </c>
      <c r="Q883">
        <v>20.572335080827521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5.6053626843020968E-2</v>
      </c>
      <c r="G884" s="13">
        <f t="shared" si="157"/>
        <v>0</v>
      </c>
      <c r="H884" s="13">
        <f t="shared" si="158"/>
        <v>5.6053626843020968E-2</v>
      </c>
      <c r="I884" s="16">
        <f t="shared" si="166"/>
        <v>0.17703206200350197</v>
      </c>
      <c r="J884" s="13">
        <f t="shared" si="159"/>
        <v>0.17703175312278646</v>
      </c>
      <c r="K884" s="13">
        <f t="shared" si="160"/>
        <v>3.0888071550494445E-7</v>
      </c>
      <c r="L884" s="13">
        <f t="shared" si="161"/>
        <v>0</v>
      </c>
      <c r="M884" s="13">
        <f t="shared" si="167"/>
        <v>0.69925974131491142</v>
      </c>
      <c r="N884" s="13">
        <f t="shared" si="162"/>
        <v>3.6652797326368274E-2</v>
      </c>
      <c r="O884" s="13">
        <f t="shared" si="163"/>
        <v>3.6652797326368274E-2</v>
      </c>
      <c r="Q884">
        <v>14.511187225147239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5.0921924433421388</v>
      </c>
      <c r="G885" s="13">
        <f t="shared" si="157"/>
        <v>0</v>
      </c>
      <c r="H885" s="13">
        <f t="shared" si="158"/>
        <v>5.0921924433421388</v>
      </c>
      <c r="I885" s="16">
        <f t="shared" si="166"/>
        <v>5.0921927522228545</v>
      </c>
      <c r="J885" s="13">
        <f t="shared" si="159"/>
        <v>5.0834811342063011</v>
      </c>
      <c r="K885" s="13">
        <f t="shared" si="160"/>
        <v>8.7116180165534018E-3</v>
      </c>
      <c r="L885" s="13">
        <f t="shared" si="161"/>
        <v>0</v>
      </c>
      <c r="M885" s="13">
        <f t="shared" si="167"/>
        <v>0.66260694398854314</v>
      </c>
      <c r="N885" s="13">
        <f t="shared" si="162"/>
        <v>3.4731583401880636E-2</v>
      </c>
      <c r="O885" s="13">
        <f t="shared" si="163"/>
        <v>3.4731583401880636E-2</v>
      </c>
      <c r="Q885">
        <v>13.26274233889524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11.9518845828163</v>
      </c>
      <c r="G886" s="13">
        <f t="shared" si="157"/>
        <v>0</v>
      </c>
      <c r="H886" s="13">
        <f t="shared" si="158"/>
        <v>11.9518845828163</v>
      </c>
      <c r="I886" s="16">
        <f t="shared" si="166"/>
        <v>11.960596200832853</v>
      </c>
      <c r="J886" s="13">
        <f t="shared" si="159"/>
        <v>11.812301495454008</v>
      </c>
      <c r="K886" s="13">
        <f t="shared" si="160"/>
        <v>0.14829470537884504</v>
      </c>
      <c r="L886" s="13">
        <f t="shared" si="161"/>
        <v>0</v>
      </c>
      <c r="M886" s="13">
        <f t="shared" si="167"/>
        <v>0.62787536058666249</v>
      </c>
      <c r="N886" s="13">
        <f t="shared" si="162"/>
        <v>3.2911072921956282E-2</v>
      </c>
      <c r="O886" s="13">
        <f t="shared" si="163"/>
        <v>3.2911072921956282E-2</v>
      </c>
      <c r="Q886">
        <v>11.13835932258065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127.1186782136312</v>
      </c>
      <c r="G887" s="13">
        <f t="shared" si="157"/>
        <v>1.3997458485687231</v>
      </c>
      <c r="H887" s="13">
        <f t="shared" si="158"/>
        <v>125.71893236506247</v>
      </c>
      <c r="I887" s="16">
        <f t="shared" si="166"/>
        <v>125.86722707044132</v>
      </c>
      <c r="J887" s="13">
        <f t="shared" si="159"/>
        <v>64.535720862090571</v>
      </c>
      <c r="K887" s="13">
        <f t="shared" si="160"/>
        <v>61.331506208350746</v>
      </c>
      <c r="L887" s="13">
        <f t="shared" si="161"/>
        <v>1.8449028721713523</v>
      </c>
      <c r="M887" s="13">
        <f t="shared" si="167"/>
        <v>2.4398671598360582</v>
      </c>
      <c r="N887" s="13">
        <f t="shared" si="162"/>
        <v>0.12788946828909312</v>
      </c>
      <c r="O887" s="13">
        <f t="shared" si="163"/>
        <v>1.5276353168578163</v>
      </c>
      <c r="Q887">
        <v>11.122996713940561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86.723857273240469</v>
      </c>
      <c r="G888" s="13">
        <f t="shared" si="157"/>
        <v>0.59184942976090837</v>
      </c>
      <c r="H888" s="13">
        <f t="shared" si="158"/>
        <v>86.132007843479556</v>
      </c>
      <c r="I888" s="16">
        <f t="shared" si="166"/>
        <v>145.61861117965896</v>
      </c>
      <c r="J888" s="13">
        <f t="shared" si="159"/>
        <v>77.92183695924156</v>
      </c>
      <c r="K888" s="13">
        <f t="shared" si="160"/>
        <v>67.696774220417396</v>
      </c>
      <c r="L888" s="13">
        <f t="shared" si="161"/>
        <v>2.1044921773319269</v>
      </c>
      <c r="M888" s="13">
        <f t="shared" si="167"/>
        <v>4.4164698688788917</v>
      </c>
      <c r="N888" s="13">
        <f t="shared" si="162"/>
        <v>0.2314962029669165</v>
      </c>
      <c r="O888" s="13">
        <f t="shared" si="163"/>
        <v>0.82334563272782491</v>
      </c>
      <c r="Q888">
        <v>14.120561107889721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75.967090656562121</v>
      </c>
      <c r="G889" s="13">
        <f t="shared" si="157"/>
        <v>0.37671409742734141</v>
      </c>
      <c r="H889" s="13">
        <f t="shared" si="158"/>
        <v>75.590376559134782</v>
      </c>
      <c r="I889" s="16">
        <f t="shared" si="166"/>
        <v>141.18265860222024</v>
      </c>
      <c r="J889" s="13">
        <f t="shared" si="159"/>
        <v>81.29375997580668</v>
      </c>
      <c r="K889" s="13">
        <f t="shared" si="160"/>
        <v>59.888898626413564</v>
      </c>
      <c r="L889" s="13">
        <f t="shared" si="161"/>
        <v>1.7860702355715206</v>
      </c>
      <c r="M889" s="13">
        <f t="shared" si="167"/>
        <v>5.9710439014834957</v>
      </c>
      <c r="N889" s="13">
        <f t="shared" si="162"/>
        <v>0.31298164189515432</v>
      </c>
      <c r="O889" s="13">
        <f t="shared" si="163"/>
        <v>0.68969573932249573</v>
      </c>
      <c r="Q889">
        <v>15.201606194864841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85.372409821665357</v>
      </c>
      <c r="G890" s="13">
        <f t="shared" si="157"/>
        <v>0.56482048072940616</v>
      </c>
      <c r="H890" s="13">
        <f t="shared" si="158"/>
        <v>84.807589340935948</v>
      </c>
      <c r="I890" s="16">
        <f t="shared" si="166"/>
        <v>142.91041773177801</v>
      </c>
      <c r="J890" s="13">
        <f t="shared" si="159"/>
        <v>77.397657479579792</v>
      </c>
      <c r="K890" s="13">
        <f t="shared" si="160"/>
        <v>65.51276025219822</v>
      </c>
      <c r="L890" s="13">
        <f t="shared" si="161"/>
        <v>2.015423395405346</v>
      </c>
      <c r="M890" s="13">
        <f t="shared" si="167"/>
        <v>7.6734856549936872</v>
      </c>
      <c r="N890" s="13">
        <f t="shared" si="162"/>
        <v>0.40221779959818238</v>
      </c>
      <c r="O890" s="13">
        <f t="shared" si="163"/>
        <v>0.96703828032758854</v>
      </c>
      <c r="Q890">
        <v>14.09391254935205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4.5928612395873403</v>
      </c>
      <c r="G891" s="13">
        <f t="shared" si="157"/>
        <v>0</v>
      </c>
      <c r="H891" s="13">
        <f t="shared" si="158"/>
        <v>4.5928612395873403</v>
      </c>
      <c r="I891" s="16">
        <f t="shared" si="166"/>
        <v>68.090198096380206</v>
      </c>
      <c r="J891" s="13">
        <f t="shared" si="159"/>
        <v>61.289132033255413</v>
      </c>
      <c r="K891" s="13">
        <f t="shared" si="160"/>
        <v>6.801066063124793</v>
      </c>
      <c r="L891" s="13">
        <f t="shared" si="161"/>
        <v>0</v>
      </c>
      <c r="M891" s="13">
        <f t="shared" si="167"/>
        <v>7.2712678553955046</v>
      </c>
      <c r="N891" s="13">
        <f t="shared" si="162"/>
        <v>0.38113492206542482</v>
      </c>
      <c r="O891" s="13">
        <f t="shared" si="163"/>
        <v>0.38113492206542482</v>
      </c>
      <c r="Q891">
        <v>20.125382424546391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4.8649035084528736</v>
      </c>
      <c r="G892" s="13">
        <f t="shared" si="157"/>
        <v>0</v>
      </c>
      <c r="H892" s="13">
        <f t="shared" si="158"/>
        <v>4.8649035084528736</v>
      </c>
      <c r="I892" s="16">
        <f t="shared" si="166"/>
        <v>11.665969571577666</v>
      </c>
      <c r="J892" s="13">
        <f t="shared" si="159"/>
        <v>11.646225882985107</v>
      </c>
      <c r="K892" s="13">
        <f t="shared" si="160"/>
        <v>1.9743688592559039E-2</v>
      </c>
      <c r="L892" s="13">
        <f t="shared" si="161"/>
        <v>0</v>
      </c>
      <c r="M892" s="13">
        <f t="shared" si="167"/>
        <v>6.8901329333300794</v>
      </c>
      <c r="N892" s="13">
        <f t="shared" si="162"/>
        <v>0.36115713666311328</v>
      </c>
      <c r="O892" s="13">
        <f t="shared" si="163"/>
        <v>0.36115713666311328</v>
      </c>
      <c r="Q892">
        <v>25.143944441047481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2.3170639130360171</v>
      </c>
      <c r="G893" s="13">
        <f t="shared" si="157"/>
        <v>0</v>
      </c>
      <c r="H893" s="13">
        <f t="shared" si="158"/>
        <v>2.3170639130360171</v>
      </c>
      <c r="I893" s="16">
        <f t="shared" si="166"/>
        <v>2.3368076016285761</v>
      </c>
      <c r="J893" s="13">
        <f t="shared" si="159"/>
        <v>2.3366639788909334</v>
      </c>
      <c r="K893" s="13">
        <f t="shared" si="160"/>
        <v>1.436227376427901E-4</v>
      </c>
      <c r="L893" s="13">
        <f t="shared" si="161"/>
        <v>0</v>
      </c>
      <c r="M893" s="13">
        <f t="shared" si="167"/>
        <v>6.5289757966669661</v>
      </c>
      <c r="N893" s="13">
        <f t="shared" si="162"/>
        <v>0.34222651825200257</v>
      </c>
      <c r="O893" s="13">
        <f t="shared" si="163"/>
        <v>0.34222651825200257</v>
      </c>
      <c r="Q893">
        <v>25.880544193548381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1.568757448162218</v>
      </c>
      <c r="G894" s="13">
        <f t="shared" si="157"/>
        <v>0</v>
      </c>
      <c r="H894" s="13">
        <f t="shared" si="158"/>
        <v>1.568757448162218</v>
      </c>
      <c r="I894" s="16">
        <f t="shared" si="166"/>
        <v>1.5689010708998608</v>
      </c>
      <c r="J894" s="13">
        <f t="shared" si="159"/>
        <v>1.5688497827050758</v>
      </c>
      <c r="K894" s="13">
        <f t="shared" si="160"/>
        <v>5.1288194784948615E-5</v>
      </c>
      <c r="L894" s="13">
        <f t="shared" si="161"/>
        <v>0</v>
      </c>
      <c r="M894" s="13">
        <f t="shared" si="167"/>
        <v>6.1867492784149638</v>
      </c>
      <c r="N894" s="13">
        <f t="shared" si="162"/>
        <v>0.32428817792997577</v>
      </c>
      <c r="O894" s="13">
        <f t="shared" si="163"/>
        <v>0.32428817792997577</v>
      </c>
      <c r="Q894">
        <v>24.689557511415039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13.561761644189369</v>
      </c>
      <c r="G895" s="13">
        <f t="shared" si="157"/>
        <v>0</v>
      </c>
      <c r="H895" s="13">
        <f t="shared" si="158"/>
        <v>13.561761644189369</v>
      </c>
      <c r="I895" s="16">
        <f t="shared" si="166"/>
        <v>13.561812932384154</v>
      </c>
      <c r="J895" s="13">
        <f t="shared" si="159"/>
        <v>13.47424681120183</v>
      </c>
      <c r="K895" s="13">
        <f t="shared" si="160"/>
        <v>8.7566121182323542E-2</v>
      </c>
      <c r="L895" s="13">
        <f t="shared" si="161"/>
        <v>0</v>
      </c>
      <c r="M895" s="13">
        <f t="shared" si="167"/>
        <v>5.862461100484988</v>
      </c>
      <c r="N895" s="13">
        <f t="shared" si="162"/>
        <v>0.30729010388290751</v>
      </c>
      <c r="O895" s="13">
        <f t="shared" si="163"/>
        <v>0.30729010388290751</v>
      </c>
      <c r="Q895">
        <v>17.7317965676467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39.684962803943847</v>
      </c>
      <c r="G896" s="13">
        <f t="shared" si="157"/>
        <v>0</v>
      </c>
      <c r="H896" s="13">
        <f t="shared" si="158"/>
        <v>39.684962803943847</v>
      </c>
      <c r="I896" s="16">
        <f t="shared" si="166"/>
        <v>39.772528925126167</v>
      </c>
      <c r="J896" s="13">
        <f t="shared" si="159"/>
        <v>36.562131995115244</v>
      </c>
      <c r="K896" s="13">
        <f t="shared" si="160"/>
        <v>3.2103969300109227</v>
      </c>
      <c r="L896" s="13">
        <f t="shared" si="161"/>
        <v>0</v>
      </c>
      <c r="M896" s="13">
        <f t="shared" si="167"/>
        <v>5.5551709966020804</v>
      </c>
      <c r="N896" s="13">
        <f t="shared" si="162"/>
        <v>0.29118301057757939</v>
      </c>
      <c r="O896" s="13">
        <f t="shared" si="163"/>
        <v>0.29118301057757939</v>
      </c>
      <c r="Q896">
        <v>14.222394320356971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61.658982930552988</v>
      </c>
      <c r="G897" s="13">
        <f t="shared" si="157"/>
        <v>9.0551942907158747E-2</v>
      </c>
      <c r="H897" s="13">
        <f t="shared" si="158"/>
        <v>61.568430987645826</v>
      </c>
      <c r="I897" s="16">
        <f t="shared" si="166"/>
        <v>64.778827917656741</v>
      </c>
      <c r="J897" s="13">
        <f t="shared" si="159"/>
        <v>50.89215130278</v>
      </c>
      <c r="K897" s="13">
        <f t="shared" si="160"/>
        <v>13.886676614876741</v>
      </c>
      <c r="L897" s="13">
        <f t="shared" si="161"/>
        <v>0</v>
      </c>
      <c r="M897" s="13">
        <f t="shared" si="167"/>
        <v>5.2639879860245014</v>
      </c>
      <c r="N897" s="13">
        <f t="shared" si="162"/>
        <v>0.27592019585938543</v>
      </c>
      <c r="O897" s="13">
        <f t="shared" si="163"/>
        <v>0.36647213876654416</v>
      </c>
      <c r="Q897">
        <v>12.453056385022339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4.6666667000000002E-2</v>
      </c>
      <c r="G898" s="13">
        <f t="shared" si="157"/>
        <v>0</v>
      </c>
      <c r="H898" s="13">
        <f t="shared" si="158"/>
        <v>4.6666667000000002E-2</v>
      </c>
      <c r="I898" s="16">
        <f t="shared" si="166"/>
        <v>13.933343281876741</v>
      </c>
      <c r="J898" s="13">
        <f t="shared" si="159"/>
        <v>13.738194060519531</v>
      </c>
      <c r="K898" s="13">
        <f t="shared" si="160"/>
        <v>0.19514922135721058</v>
      </c>
      <c r="L898" s="13">
        <f t="shared" si="161"/>
        <v>0</v>
      </c>
      <c r="M898" s="13">
        <f t="shared" si="167"/>
        <v>4.9880677901651156</v>
      </c>
      <c r="N898" s="13">
        <f t="shared" si="162"/>
        <v>0.2614574055404853</v>
      </c>
      <c r="O898" s="13">
        <f t="shared" si="163"/>
        <v>0.2614574055404853</v>
      </c>
      <c r="Q898">
        <v>12.47373730196068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39.482429863016158</v>
      </c>
      <c r="G899" s="13">
        <f t="shared" si="157"/>
        <v>0</v>
      </c>
      <c r="H899" s="13">
        <f t="shared" si="158"/>
        <v>39.482429863016158</v>
      </c>
      <c r="I899" s="16">
        <f t="shared" si="166"/>
        <v>39.67757908437337</v>
      </c>
      <c r="J899" s="13">
        <f t="shared" si="159"/>
        <v>35.715966178199508</v>
      </c>
      <c r="K899" s="13">
        <f t="shared" si="160"/>
        <v>3.9616129061738619</v>
      </c>
      <c r="L899" s="13">
        <f t="shared" si="161"/>
        <v>0</v>
      </c>
      <c r="M899" s="13">
        <f t="shared" si="167"/>
        <v>4.7266103846246299</v>
      </c>
      <c r="N899" s="13">
        <f t="shared" si="162"/>
        <v>0.24775270508578295</v>
      </c>
      <c r="O899" s="13">
        <f t="shared" si="163"/>
        <v>0.24775270508578295</v>
      </c>
      <c r="Q899">
        <v>12.406842322580649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18.25006649097574</v>
      </c>
      <c r="G900" s="13">
        <f t="shared" si="157"/>
        <v>0</v>
      </c>
      <c r="H900" s="13">
        <f t="shared" si="158"/>
        <v>18.25006649097574</v>
      </c>
      <c r="I900" s="16">
        <f t="shared" si="166"/>
        <v>22.211679397149602</v>
      </c>
      <c r="J900" s="13">
        <f t="shared" si="159"/>
        <v>21.789328805334289</v>
      </c>
      <c r="K900" s="13">
        <f t="shared" si="160"/>
        <v>0.42235059181531298</v>
      </c>
      <c r="L900" s="13">
        <f t="shared" si="161"/>
        <v>0</v>
      </c>
      <c r="M900" s="13">
        <f t="shared" si="167"/>
        <v>4.4788576795388471</v>
      </c>
      <c r="N900" s="13">
        <f t="shared" si="162"/>
        <v>0.23476635802468548</v>
      </c>
      <c r="O900" s="13">
        <f t="shared" si="163"/>
        <v>0.23476635802468548</v>
      </c>
      <c r="Q900">
        <v>16.934129384328241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1.156212642285448</v>
      </c>
      <c r="G901" s="13">
        <f t="shared" si="157"/>
        <v>0</v>
      </c>
      <c r="H901" s="13">
        <f t="shared" si="158"/>
        <v>1.156212642285448</v>
      </c>
      <c r="I901" s="16">
        <f t="shared" si="166"/>
        <v>1.5785632341007609</v>
      </c>
      <c r="J901" s="13">
        <f t="shared" si="159"/>
        <v>1.5784445525744788</v>
      </c>
      <c r="K901" s="13">
        <f t="shared" si="160"/>
        <v>1.1868152628213835E-4</v>
      </c>
      <c r="L901" s="13">
        <f t="shared" si="161"/>
        <v>0</v>
      </c>
      <c r="M901" s="13">
        <f t="shared" si="167"/>
        <v>4.244091321514162</v>
      </c>
      <c r="N901" s="13">
        <f t="shared" si="162"/>
        <v>0.22246071073610063</v>
      </c>
      <c r="O901" s="13">
        <f t="shared" si="163"/>
        <v>0.22246071073610063</v>
      </c>
      <c r="Q901">
        <v>18.870896019096769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5.5274886790702489</v>
      </c>
      <c r="G902" s="13">
        <f t="shared" ref="G902:G965" si="172">IF((F902-$J$2)&gt;0,$I$2*(F902-$J$2),0)</f>
        <v>0</v>
      </c>
      <c r="H902" s="13">
        <f t="shared" ref="H902:H965" si="173">F902-G902</f>
        <v>5.5274886790702489</v>
      </c>
      <c r="I902" s="16">
        <f t="shared" si="166"/>
        <v>5.527607360596531</v>
      </c>
      <c r="J902" s="13">
        <f t="shared" ref="J902:J965" si="174">I902/SQRT(1+(I902/($K$2*(300+(25*Q902)+0.05*(Q902)^3)))^2)</f>
        <v>5.5232355324473659</v>
      </c>
      <c r="K902" s="13">
        <f t="shared" ref="K902:K965" si="175">I902-J902</f>
        <v>4.3718281491651467E-3</v>
      </c>
      <c r="L902" s="13">
        <f t="shared" ref="L902:L965" si="176">IF(K902&gt;$N$2,(K902-$N$2)/$L$2,0)</f>
        <v>0</v>
      </c>
      <c r="M902" s="13">
        <f t="shared" si="167"/>
        <v>4.0216306107780611</v>
      </c>
      <c r="N902" s="13">
        <f t="shared" ref="N902:N965" si="177">$M$2*M902</f>
        <v>0.2108000832726098</v>
      </c>
      <c r="O902" s="13">
        <f t="shared" ref="O902:O965" si="178">N902+G902</f>
        <v>0.2108000832726098</v>
      </c>
      <c r="Q902">
        <v>19.945108549570101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48.091985894055057</v>
      </c>
      <c r="G903" s="13">
        <f t="shared" si="172"/>
        <v>0</v>
      </c>
      <c r="H903" s="13">
        <f t="shared" si="173"/>
        <v>48.091985894055057</v>
      </c>
      <c r="I903" s="16">
        <f t="shared" ref="I903:I966" si="180">H903+K902-L902</f>
        <v>48.096357722204225</v>
      </c>
      <c r="J903" s="13">
        <f t="shared" si="174"/>
        <v>46.244557304606261</v>
      </c>
      <c r="K903" s="13">
        <f t="shared" si="175"/>
        <v>1.8518004175979641</v>
      </c>
      <c r="L903" s="13">
        <f t="shared" si="176"/>
        <v>0</v>
      </c>
      <c r="M903" s="13">
        <f t="shared" ref="M903:M966" si="181">L903+M902-N902</f>
        <v>3.810830527505451</v>
      </c>
      <c r="N903" s="13">
        <f t="shared" si="177"/>
        <v>0.19975066590726351</v>
      </c>
      <c r="O903" s="13">
        <f t="shared" si="178"/>
        <v>0.19975066590726351</v>
      </c>
      <c r="Q903">
        <v>22.658951491197111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28.315442498884771</v>
      </c>
      <c r="G904" s="13">
        <f t="shared" si="172"/>
        <v>0</v>
      </c>
      <c r="H904" s="13">
        <f t="shared" si="173"/>
        <v>28.315442498884771</v>
      </c>
      <c r="I904" s="16">
        <f t="shared" si="180"/>
        <v>30.167242916482735</v>
      </c>
      <c r="J904" s="13">
        <f t="shared" si="174"/>
        <v>29.791880911404991</v>
      </c>
      <c r="K904" s="13">
        <f t="shared" si="175"/>
        <v>0.37536200507774353</v>
      </c>
      <c r="L904" s="13">
        <f t="shared" si="176"/>
        <v>0</v>
      </c>
      <c r="M904" s="13">
        <f t="shared" si="181"/>
        <v>3.6110798615981876</v>
      </c>
      <c r="N904" s="13">
        <f t="shared" si="177"/>
        <v>0.18928042110303872</v>
      </c>
      <c r="O904" s="13">
        <f t="shared" si="178"/>
        <v>0.18928042110303872</v>
      </c>
      <c r="Q904">
        <v>24.347219193805572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69.35318533231623</v>
      </c>
      <c r="G905" s="13">
        <f t="shared" si="172"/>
        <v>0.2444359909424236</v>
      </c>
      <c r="H905" s="13">
        <f t="shared" si="173"/>
        <v>69.108749341373809</v>
      </c>
      <c r="I905" s="16">
        <f t="shared" si="180"/>
        <v>69.484111346451556</v>
      </c>
      <c r="J905" s="13">
        <f t="shared" si="174"/>
        <v>66.111193945944649</v>
      </c>
      <c r="K905" s="13">
        <f t="shared" si="175"/>
        <v>3.3729174005069069</v>
      </c>
      <c r="L905" s="13">
        <f t="shared" si="176"/>
        <v>0</v>
      </c>
      <c r="M905" s="13">
        <f t="shared" si="181"/>
        <v>3.4217994404951488</v>
      </c>
      <c r="N905" s="13">
        <f t="shared" si="177"/>
        <v>0.17935899062072105</v>
      </c>
      <c r="O905" s="13">
        <f t="shared" si="178"/>
        <v>0.42379498156314466</v>
      </c>
      <c r="Q905">
        <v>26.15534419354838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13.503142368848771</v>
      </c>
      <c r="G906" s="13">
        <f t="shared" si="172"/>
        <v>0</v>
      </c>
      <c r="H906" s="13">
        <f t="shared" si="173"/>
        <v>13.503142368848771</v>
      </c>
      <c r="I906" s="16">
        <f t="shared" si="180"/>
        <v>16.876059769355678</v>
      </c>
      <c r="J906" s="13">
        <f t="shared" si="174"/>
        <v>16.800048018917657</v>
      </c>
      <c r="K906" s="13">
        <f t="shared" si="175"/>
        <v>7.6011750438020442E-2</v>
      </c>
      <c r="L906" s="13">
        <f t="shared" si="176"/>
        <v>0</v>
      </c>
      <c r="M906" s="13">
        <f t="shared" si="181"/>
        <v>3.2424404498744277</v>
      </c>
      <c r="N906" s="13">
        <f t="shared" si="177"/>
        <v>0.16995760749587349</v>
      </c>
      <c r="O906" s="13">
        <f t="shared" si="178"/>
        <v>0.16995760749587349</v>
      </c>
      <c r="Q906">
        <v>23.394027315058569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3.14</v>
      </c>
      <c r="G907" s="13">
        <f t="shared" si="172"/>
        <v>0</v>
      </c>
      <c r="H907" s="13">
        <f t="shared" si="173"/>
        <v>3.14</v>
      </c>
      <c r="I907" s="16">
        <f t="shared" si="180"/>
        <v>3.2160117504380206</v>
      </c>
      <c r="J907" s="13">
        <f t="shared" si="174"/>
        <v>3.2152110200201731</v>
      </c>
      <c r="K907" s="13">
        <f t="shared" si="175"/>
        <v>8.0073041784745058E-4</v>
      </c>
      <c r="L907" s="13">
        <f t="shared" si="176"/>
        <v>0</v>
      </c>
      <c r="M907" s="13">
        <f t="shared" si="181"/>
        <v>3.0724828423785544</v>
      </c>
      <c r="N907" s="13">
        <f t="shared" si="177"/>
        <v>0.16104901262967017</v>
      </c>
      <c r="O907" s="13">
        <f t="shared" si="178"/>
        <v>0.16104901262967017</v>
      </c>
      <c r="Q907">
        <v>20.46318006788535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4.8488954294498141</v>
      </c>
      <c r="G908" s="13">
        <f t="shared" si="172"/>
        <v>0</v>
      </c>
      <c r="H908" s="13">
        <f t="shared" si="173"/>
        <v>4.8488954294498141</v>
      </c>
      <c r="I908" s="16">
        <f t="shared" si="180"/>
        <v>4.849696159867662</v>
      </c>
      <c r="J908" s="13">
        <f t="shared" si="174"/>
        <v>4.8444308188408449</v>
      </c>
      <c r="K908" s="13">
        <f t="shared" si="175"/>
        <v>5.265341026817083E-3</v>
      </c>
      <c r="L908" s="13">
        <f t="shared" si="176"/>
        <v>0</v>
      </c>
      <c r="M908" s="13">
        <f t="shared" si="181"/>
        <v>2.9114338297488844</v>
      </c>
      <c r="N908" s="13">
        <f t="shared" si="177"/>
        <v>0.15260737575175265</v>
      </c>
      <c r="O908" s="13">
        <f t="shared" si="178"/>
        <v>0.15260737575175265</v>
      </c>
      <c r="Q908">
        <v>15.84312496629083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41.873607806029739</v>
      </c>
      <c r="G909" s="13">
        <f t="shared" si="172"/>
        <v>0</v>
      </c>
      <c r="H909" s="13">
        <f t="shared" si="173"/>
        <v>41.873607806029739</v>
      </c>
      <c r="I909" s="16">
        <f t="shared" si="180"/>
        <v>41.878873147056552</v>
      </c>
      <c r="J909" s="13">
        <f t="shared" si="174"/>
        <v>37.709859220325541</v>
      </c>
      <c r="K909" s="13">
        <f t="shared" si="175"/>
        <v>4.1690139267310116</v>
      </c>
      <c r="L909" s="13">
        <f t="shared" si="176"/>
        <v>0</v>
      </c>
      <c r="M909" s="13">
        <f t="shared" si="181"/>
        <v>2.7588264539971319</v>
      </c>
      <c r="N909" s="13">
        <f t="shared" si="177"/>
        <v>0.14460822052594238</v>
      </c>
      <c r="O909" s="13">
        <f t="shared" si="178"/>
        <v>0.14460822052594238</v>
      </c>
      <c r="Q909">
        <v>13.221575627299851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208.1</v>
      </c>
      <c r="G910" s="13">
        <f t="shared" si="172"/>
        <v>3.0193722842960988</v>
      </c>
      <c r="H910" s="13">
        <f t="shared" si="173"/>
        <v>205.08062771570388</v>
      </c>
      <c r="I910" s="16">
        <f t="shared" si="180"/>
        <v>209.24964164243488</v>
      </c>
      <c r="J910" s="13">
        <f t="shared" si="174"/>
        <v>74.366941864660831</v>
      </c>
      <c r="K910" s="13">
        <f t="shared" si="175"/>
        <v>134.88269977777406</v>
      </c>
      <c r="L910" s="13">
        <f t="shared" si="176"/>
        <v>4.844478568940553</v>
      </c>
      <c r="M910" s="13">
        <f t="shared" si="181"/>
        <v>7.4586968024117422</v>
      </c>
      <c r="N910" s="13">
        <f t="shared" si="177"/>
        <v>0.39095930462627781</v>
      </c>
      <c r="O910" s="13">
        <f t="shared" si="178"/>
        <v>3.4103315889223769</v>
      </c>
      <c r="Q910">
        <v>11.963179822580649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5.0912302684759876</v>
      </c>
      <c r="G911" s="13">
        <f t="shared" si="172"/>
        <v>0</v>
      </c>
      <c r="H911" s="13">
        <f t="shared" si="173"/>
        <v>5.0912302684759876</v>
      </c>
      <c r="I911" s="16">
        <f t="shared" si="180"/>
        <v>135.12945147730949</v>
      </c>
      <c r="J911" s="13">
        <f t="shared" si="174"/>
        <v>69.245692391285843</v>
      </c>
      <c r="K911" s="13">
        <f t="shared" si="175"/>
        <v>65.883759086023645</v>
      </c>
      <c r="L911" s="13">
        <f t="shared" si="176"/>
        <v>2.0305535249310087</v>
      </c>
      <c r="M911" s="13">
        <f t="shared" si="181"/>
        <v>9.0982910227164719</v>
      </c>
      <c r="N911" s="13">
        <f t="shared" si="177"/>
        <v>0.4769012101924528</v>
      </c>
      <c r="O911" s="13">
        <f t="shared" si="178"/>
        <v>0.4769012101924528</v>
      </c>
      <c r="Q911">
        <v>12.161096050322691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19.314003090682839</v>
      </c>
      <c r="G912" s="13">
        <f t="shared" si="172"/>
        <v>0</v>
      </c>
      <c r="H912" s="13">
        <f t="shared" si="173"/>
        <v>19.314003090682839</v>
      </c>
      <c r="I912" s="16">
        <f t="shared" si="180"/>
        <v>83.167208651775468</v>
      </c>
      <c r="J912" s="13">
        <f t="shared" si="174"/>
        <v>61.858367947016248</v>
      </c>
      <c r="K912" s="13">
        <f t="shared" si="175"/>
        <v>21.30884070475922</v>
      </c>
      <c r="L912" s="13">
        <f t="shared" si="176"/>
        <v>0.21269258518011858</v>
      </c>
      <c r="M912" s="13">
        <f t="shared" si="181"/>
        <v>8.8340823977041367</v>
      </c>
      <c r="N912" s="13">
        <f t="shared" si="177"/>
        <v>0.46305230024913835</v>
      </c>
      <c r="O912" s="13">
        <f t="shared" si="178"/>
        <v>0.46305230024913835</v>
      </c>
      <c r="Q912">
        <v>14.16829794902976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2.302826446083249</v>
      </c>
      <c r="G913" s="13">
        <f t="shared" si="172"/>
        <v>0</v>
      </c>
      <c r="H913" s="13">
        <f t="shared" si="173"/>
        <v>2.302826446083249</v>
      </c>
      <c r="I913" s="16">
        <f t="shared" si="180"/>
        <v>23.39897456566235</v>
      </c>
      <c r="J913" s="13">
        <f t="shared" si="174"/>
        <v>22.976112707561175</v>
      </c>
      <c r="K913" s="13">
        <f t="shared" si="175"/>
        <v>0.42286185810117516</v>
      </c>
      <c r="L913" s="13">
        <f t="shared" si="176"/>
        <v>0</v>
      </c>
      <c r="M913" s="13">
        <f t="shared" si="181"/>
        <v>8.371030097454998</v>
      </c>
      <c r="N913" s="13">
        <f t="shared" si="177"/>
        <v>0.43878068684175803</v>
      </c>
      <c r="O913" s="13">
        <f t="shared" si="178"/>
        <v>0.43878068684175803</v>
      </c>
      <c r="Q913">
        <v>18.04307403085512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54.200282658408653</v>
      </c>
      <c r="G914" s="13">
        <f t="shared" si="172"/>
        <v>0</v>
      </c>
      <c r="H914" s="13">
        <f t="shared" si="173"/>
        <v>54.200282658408653</v>
      </c>
      <c r="I914" s="16">
        <f t="shared" si="180"/>
        <v>54.623144516509825</v>
      </c>
      <c r="J914" s="13">
        <f t="shared" si="174"/>
        <v>51.396893197559017</v>
      </c>
      <c r="K914" s="13">
        <f t="shared" si="175"/>
        <v>3.2262513189508084</v>
      </c>
      <c r="L914" s="13">
        <f t="shared" si="176"/>
        <v>0</v>
      </c>
      <c r="M914" s="13">
        <f t="shared" si="181"/>
        <v>7.93224941061324</v>
      </c>
      <c r="N914" s="13">
        <f t="shared" si="177"/>
        <v>0.41578130816268022</v>
      </c>
      <c r="O914" s="13">
        <f t="shared" si="178"/>
        <v>0.41578130816268022</v>
      </c>
      <c r="Q914">
        <v>21.199457107223761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39.797875594911552</v>
      </c>
      <c r="G915" s="13">
        <f t="shared" si="172"/>
        <v>0</v>
      </c>
      <c r="H915" s="13">
        <f t="shared" si="173"/>
        <v>39.797875594911552</v>
      </c>
      <c r="I915" s="16">
        <f t="shared" si="180"/>
        <v>43.024126913862361</v>
      </c>
      <c r="J915" s="13">
        <f t="shared" si="174"/>
        <v>41.974830954104164</v>
      </c>
      <c r="K915" s="13">
        <f t="shared" si="175"/>
        <v>1.0492959597581972</v>
      </c>
      <c r="L915" s="13">
        <f t="shared" si="176"/>
        <v>0</v>
      </c>
      <c r="M915" s="13">
        <f t="shared" si="181"/>
        <v>7.5164681024505597</v>
      </c>
      <c r="N915" s="13">
        <f t="shared" si="177"/>
        <v>0.39398747803094403</v>
      </c>
      <c r="O915" s="13">
        <f t="shared" si="178"/>
        <v>0.39398747803094403</v>
      </c>
      <c r="Q915">
        <v>24.481207819673671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18.194269294919849</v>
      </c>
      <c r="G916" s="13">
        <f t="shared" si="172"/>
        <v>0</v>
      </c>
      <c r="H916" s="13">
        <f t="shared" si="173"/>
        <v>18.194269294919849</v>
      </c>
      <c r="I916" s="16">
        <f t="shared" si="180"/>
        <v>19.243565254678046</v>
      </c>
      <c r="J916" s="13">
        <f t="shared" si="174"/>
        <v>19.166494531267233</v>
      </c>
      <c r="K916" s="13">
        <f t="shared" si="175"/>
        <v>7.7070723410813002E-2</v>
      </c>
      <c r="L916" s="13">
        <f t="shared" si="176"/>
        <v>0</v>
      </c>
      <c r="M916" s="13">
        <f t="shared" si="181"/>
        <v>7.1224806244196159</v>
      </c>
      <c r="N916" s="13">
        <f t="shared" si="177"/>
        <v>0.37333600572647485</v>
      </c>
      <c r="O916" s="13">
        <f t="shared" si="178"/>
        <v>0.37333600572647485</v>
      </c>
      <c r="Q916">
        <v>26.126186193548389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43.01454159731616</v>
      </c>
      <c r="G917" s="13">
        <f t="shared" si="172"/>
        <v>0</v>
      </c>
      <c r="H917" s="13">
        <f t="shared" si="173"/>
        <v>43.01454159731616</v>
      </c>
      <c r="I917" s="16">
        <f t="shared" si="180"/>
        <v>43.091612320726973</v>
      </c>
      <c r="J917" s="13">
        <f t="shared" si="174"/>
        <v>42.084992738819068</v>
      </c>
      <c r="K917" s="13">
        <f t="shared" si="175"/>
        <v>1.0066195819079056</v>
      </c>
      <c r="L917" s="13">
        <f t="shared" si="176"/>
        <v>0</v>
      </c>
      <c r="M917" s="13">
        <f t="shared" si="181"/>
        <v>6.7491446186931414</v>
      </c>
      <c r="N917" s="13">
        <f t="shared" si="177"/>
        <v>0.35376701277001377</v>
      </c>
      <c r="O917" s="13">
        <f t="shared" si="178"/>
        <v>0.35376701277001377</v>
      </c>
      <c r="Q917">
        <v>24.823944236778232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21.254542795451592</v>
      </c>
      <c r="G918" s="13">
        <f t="shared" si="172"/>
        <v>0</v>
      </c>
      <c r="H918" s="13">
        <f t="shared" si="173"/>
        <v>21.254542795451592</v>
      </c>
      <c r="I918" s="16">
        <f t="shared" si="180"/>
        <v>22.261162377359497</v>
      </c>
      <c r="J918" s="13">
        <f t="shared" si="174"/>
        <v>22.117091557362315</v>
      </c>
      <c r="K918" s="13">
        <f t="shared" si="175"/>
        <v>0.1440708199971823</v>
      </c>
      <c r="L918" s="13">
        <f t="shared" si="176"/>
        <v>0</v>
      </c>
      <c r="M918" s="13">
        <f t="shared" si="181"/>
        <v>6.3953776059231275</v>
      </c>
      <c r="N918" s="13">
        <f t="shared" si="177"/>
        <v>0.33522375930681375</v>
      </c>
      <c r="O918" s="13">
        <f t="shared" si="178"/>
        <v>0.33522375930681375</v>
      </c>
      <c r="Q918">
        <v>24.74054013352325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3.0811891126077802</v>
      </c>
      <c r="G919" s="13">
        <f t="shared" si="172"/>
        <v>0</v>
      </c>
      <c r="H919" s="13">
        <f t="shared" si="173"/>
        <v>3.0811891126077802</v>
      </c>
      <c r="I919" s="16">
        <f t="shared" si="180"/>
        <v>3.2252599326049625</v>
      </c>
      <c r="J919" s="13">
        <f t="shared" si="174"/>
        <v>3.2244966359518861</v>
      </c>
      <c r="K919" s="13">
        <f t="shared" si="175"/>
        <v>7.6329665307639516E-4</v>
      </c>
      <c r="L919" s="13">
        <f t="shared" si="176"/>
        <v>0</v>
      </c>
      <c r="M919" s="13">
        <f t="shared" si="181"/>
        <v>6.0601538466163136</v>
      </c>
      <c r="N919" s="13">
        <f t="shared" si="177"/>
        <v>0.31765247959070819</v>
      </c>
      <c r="O919" s="13">
        <f t="shared" si="178"/>
        <v>0.31765247959070819</v>
      </c>
      <c r="Q919">
        <v>20.862272180541101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105.69037957911679</v>
      </c>
      <c r="G920" s="13">
        <f t="shared" si="172"/>
        <v>0.97117987587843491</v>
      </c>
      <c r="H920" s="13">
        <f t="shared" si="173"/>
        <v>104.71919970323836</v>
      </c>
      <c r="I920" s="16">
        <f t="shared" si="180"/>
        <v>104.71996299989144</v>
      </c>
      <c r="J920" s="13">
        <f t="shared" si="174"/>
        <v>72.583228985355319</v>
      </c>
      <c r="K920" s="13">
        <f t="shared" si="175"/>
        <v>32.136734014536117</v>
      </c>
      <c r="L920" s="13">
        <f t="shared" si="176"/>
        <v>0.65427733782672692</v>
      </c>
      <c r="M920" s="13">
        <f t="shared" si="181"/>
        <v>6.3967787048523324</v>
      </c>
      <c r="N920" s="13">
        <f t="shared" si="177"/>
        <v>0.33529720010720898</v>
      </c>
      <c r="O920" s="13">
        <f t="shared" si="178"/>
        <v>1.3064770759856439</v>
      </c>
      <c r="Q920">
        <v>15.38257209436988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21.017513724872131</v>
      </c>
      <c r="G921" s="13">
        <f t="shared" si="172"/>
        <v>0</v>
      </c>
      <c r="H921" s="13">
        <f t="shared" si="173"/>
        <v>21.017513724872131</v>
      </c>
      <c r="I921" s="16">
        <f t="shared" si="180"/>
        <v>52.499970401581521</v>
      </c>
      <c r="J921" s="13">
        <f t="shared" si="174"/>
        <v>43.935683789470183</v>
      </c>
      <c r="K921" s="13">
        <f t="shared" si="175"/>
        <v>8.5642866121113386</v>
      </c>
      <c r="L921" s="13">
        <f t="shared" si="176"/>
        <v>0</v>
      </c>
      <c r="M921" s="13">
        <f t="shared" si="181"/>
        <v>6.0614815047451236</v>
      </c>
      <c r="N921" s="13">
        <f t="shared" si="177"/>
        <v>0.31772207087623322</v>
      </c>
      <c r="O921" s="13">
        <f t="shared" si="178"/>
        <v>0.31772207087623322</v>
      </c>
      <c r="Q921">
        <v>12.092411873934781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4.6666667000000002E-2</v>
      </c>
      <c r="G922" s="13">
        <f t="shared" si="172"/>
        <v>0</v>
      </c>
      <c r="H922" s="13">
        <f t="shared" si="173"/>
        <v>4.6666667000000002E-2</v>
      </c>
      <c r="I922" s="16">
        <f t="shared" si="180"/>
        <v>8.6109532791113388</v>
      </c>
      <c r="J922" s="13">
        <f t="shared" si="174"/>
        <v>8.5629943099110175</v>
      </c>
      <c r="K922" s="13">
        <f t="shared" si="175"/>
        <v>4.7958969200321278E-2</v>
      </c>
      <c r="L922" s="13">
        <f t="shared" si="176"/>
        <v>0</v>
      </c>
      <c r="M922" s="13">
        <f t="shared" si="181"/>
        <v>5.74375943386889</v>
      </c>
      <c r="N922" s="13">
        <f t="shared" si="177"/>
        <v>0.30106816964056049</v>
      </c>
      <c r="O922" s="13">
        <f t="shared" si="178"/>
        <v>0.30106816964056049</v>
      </c>
      <c r="Q922">
        <v>12.271688322580649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3.718854081028061</v>
      </c>
      <c r="G923" s="13">
        <f t="shared" si="172"/>
        <v>0</v>
      </c>
      <c r="H923" s="13">
        <f t="shared" si="173"/>
        <v>3.718854081028061</v>
      </c>
      <c r="I923" s="16">
        <f t="shared" si="180"/>
        <v>3.7668130502283823</v>
      </c>
      <c r="J923" s="13">
        <f t="shared" si="174"/>
        <v>3.7632757003734461</v>
      </c>
      <c r="K923" s="13">
        <f t="shared" si="175"/>
        <v>3.5373498549362559E-3</v>
      </c>
      <c r="L923" s="13">
        <f t="shared" si="176"/>
        <v>0</v>
      </c>
      <c r="M923" s="13">
        <f t="shared" si="181"/>
        <v>5.4426912642283298</v>
      </c>
      <c r="N923" s="13">
        <f t="shared" si="177"/>
        <v>0.28528720878829467</v>
      </c>
      <c r="O923" s="13">
        <f t="shared" si="178"/>
        <v>0.28528720878829467</v>
      </c>
      <c r="Q923">
        <v>13.248190323144749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85.377917407205956</v>
      </c>
      <c r="G924" s="13">
        <f t="shared" si="172"/>
        <v>0.56493063244021813</v>
      </c>
      <c r="H924" s="13">
        <f t="shared" si="173"/>
        <v>84.812986774765733</v>
      </c>
      <c r="I924" s="16">
        <f t="shared" si="180"/>
        <v>84.81652412462067</v>
      </c>
      <c r="J924" s="13">
        <f t="shared" si="174"/>
        <v>60.848022708050138</v>
      </c>
      <c r="K924" s="13">
        <f t="shared" si="175"/>
        <v>23.968501416570533</v>
      </c>
      <c r="L924" s="13">
        <f t="shared" si="176"/>
        <v>0.32115926322621946</v>
      </c>
      <c r="M924" s="13">
        <f t="shared" si="181"/>
        <v>5.4785633186662546</v>
      </c>
      <c r="N924" s="13">
        <f t="shared" si="177"/>
        <v>0.28716749884835346</v>
      </c>
      <c r="O924" s="13">
        <f t="shared" si="178"/>
        <v>0.85209813128857159</v>
      </c>
      <c r="Q924">
        <v>13.329594703832949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66.78825463402471</v>
      </c>
      <c r="G925" s="13">
        <f t="shared" si="172"/>
        <v>0.19313737697659319</v>
      </c>
      <c r="H925" s="13">
        <f t="shared" si="173"/>
        <v>66.595117257048116</v>
      </c>
      <c r="I925" s="16">
        <f t="shared" si="180"/>
        <v>90.242459410392428</v>
      </c>
      <c r="J925" s="13">
        <f t="shared" si="174"/>
        <v>68.540849039257694</v>
      </c>
      <c r="K925" s="13">
        <f t="shared" si="175"/>
        <v>21.701610371134734</v>
      </c>
      <c r="L925" s="13">
        <f t="shared" si="176"/>
        <v>0.22871057603129513</v>
      </c>
      <c r="M925" s="13">
        <f t="shared" si="181"/>
        <v>5.4201063958491957</v>
      </c>
      <c r="N925" s="13">
        <f t="shared" si="177"/>
        <v>0.28410338744919328</v>
      </c>
      <c r="O925" s="13">
        <f t="shared" si="178"/>
        <v>0.47724076442578645</v>
      </c>
      <c r="Q925">
        <v>16.031232691457319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13.370676353075581</v>
      </c>
      <c r="G926" s="13">
        <f t="shared" si="172"/>
        <v>0</v>
      </c>
      <c r="H926" s="13">
        <f t="shared" si="173"/>
        <v>13.370676353075581</v>
      </c>
      <c r="I926" s="16">
        <f t="shared" si="180"/>
        <v>34.843576148179018</v>
      </c>
      <c r="J926" s="13">
        <f t="shared" si="174"/>
        <v>34.004185271796807</v>
      </c>
      <c r="K926" s="13">
        <f t="shared" si="175"/>
        <v>0.8393908763822111</v>
      </c>
      <c r="L926" s="13">
        <f t="shared" si="176"/>
        <v>0</v>
      </c>
      <c r="M926" s="13">
        <f t="shared" si="181"/>
        <v>5.1360030084000021</v>
      </c>
      <c r="N926" s="13">
        <f t="shared" si="177"/>
        <v>0.26921166229377586</v>
      </c>
      <c r="O926" s="13">
        <f t="shared" si="178"/>
        <v>0.26921166229377586</v>
      </c>
      <c r="Q926">
        <v>21.57254235659509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1.4579123116231241</v>
      </c>
      <c r="G927" s="13">
        <f t="shared" si="172"/>
        <v>0</v>
      </c>
      <c r="H927" s="13">
        <f t="shared" si="173"/>
        <v>1.4579123116231241</v>
      </c>
      <c r="I927" s="16">
        <f t="shared" si="180"/>
        <v>2.2973031880053352</v>
      </c>
      <c r="J927" s="13">
        <f t="shared" si="174"/>
        <v>2.2970110912671275</v>
      </c>
      <c r="K927" s="13">
        <f t="shared" si="175"/>
        <v>2.9209673820762561E-4</v>
      </c>
      <c r="L927" s="13">
        <f t="shared" si="176"/>
        <v>0</v>
      </c>
      <c r="M927" s="13">
        <f t="shared" si="181"/>
        <v>4.8667913461062264</v>
      </c>
      <c r="N927" s="13">
        <f t="shared" si="177"/>
        <v>0.25510051029553049</v>
      </c>
      <c r="O927" s="13">
        <f t="shared" si="178"/>
        <v>0.25510051029553049</v>
      </c>
      <c r="Q927">
        <v>20.458970426741789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29.320187663270669</v>
      </c>
      <c r="G928" s="13">
        <f t="shared" si="172"/>
        <v>0</v>
      </c>
      <c r="H928" s="13">
        <f t="shared" si="173"/>
        <v>29.320187663270669</v>
      </c>
      <c r="I928" s="16">
        <f t="shared" si="180"/>
        <v>29.320479760008876</v>
      </c>
      <c r="J928" s="13">
        <f t="shared" si="174"/>
        <v>28.952625088170794</v>
      </c>
      <c r="K928" s="13">
        <f t="shared" si="175"/>
        <v>0.36785467183808152</v>
      </c>
      <c r="L928" s="13">
        <f t="shared" si="176"/>
        <v>0</v>
      </c>
      <c r="M928" s="13">
        <f t="shared" si="181"/>
        <v>4.6116908358106956</v>
      </c>
      <c r="N928" s="13">
        <f t="shared" si="177"/>
        <v>0.24172901648675937</v>
      </c>
      <c r="O928" s="13">
        <f t="shared" si="178"/>
        <v>0.24172901648675937</v>
      </c>
      <c r="Q928">
        <v>23.880096193548379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0.77387515117848993</v>
      </c>
      <c r="G929" s="13">
        <f t="shared" si="172"/>
        <v>0</v>
      </c>
      <c r="H929" s="13">
        <f t="shared" si="173"/>
        <v>0.77387515117848993</v>
      </c>
      <c r="I929" s="16">
        <f t="shared" si="180"/>
        <v>1.1417298230165716</v>
      </c>
      <c r="J929" s="13">
        <f t="shared" si="174"/>
        <v>1.141706373699398</v>
      </c>
      <c r="K929" s="13">
        <f t="shared" si="175"/>
        <v>2.3449317173573903E-5</v>
      </c>
      <c r="L929" s="13">
        <f t="shared" si="176"/>
        <v>0</v>
      </c>
      <c r="M929" s="13">
        <f t="shared" si="181"/>
        <v>4.3699618193239367</v>
      </c>
      <c r="N929" s="13">
        <f t="shared" si="177"/>
        <v>0.2290584105220419</v>
      </c>
      <c r="O929" s="13">
        <f t="shared" si="178"/>
        <v>0.2290584105220419</v>
      </c>
      <c r="Q929">
        <v>23.46873292429779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44.852052784117816</v>
      </c>
      <c r="G930" s="13">
        <f t="shared" si="172"/>
        <v>0</v>
      </c>
      <c r="H930" s="13">
        <f t="shared" si="173"/>
        <v>44.852052784117816</v>
      </c>
      <c r="I930" s="16">
        <f t="shared" si="180"/>
        <v>44.852076233434993</v>
      </c>
      <c r="J930" s="13">
        <f t="shared" si="174"/>
        <v>43.543299546547139</v>
      </c>
      <c r="K930" s="13">
        <f t="shared" si="175"/>
        <v>1.3087766868878532</v>
      </c>
      <c r="L930" s="13">
        <f t="shared" si="176"/>
        <v>0</v>
      </c>
      <c r="M930" s="13">
        <f t="shared" si="181"/>
        <v>4.1409034088018952</v>
      </c>
      <c r="N930" s="13">
        <f t="shared" si="177"/>
        <v>0.21705195426449014</v>
      </c>
      <c r="O930" s="13">
        <f t="shared" si="178"/>
        <v>0.21705195426449014</v>
      </c>
      <c r="Q930">
        <v>23.741097771540161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2.306462096592734</v>
      </c>
      <c r="G931" s="13">
        <f t="shared" si="172"/>
        <v>0</v>
      </c>
      <c r="H931" s="13">
        <f t="shared" si="173"/>
        <v>2.306462096592734</v>
      </c>
      <c r="I931" s="16">
        <f t="shared" si="180"/>
        <v>3.6152387834805872</v>
      </c>
      <c r="J931" s="13">
        <f t="shared" si="174"/>
        <v>3.6141987569354854</v>
      </c>
      <c r="K931" s="13">
        <f t="shared" si="175"/>
        <v>1.0400265451018242E-3</v>
      </c>
      <c r="L931" s="13">
        <f t="shared" si="176"/>
        <v>0</v>
      </c>
      <c r="M931" s="13">
        <f t="shared" si="181"/>
        <v>3.923851454537405</v>
      </c>
      <c r="N931" s="13">
        <f t="shared" si="177"/>
        <v>0.20567483526434777</v>
      </c>
      <c r="O931" s="13">
        <f t="shared" si="178"/>
        <v>0.20567483526434777</v>
      </c>
      <c r="Q931">
        <v>21.09544055741436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67.277078728143067</v>
      </c>
      <c r="G932" s="13">
        <f t="shared" si="172"/>
        <v>0.20291385885896035</v>
      </c>
      <c r="H932" s="13">
        <f t="shared" si="173"/>
        <v>67.074164869284104</v>
      </c>
      <c r="I932" s="16">
        <f t="shared" si="180"/>
        <v>67.075204895829202</v>
      </c>
      <c r="J932" s="13">
        <f t="shared" si="174"/>
        <v>54.525321516300728</v>
      </c>
      <c r="K932" s="13">
        <f t="shared" si="175"/>
        <v>12.549883379528474</v>
      </c>
      <c r="L932" s="13">
        <f t="shared" si="176"/>
        <v>0</v>
      </c>
      <c r="M932" s="13">
        <f t="shared" si="181"/>
        <v>3.7181766192730574</v>
      </c>
      <c r="N932" s="13">
        <f t="shared" si="177"/>
        <v>0.19489406582107544</v>
      </c>
      <c r="O932" s="13">
        <f t="shared" si="178"/>
        <v>0.39780792468003578</v>
      </c>
      <c r="Q932">
        <v>14.33537090570494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1.001771995752563</v>
      </c>
      <c r="G933" s="13">
        <f t="shared" si="172"/>
        <v>0</v>
      </c>
      <c r="H933" s="13">
        <f t="shared" si="173"/>
        <v>1.001771995752563</v>
      </c>
      <c r="I933" s="16">
        <f t="shared" si="180"/>
        <v>13.551655375281037</v>
      </c>
      <c r="J933" s="13">
        <f t="shared" si="174"/>
        <v>13.361466274935351</v>
      </c>
      <c r="K933" s="13">
        <f t="shared" si="175"/>
        <v>0.1901891003456857</v>
      </c>
      <c r="L933" s="13">
        <f t="shared" si="176"/>
        <v>0</v>
      </c>
      <c r="M933" s="13">
        <f t="shared" si="181"/>
        <v>3.523282553451982</v>
      </c>
      <c r="N933" s="13">
        <f t="shared" si="177"/>
        <v>0.18467838733625513</v>
      </c>
      <c r="O933" s="13">
        <f t="shared" si="178"/>
        <v>0.18467838733625513</v>
      </c>
      <c r="Q933">
        <v>12.05036974365116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3.818224187540769</v>
      </c>
      <c r="G934" s="13">
        <f t="shared" si="172"/>
        <v>0</v>
      </c>
      <c r="H934" s="13">
        <f t="shared" si="173"/>
        <v>3.818224187540769</v>
      </c>
      <c r="I934" s="16">
        <f t="shared" si="180"/>
        <v>4.0084132878864551</v>
      </c>
      <c r="J934" s="13">
        <f t="shared" si="174"/>
        <v>4.0036234493406502</v>
      </c>
      <c r="K934" s="13">
        <f t="shared" si="175"/>
        <v>4.7898385458049475E-3</v>
      </c>
      <c r="L934" s="13">
        <f t="shared" si="176"/>
        <v>0</v>
      </c>
      <c r="M934" s="13">
        <f t="shared" si="181"/>
        <v>3.3386041661157271</v>
      </c>
      <c r="N934" s="13">
        <f t="shared" si="177"/>
        <v>0.17499817967998757</v>
      </c>
      <c r="O934" s="13">
        <f t="shared" si="178"/>
        <v>0.17499817967998757</v>
      </c>
      <c r="Q934">
        <v>12.39296632258065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18.196586749969129</v>
      </c>
      <c r="G935" s="13">
        <f t="shared" si="172"/>
        <v>0</v>
      </c>
      <c r="H935" s="13">
        <f t="shared" si="173"/>
        <v>18.196586749969129</v>
      </c>
      <c r="I935" s="16">
        <f t="shared" si="180"/>
        <v>18.201376588514933</v>
      </c>
      <c r="J935" s="13">
        <f t="shared" si="174"/>
        <v>17.849991509485974</v>
      </c>
      <c r="K935" s="13">
        <f t="shared" si="175"/>
        <v>0.3513850790289581</v>
      </c>
      <c r="L935" s="13">
        <f t="shared" si="176"/>
        <v>0</v>
      </c>
      <c r="M935" s="13">
        <f t="shared" si="181"/>
        <v>3.1636059864357393</v>
      </c>
      <c r="N935" s="13">
        <f t="shared" si="177"/>
        <v>0.16582537530799191</v>
      </c>
      <c r="O935" s="13">
        <f t="shared" si="178"/>
        <v>0.16582537530799191</v>
      </c>
      <c r="Q935">
        <v>13.969867265563501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16.092970433255068</v>
      </c>
      <c r="G936" s="13">
        <f t="shared" si="172"/>
        <v>0</v>
      </c>
      <c r="H936" s="13">
        <f t="shared" si="173"/>
        <v>16.092970433255068</v>
      </c>
      <c r="I936" s="16">
        <f t="shared" si="180"/>
        <v>16.444355512284027</v>
      </c>
      <c r="J936" s="13">
        <f t="shared" si="174"/>
        <v>16.227488314439753</v>
      </c>
      <c r="K936" s="13">
        <f t="shared" si="175"/>
        <v>0.21686719784427311</v>
      </c>
      <c r="L936" s="13">
        <f t="shared" si="176"/>
        <v>0</v>
      </c>
      <c r="M936" s="13">
        <f t="shared" si="181"/>
        <v>2.9977806111277472</v>
      </c>
      <c r="N936" s="13">
        <f t="shared" si="177"/>
        <v>0.15713337788039286</v>
      </c>
      <c r="O936" s="13">
        <f t="shared" si="178"/>
        <v>0.15713337788039286</v>
      </c>
      <c r="Q936">
        <v>15.319156592615389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103.323748464383</v>
      </c>
      <c r="G937" s="13">
        <f t="shared" si="172"/>
        <v>0.92384725358375908</v>
      </c>
      <c r="H937" s="13">
        <f t="shared" si="173"/>
        <v>102.39990121079924</v>
      </c>
      <c r="I937" s="16">
        <f t="shared" si="180"/>
        <v>102.61676840864351</v>
      </c>
      <c r="J937" s="13">
        <f t="shared" si="174"/>
        <v>69.104766149684778</v>
      </c>
      <c r="K937" s="13">
        <f t="shared" si="175"/>
        <v>33.512002258958731</v>
      </c>
      <c r="L937" s="13">
        <f t="shared" si="176"/>
        <v>0.71036373156573285</v>
      </c>
      <c r="M937" s="13">
        <f t="shared" si="181"/>
        <v>3.5510109648130874</v>
      </c>
      <c r="N937" s="13">
        <f t="shared" si="177"/>
        <v>0.18613181555720437</v>
      </c>
      <c r="O937" s="13">
        <f t="shared" si="178"/>
        <v>1.1099790691409634</v>
      </c>
      <c r="Q937">
        <v>14.31347281132803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24.54124124221881</v>
      </c>
      <c r="G938" s="13">
        <f t="shared" si="172"/>
        <v>0</v>
      </c>
      <c r="H938" s="13">
        <f t="shared" si="173"/>
        <v>24.54124124221881</v>
      </c>
      <c r="I938" s="16">
        <f t="shared" si="180"/>
        <v>57.342879769611805</v>
      </c>
      <c r="J938" s="13">
        <f t="shared" si="174"/>
        <v>53.447254304176525</v>
      </c>
      <c r="K938" s="13">
        <f t="shared" si="175"/>
        <v>3.8956254654352804</v>
      </c>
      <c r="L938" s="13">
        <f t="shared" si="176"/>
        <v>0</v>
      </c>
      <c r="M938" s="13">
        <f t="shared" si="181"/>
        <v>3.3648791492558829</v>
      </c>
      <c r="N938" s="13">
        <f t="shared" si="177"/>
        <v>0.17637542417854674</v>
      </c>
      <c r="O938" s="13">
        <f t="shared" si="178"/>
        <v>0.17637542417854674</v>
      </c>
      <c r="Q938">
        <v>20.79582887801649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7.2920019319862348</v>
      </c>
      <c r="G939" s="13">
        <f t="shared" si="172"/>
        <v>0</v>
      </c>
      <c r="H939" s="13">
        <f t="shared" si="173"/>
        <v>7.2920019319862348</v>
      </c>
      <c r="I939" s="16">
        <f t="shared" si="180"/>
        <v>11.187627397421515</v>
      </c>
      <c r="J939" s="13">
        <f t="shared" si="174"/>
        <v>11.158416213395943</v>
      </c>
      <c r="K939" s="13">
        <f t="shared" si="175"/>
        <v>2.9211184025571768E-2</v>
      </c>
      <c r="L939" s="13">
        <f t="shared" si="176"/>
        <v>0</v>
      </c>
      <c r="M939" s="13">
        <f t="shared" si="181"/>
        <v>3.1885037250773363</v>
      </c>
      <c r="N939" s="13">
        <f t="shared" si="177"/>
        <v>0.16713042937359465</v>
      </c>
      <c r="O939" s="13">
        <f t="shared" si="178"/>
        <v>0.16713042937359465</v>
      </c>
      <c r="Q939">
        <v>21.449995646286808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2.558799287444812</v>
      </c>
      <c r="G940" s="13">
        <f t="shared" si="172"/>
        <v>0</v>
      </c>
      <c r="H940" s="13">
        <f t="shared" si="173"/>
        <v>2.558799287444812</v>
      </c>
      <c r="I940" s="16">
        <f t="shared" si="180"/>
        <v>2.5880104714703838</v>
      </c>
      <c r="J940" s="13">
        <f t="shared" si="174"/>
        <v>2.5878573115805037</v>
      </c>
      <c r="K940" s="13">
        <f t="shared" si="175"/>
        <v>1.5315988988007234E-4</v>
      </c>
      <c r="L940" s="13">
        <f t="shared" si="176"/>
        <v>0</v>
      </c>
      <c r="M940" s="13">
        <f t="shared" si="181"/>
        <v>3.0213732957037416</v>
      </c>
      <c r="N940" s="13">
        <f t="shared" si="177"/>
        <v>0.15837002548793677</v>
      </c>
      <c r="O940" s="13">
        <f t="shared" si="178"/>
        <v>0.15837002548793677</v>
      </c>
      <c r="Q940">
        <v>27.641914193548381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13.39667053346955</v>
      </c>
      <c r="G941" s="13">
        <f t="shared" si="172"/>
        <v>0</v>
      </c>
      <c r="H941" s="13">
        <f t="shared" si="173"/>
        <v>13.39667053346955</v>
      </c>
      <c r="I941" s="16">
        <f t="shared" si="180"/>
        <v>13.39682369335943</v>
      </c>
      <c r="J941" s="13">
        <f t="shared" si="174"/>
        <v>13.371475525931688</v>
      </c>
      <c r="K941" s="13">
        <f t="shared" si="175"/>
        <v>2.5348167427742041E-2</v>
      </c>
      <c r="L941" s="13">
        <f t="shared" si="176"/>
        <v>0</v>
      </c>
      <c r="M941" s="13">
        <f t="shared" si="181"/>
        <v>2.8630032702158048</v>
      </c>
      <c r="N941" s="13">
        <f t="shared" si="177"/>
        <v>0.1500688119276283</v>
      </c>
      <c r="O941" s="13">
        <f t="shared" si="178"/>
        <v>0.1500688119276283</v>
      </c>
      <c r="Q941">
        <v>26.334312366065941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9.3446658412756562</v>
      </c>
      <c r="G942" s="13">
        <f t="shared" si="172"/>
        <v>0</v>
      </c>
      <c r="H942" s="13">
        <f t="shared" si="173"/>
        <v>9.3446658412756562</v>
      </c>
      <c r="I942" s="16">
        <f t="shared" si="180"/>
        <v>9.3700140087033983</v>
      </c>
      <c r="J942" s="13">
        <f t="shared" si="174"/>
        <v>9.3585233218245776</v>
      </c>
      <c r="K942" s="13">
        <f t="shared" si="175"/>
        <v>1.1490686878820711E-2</v>
      </c>
      <c r="L942" s="13">
        <f t="shared" si="176"/>
        <v>0</v>
      </c>
      <c r="M942" s="13">
        <f t="shared" si="181"/>
        <v>2.7129344582881765</v>
      </c>
      <c r="N942" s="13">
        <f t="shared" si="177"/>
        <v>0.14220271951074037</v>
      </c>
      <c r="O942" s="13">
        <f t="shared" si="178"/>
        <v>0.14220271951074037</v>
      </c>
      <c r="Q942">
        <v>24.31564952247756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4.5875075615219973</v>
      </c>
      <c r="G943" s="13">
        <f t="shared" si="172"/>
        <v>0</v>
      </c>
      <c r="H943" s="13">
        <f t="shared" si="173"/>
        <v>4.5875075615219973</v>
      </c>
      <c r="I943" s="16">
        <f t="shared" si="180"/>
        <v>4.5989982484008181</v>
      </c>
      <c r="J943" s="13">
        <f t="shared" si="174"/>
        <v>4.5963731146680971</v>
      </c>
      <c r="K943" s="13">
        <f t="shared" si="175"/>
        <v>2.6251337327209967E-3</v>
      </c>
      <c r="L943" s="13">
        <f t="shared" si="176"/>
        <v>0</v>
      </c>
      <c r="M943" s="13">
        <f t="shared" si="181"/>
        <v>2.570731738777436</v>
      </c>
      <c r="N943" s="13">
        <f t="shared" si="177"/>
        <v>0.13474894067930857</v>
      </c>
      <c r="O943" s="13">
        <f t="shared" si="178"/>
        <v>0.13474894067930857</v>
      </c>
      <c r="Q943">
        <v>19.653090762969509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33.988717740492099</v>
      </c>
      <c r="G944" s="13">
        <f t="shared" si="172"/>
        <v>0</v>
      </c>
      <c r="H944" s="13">
        <f t="shared" si="173"/>
        <v>33.988717740492099</v>
      </c>
      <c r="I944" s="16">
        <f t="shared" si="180"/>
        <v>33.99134287422482</v>
      </c>
      <c r="J944" s="13">
        <f t="shared" si="174"/>
        <v>31.973478689346589</v>
      </c>
      <c r="K944" s="13">
        <f t="shared" si="175"/>
        <v>2.0178641848782313</v>
      </c>
      <c r="L944" s="13">
        <f t="shared" si="176"/>
        <v>0</v>
      </c>
      <c r="M944" s="13">
        <f t="shared" si="181"/>
        <v>2.4359827980981272</v>
      </c>
      <c r="N944" s="13">
        <f t="shared" si="177"/>
        <v>0.12768586336933188</v>
      </c>
      <c r="O944" s="13">
        <f t="shared" si="178"/>
        <v>0.12768586336933188</v>
      </c>
      <c r="Q944">
        <v>14.42451245462297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18.192217120562798</v>
      </c>
      <c r="G945" s="13">
        <f t="shared" si="172"/>
        <v>0</v>
      </c>
      <c r="H945" s="13">
        <f t="shared" si="173"/>
        <v>18.192217120562798</v>
      </c>
      <c r="I945" s="16">
        <f t="shared" si="180"/>
        <v>20.21008130544103</v>
      </c>
      <c r="J945" s="13">
        <f t="shared" si="174"/>
        <v>19.527014787438649</v>
      </c>
      <c r="K945" s="13">
        <f t="shared" si="175"/>
        <v>0.68306651800238072</v>
      </c>
      <c r="L945" s="13">
        <f t="shared" si="176"/>
        <v>0</v>
      </c>
      <c r="M945" s="13">
        <f t="shared" si="181"/>
        <v>2.3082969347287952</v>
      </c>
      <c r="N945" s="13">
        <f t="shared" si="177"/>
        <v>0.12099300834707939</v>
      </c>
      <c r="O945" s="13">
        <f t="shared" si="178"/>
        <v>0.12099300834707939</v>
      </c>
      <c r="Q945">
        <v>11.23715572526889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6.7733333330000001</v>
      </c>
      <c r="G946" s="13">
        <f t="shared" si="172"/>
        <v>0</v>
      </c>
      <c r="H946" s="13">
        <f t="shared" si="173"/>
        <v>6.7733333330000001</v>
      </c>
      <c r="I946" s="16">
        <f t="shared" si="180"/>
        <v>7.4563998510023808</v>
      </c>
      <c r="J946" s="13">
        <f t="shared" si="174"/>
        <v>7.4173809767855197</v>
      </c>
      <c r="K946" s="13">
        <f t="shared" si="175"/>
        <v>3.9018874216861121E-2</v>
      </c>
      <c r="L946" s="13">
        <f t="shared" si="176"/>
        <v>0</v>
      </c>
      <c r="M946" s="13">
        <f t="shared" si="181"/>
        <v>2.1873039263817158</v>
      </c>
      <c r="N946" s="13">
        <f t="shared" si="177"/>
        <v>0.11465096983001295</v>
      </c>
      <c r="O946" s="13">
        <f t="shared" si="178"/>
        <v>0.11465096983001295</v>
      </c>
      <c r="Q946">
        <v>10.60532832258065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94.159151545192188</v>
      </c>
      <c r="G947" s="13">
        <f t="shared" si="172"/>
        <v>0.74055531519994278</v>
      </c>
      <c r="H947" s="13">
        <f t="shared" si="173"/>
        <v>93.418596229992247</v>
      </c>
      <c r="I947" s="16">
        <f t="shared" si="180"/>
        <v>93.457615104209111</v>
      </c>
      <c r="J947" s="13">
        <f t="shared" si="174"/>
        <v>60.753997863372774</v>
      </c>
      <c r="K947" s="13">
        <f t="shared" si="175"/>
        <v>32.703617240836337</v>
      </c>
      <c r="L947" s="13">
        <f t="shared" si="176"/>
        <v>0.67739605373051814</v>
      </c>
      <c r="M947" s="13">
        <f t="shared" si="181"/>
        <v>2.750049010282221</v>
      </c>
      <c r="N947" s="13">
        <f t="shared" si="177"/>
        <v>0.14414813703118654</v>
      </c>
      <c r="O947" s="13">
        <f t="shared" si="178"/>
        <v>0.88470345223112934</v>
      </c>
      <c r="Q947">
        <v>12.035503505584231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21.118536177592851</v>
      </c>
      <c r="G948" s="13">
        <f t="shared" si="172"/>
        <v>0</v>
      </c>
      <c r="H948" s="13">
        <f t="shared" si="173"/>
        <v>21.118536177592851</v>
      </c>
      <c r="I948" s="16">
        <f t="shared" si="180"/>
        <v>53.14475736469867</v>
      </c>
      <c r="J948" s="13">
        <f t="shared" si="174"/>
        <v>46.262947846822193</v>
      </c>
      <c r="K948" s="13">
        <f t="shared" si="175"/>
        <v>6.8818095178764764</v>
      </c>
      <c r="L948" s="13">
        <f t="shared" si="176"/>
        <v>0</v>
      </c>
      <c r="M948" s="13">
        <f t="shared" si="181"/>
        <v>2.6059008732510347</v>
      </c>
      <c r="N948" s="13">
        <f t="shared" si="177"/>
        <v>0.13659238608570454</v>
      </c>
      <c r="O948" s="13">
        <f t="shared" si="178"/>
        <v>0.13659238608570454</v>
      </c>
      <c r="Q948">
        <v>14.39383524126573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26.832585938223431</v>
      </c>
      <c r="G949" s="13">
        <f t="shared" si="172"/>
        <v>0</v>
      </c>
      <c r="H949" s="13">
        <f t="shared" si="173"/>
        <v>26.832585938223431</v>
      </c>
      <c r="I949" s="16">
        <f t="shared" si="180"/>
        <v>33.714395456099908</v>
      </c>
      <c r="J949" s="13">
        <f t="shared" si="174"/>
        <v>32.709058291960766</v>
      </c>
      <c r="K949" s="13">
        <f t="shared" si="175"/>
        <v>1.0053371641391422</v>
      </c>
      <c r="L949" s="13">
        <f t="shared" si="176"/>
        <v>0</v>
      </c>
      <c r="M949" s="13">
        <f t="shared" si="181"/>
        <v>2.4693084871653301</v>
      </c>
      <c r="N949" s="13">
        <f t="shared" si="177"/>
        <v>0.12943268169015335</v>
      </c>
      <c r="O949" s="13">
        <f t="shared" si="178"/>
        <v>0.12943268169015335</v>
      </c>
      <c r="Q949">
        <v>19.537644612661111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63.659000747021118</v>
      </c>
      <c r="G950" s="13">
        <f t="shared" si="172"/>
        <v>0.13055229923652134</v>
      </c>
      <c r="H950" s="13">
        <f t="shared" si="173"/>
        <v>63.528448447784598</v>
      </c>
      <c r="I950" s="16">
        <f t="shared" si="180"/>
        <v>64.533785611923747</v>
      </c>
      <c r="J950" s="13">
        <f t="shared" si="174"/>
        <v>58.229430828689615</v>
      </c>
      <c r="K950" s="13">
        <f t="shared" si="175"/>
        <v>6.3043547832341318</v>
      </c>
      <c r="L950" s="13">
        <f t="shared" si="176"/>
        <v>0</v>
      </c>
      <c r="M950" s="13">
        <f t="shared" si="181"/>
        <v>2.3398758054751769</v>
      </c>
      <c r="N950" s="13">
        <f t="shared" si="177"/>
        <v>0.12264826444274164</v>
      </c>
      <c r="O950" s="13">
        <f t="shared" si="178"/>
        <v>0.25320056367926297</v>
      </c>
      <c r="Q950">
        <v>19.550921436134569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0.2542213774812222</v>
      </c>
      <c r="G951" s="13">
        <f t="shared" si="172"/>
        <v>0</v>
      </c>
      <c r="H951" s="13">
        <f t="shared" si="173"/>
        <v>0.2542213774812222</v>
      </c>
      <c r="I951" s="16">
        <f t="shared" si="180"/>
        <v>6.5585761607153543</v>
      </c>
      <c r="J951" s="13">
        <f t="shared" si="174"/>
        <v>6.5526948209755318</v>
      </c>
      <c r="K951" s="13">
        <f t="shared" si="175"/>
        <v>5.881339739822522E-3</v>
      </c>
      <c r="L951" s="13">
        <f t="shared" si="176"/>
        <v>0</v>
      </c>
      <c r="M951" s="13">
        <f t="shared" si="181"/>
        <v>2.2172275410324351</v>
      </c>
      <c r="N951" s="13">
        <f t="shared" si="177"/>
        <v>0.11621946307831971</v>
      </c>
      <c r="O951" s="13">
        <f t="shared" si="178"/>
        <v>0.11621946307831971</v>
      </c>
      <c r="Q951">
        <v>21.4729013268479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6.4081403680074933</v>
      </c>
      <c r="G952" s="13">
        <f t="shared" si="172"/>
        <v>0</v>
      </c>
      <c r="H952" s="13">
        <f t="shared" si="173"/>
        <v>6.4081403680074933</v>
      </c>
      <c r="I952" s="16">
        <f t="shared" si="180"/>
        <v>6.4140217077473158</v>
      </c>
      <c r="J952" s="13">
        <f t="shared" si="174"/>
        <v>6.4108460289112541</v>
      </c>
      <c r="K952" s="13">
        <f t="shared" si="175"/>
        <v>3.175678836061735E-3</v>
      </c>
      <c r="L952" s="13">
        <f t="shared" si="176"/>
        <v>0</v>
      </c>
      <c r="M952" s="13">
        <f t="shared" si="181"/>
        <v>2.1010080779541154</v>
      </c>
      <c r="N952" s="13">
        <f t="shared" si="177"/>
        <v>0.11012763743198865</v>
      </c>
      <c r="O952" s="13">
        <f t="shared" si="178"/>
        <v>0.11012763743198865</v>
      </c>
      <c r="Q952">
        <v>25.392540796937489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42.112584018181678</v>
      </c>
      <c r="G953" s="13">
        <f t="shared" si="172"/>
        <v>0</v>
      </c>
      <c r="H953" s="13">
        <f t="shared" si="173"/>
        <v>42.112584018181678</v>
      </c>
      <c r="I953" s="16">
        <f t="shared" si="180"/>
        <v>42.115759697017737</v>
      </c>
      <c r="J953" s="13">
        <f t="shared" si="174"/>
        <v>41.318813811453232</v>
      </c>
      <c r="K953" s="13">
        <f t="shared" si="175"/>
        <v>0.79694588556450441</v>
      </c>
      <c r="L953" s="13">
        <f t="shared" si="176"/>
        <v>0</v>
      </c>
      <c r="M953" s="13">
        <f t="shared" si="181"/>
        <v>1.9908804405221268</v>
      </c>
      <c r="N953" s="13">
        <f t="shared" si="177"/>
        <v>0.10435512439236176</v>
      </c>
      <c r="O953" s="13">
        <f t="shared" si="178"/>
        <v>0.10435512439236176</v>
      </c>
      <c r="Q953">
        <v>26.06097819354838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65.504067989157789</v>
      </c>
      <c r="G954" s="13">
        <f t="shared" si="172"/>
        <v>0.16745364407925478</v>
      </c>
      <c r="H954" s="13">
        <f t="shared" si="173"/>
        <v>65.33661434507853</v>
      </c>
      <c r="I954" s="16">
        <f t="shared" si="180"/>
        <v>66.133560230643042</v>
      </c>
      <c r="J954" s="13">
        <f t="shared" si="174"/>
        <v>62.770275186812157</v>
      </c>
      <c r="K954" s="13">
        <f t="shared" si="175"/>
        <v>3.363285043830885</v>
      </c>
      <c r="L954" s="13">
        <f t="shared" si="176"/>
        <v>0</v>
      </c>
      <c r="M954" s="13">
        <f t="shared" si="181"/>
        <v>1.886525316129765</v>
      </c>
      <c r="N954" s="13">
        <f t="shared" si="177"/>
        <v>9.8885186687770479E-2</v>
      </c>
      <c r="O954" s="13">
        <f t="shared" si="178"/>
        <v>0.26633883076702525</v>
      </c>
      <c r="Q954">
        <v>25.079742420105589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37.153353871342851</v>
      </c>
      <c r="G955" s="13">
        <f t="shared" si="172"/>
        <v>0</v>
      </c>
      <c r="H955" s="13">
        <f t="shared" si="173"/>
        <v>37.153353871342851</v>
      </c>
      <c r="I955" s="16">
        <f t="shared" si="180"/>
        <v>40.516638915173736</v>
      </c>
      <c r="J955" s="13">
        <f t="shared" si="174"/>
        <v>38.69475995149805</v>
      </c>
      <c r="K955" s="13">
        <f t="shared" si="175"/>
        <v>1.8218789636756867</v>
      </c>
      <c r="L955" s="13">
        <f t="shared" si="176"/>
        <v>0</v>
      </c>
      <c r="M955" s="13">
        <f t="shared" si="181"/>
        <v>1.7876401294419946</v>
      </c>
      <c r="N955" s="13">
        <f t="shared" si="177"/>
        <v>9.3701964356921769E-2</v>
      </c>
      <c r="O955" s="13">
        <f t="shared" si="178"/>
        <v>9.3701964356921769E-2</v>
      </c>
      <c r="Q955">
        <v>19.065066227987739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41.812835448598371</v>
      </c>
      <c r="G956" s="13">
        <f t="shared" si="172"/>
        <v>0</v>
      </c>
      <c r="H956" s="13">
        <f t="shared" si="173"/>
        <v>41.812835448598371</v>
      </c>
      <c r="I956" s="16">
        <f t="shared" si="180"/>
        <v>43.634714412274057</v>
      </c>
      <c r="J956" s="13">
        <f t="shared" si="174"/>
        <v>40.340017925032619</v>
      </c>
      <c r="K956" s="13">
        <f t="shared" si="175"/>
        <v>3.2946964872414384</v>
      </c>
      <c r="L956" s="13">
        <f t="shared" si="176"/>
        <v>0</v>
      </c>
      <c r="M956" s="13">
        <f t="shared" si="181"/>
        <v>1.6939381650850729</v>
      </c>
      <c r="N956" s="13">
        <f t="shared" si="177"/>
        <v>8.8790428763297291E-2</v>
      </c>
      <c r="O956" s="13">
        <f t="shared" si="178"/>
        <v>8.8790428763297291E-2</v>
      </c>
      <c r="Q956">
        <v>16.092799366085242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2.2872585249439288</v>
      </c>
      <c r="G957" s="13">
        <f t="shared" si="172"/>
        <v>0</v>
      </c>
      <c r="H957" s="13">
        <f t="shared" si="173"/>
        <v>2.2872585249439288</v>
      </c>
      <c r="I957" s="16">
        <f t="shared" si="180"/>
        <v>5.5819550121853672</v>
      </c>
      <c r="J957" s="13">
        <f t="shared" si="174"/>
        <v>5.5699289967295291</v>
      </c>
      <c r="K957" s="13">
        <f t="shared" si="175"/>
        <v>1.2026015455838035E-2</v>
      </c>
      <c r="L957" s="13">
        <f t="shared" si="176"/>
        <v>0</v>
      </c>
      <c r="M957" s="13">
        <f t="shared" si="181"/>
        <v>1.6051477363217757</v>
      </c>
      <c r="N957" s="13">
        <f t="shared" si="177"/>
        <v>8.4136339019959913E-2</v>
      </c>
      <c r="O957" s="13">
        <f t="shared" si="178"/>
        <v>8.4136339019959913E-2</v>
      </c>
      <c r="Q957">
        <v>12.91573248765366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5.1579147454180791</v>
      </c>
      <c r="G958" s="13">
        <f t="shared" si="172"/>
        <v>0</v>
      </c>
      <c r="H958" s="13">
        <f t="shared" si="173"/>
        <v>5.1579147454180791</v>
      </c>
      <c r="I958" s="16">
        <f t="shared" si="180"/>
        <v>5.1699407608739172</v>
      </c>
      <c r="J958" s="13">
        <f t="shared" si="174"/>
        <v>5.1602857300840785</v>
      </c>
      <c r="K958" s="13">
        <f t="shared" si="175"/>
        <v>9.6550307898386478E-3</v>
      </c>
      <c r="L958" s="13">
        <f t="shared" si="176"/>
        <v>0</v>
      </c>
      <c r="M958" s="13">
        <f t="shared" si="181"/>
        <v>1.5210113973018158</v>
      </c>
      <c r="N958" s="13">
        <f t="shared" si="177"/>
        <v>7.9726200698422553E-2</v>
      </c>
      <c r="O958" s="13">
        <f t="shared" si="178"/>
        <v>7.9726200698422553E-2</v>
      </c>
      <c r="Q958">
        <v>12.84261332258065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41.310335258089893</v>
      </c>
      <c r="G959" s="13">
        <f t="shared" si="172"/>
        <v>0</v>
      </c>
      <c r="H959" s="13">
        <f t="shared" si="173"/>
        <v>41.310335258089893</v>
      </c>
      <c r="I959" s="16">
        <f t="shared" si="180"/>
        <v>41.31999028887973</v>
      </c>
      <c r="J959" s="13">
        <f t="shared" si="174"/>
        <v>38.507658938943166</v>
      </c>
      <c r="K959" s="13">
        <f t="shared" si="175"/>
        <v>2.8123313499365636</v>
      </c>
      <c r="L959" s="13">
        <f t="shared" si="176"/>
        <v>0</v>
      </c>
      <c r="M959" s="13">
        <f t="shared" si="181"/>
        <v>1.4412851966033933</v>
      </c>
      <c r="N959" s="13">
        <f t="shared" si="177"/>
        <v>7.5547226701856318E-2</v>
      </c>
      <c r="O959" s="13">
        <f t="shared" si="178"/>
        <v>7.5547226701856318E-2</v>
      </c>
      <c r="Q959">
        <v>16.142426568262049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20.405109874452531</v>
      </c>
      <c r="G960" s="13">
        <f t="shared" si="172"/>
        <v>0</v>
      </c>
      <c r="H960" s="13">
        <f t="shared" si="173"/>
        <v>20.405109874452531</v>
      </c>
      <c r="I960" s="16">
        <f t="shared" si="180"/>
        <v>23.217441224389095</v>
      </c>
      <c r="J960" s="13">
        <f t="shared" si="174"/>
        <v>22.684792293333448</v>
      </c>
      <c r="K960" s="13">
        <f t="shared" si="175"/>
        <v>0.53264893105564681</v>
      </c>
      <c r="L960" s="13">
        <f t="shared" si="176"/>
        <v>0</v>
      </c>
      <c r="M960" s="13">
        <f t="shared" si="181"/>
        <v>1.3657379699015371</v>
      </c>
      <c r="N960" s="13">
        <f t="shared" si="177"/>
        <v>7.1587300189191114E-2</v>
      </c>
      <c r="O960" s="13">
        <f t="shared" si="178"/>
        <v>7.1587300189191114E-2</v>
      </c>
      <c r="Q960">
        <v>16.185576822950189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67.270020080714232</v>
      </c>
      <c r="G961" s="13">
        <f t="shared" si="172"/>
        <v>0.20277268591038364</v>
      </c>
      <c r="H961" s="13">
        <f t="shared" si="173"/>
        <v>67.067247394803843</v>
      </c>
      <c r="I961" s="16">
        <f t="shared" si="180"/>
        <v>67.59989632585949</v>
      </c>
      <c r="J961" s="13">
        <f t="shared" si="174"/>
        <v>57.612188900739184</v>
      </c>
      <c r="K961" s="13">
        <f t="shared" si="175"/>
        <v>9.9877074251203055</v>
      </c>
      <c r="L961" s="13">
        <f t="shared" si="176"/>
        <v>0</v>
      </c>
      <c r="M961" s="13">
        <f t="shared" si="181"/>
        <v>1.2941506697123459</v>
      </c>
      <c r="N961" s="13">
        <f t="shared" si="177"/>
        <v>6.7834939442607461E-2</v>
      </c>
      <c r="O961" s="13">
        <f t="shared" si="178"/>
        <v>0.2706076253529911</v>
      </c>
      <c r="Q961">
        <v>16.660749182364949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0.46666666699999998</v>
      </c>
      <c r="G962" s="13">
        <f t="shared" si="172"/>
        <v>0</v>
      </c>
      <c r="H962" s="13">
        <f t="shared" si="173"/>
        <v>0.46666666699999998</v>
      </c>
      <c r="I962" s="16">
        <f t="shared" si="180"/>
        <v>10.454374092120306</v>
      </c>
      <c r="J962" s="13">
        <f t="shared" si="174"/>
        <v>10.425188793721645</v>
      </c>
      <c r="K962" s="13">
        <f t="shared" si="175"/>
        <v>2.9185298398660464E-2</v>
      </c>
      <c r="L962" s="13">
        <f t="shared" si="176"/>
        <v>0</v>
      </c>
      <c r="M962" s="13">
        <f t="shared" si="181"/>
        <v>1.2263157302697385</v>
      </c>
      <c r="N962" s="13">
        <f t="shared" si="177"/>
        <v>6.4279264576554182E-2</v>
      </c>
      <c r="O962" s="13">
        <f t="shared" si="178"/>
        <v>6.4279264576554182E-2</v>
      </c>
      <c r="Q962">
        <v>20.01784897441545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9.4444368065191817</v>
      </c>
      <c r="G963" s="13">
        <f t="shared" si="172"/>
        <v>0</v>
      </c>
      <c r="H963" s="13">
        <f t="shared" si="173"/>
        <v>9.4444368065191817</v>
      </c>
      <c r="I963" s="16">
        <f t="shared" si="180"/>
        <v>9.4736221049178422</v>
      </c>
      <c r="J963" s="13">
        <f t="shared" si="174"/>
        <v>9.4549879883235413</v>
      </c>
      <c r="K963" s="13">
        <f t="shared" si="175"/>
        <v>1.863411659430092E-2</v>
      </c>
      <c r="L963" s="13">
        <f t="shared" si="176"/>
        <v>0</v>
      </c>
      <c r="M963" s="13">
        <f t="shared" si="181"/>
        <v>1.1620364656931843</v>
      </c>
      <c r="N963" s="13">
        <f t="shared" si="177"/>
        <v>6.0909965991764903E-2</v>
      </c>
      <c r="O963" s="13">
        <f t="shared" si="178"/>
        <v>6.0909965991764903E-2</v>
      </c>
      <c r="Q963">
        <v>21.10809093609091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73.672840536384669</v>
      </c>
      <c r="G964" s="13">
        <f t="shared" si="172"/>
        <v>0.33082909502379237</v>
      </c>
      <c r="H964" s="13">
        <f t="shared" si="173"/>
        <v>73.342011441360881</v>
      </c>
      <c r="I964" s="16">
        <f t="shared" si="180"/>
        <v>73.360645557955181</v>
      </c>
      <c r="J964" s="13">
        <f t="shared" si="174"/>
        <v>70.352078780863778</v>
      </c>
      <c r="K964" s="13">
        <f t="shared" si="175"/>
        <v>3.0085667770914029</v>
      </c>
      <c r="L964" s="13">
        <f t="shared" si="176"/>
        <v>0</v>
      </c>
      <c r="M964" s="13">
        <f t="shared" si="181"/>
        <v>1.1011264997014194</v>
      </c>
      <c r="N964" s="13">
        <f t="shared" si="177"/>
        <v>5.7717274482807106E-2</v>
      </c>
      <c r="O964" s="13">
        <f t="shared" si="178"/>
        <v>0.38854636950659949</v>
      </c>
      <c r="Q964">
        <v>28.267261193548389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5.3655825792032514</v>
      </c>
      <c r="G965" s="13">
        <f t="shared" si="172"/>
        <v>0</v>
      </c>
      <c r="H965" s="13">
        <f t="shared" si="173"/>
        <v>5.3655825792032514</v>
      </c>
      <c r="I965" s="16">
        <f t="shared" si="180"/>
        <v>8.3741493562946552</v>
      </c>
      <c r="J965" s="13">
        <f t="shared" si="174"/>
        <v>8.3667892315245265</v>
      </c>
      <c r="K965" s="13">
        <f t="shared" si="175"/>
        <v>7.3601247701287065E-3</v>
      </c>
      <c r="L965" s="13">
        <f t="shared" si="176"/>
        <v>0</v>
      </c>
      <c r="M965" s="13">
        <f t="shared" si="181"/>
        <v>1.0434092252186122</v>
      </c>
      <c r="N965" s="13">
        <f t="shared" si="177"/>
        <v>5.46919329124907E-2</v>
      </c>
      <c r="O965" s="13">
        <f t="shared" si="178"/>
        <v>5.46919329124907E-2</v>
      </c>
      <c r="Q965">
        <v>25.096488226847949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45.301707040709587</v>
      </c>
      <c r="G966" s="13">
        <f t="shared" ref="G966:G1029" si="183">IF((F966-$J$2)&gt;0,$I$2*(F966-$J$2),0)</f>
        <v>0</v>
      </c>
      <c r="H966" s="13">
        <f t="shared" ref="H966:H1029" si="184">F966-G966</f>
        <v>45.301707040709587</v>
      </c>
      <c r="I966" s="16">
        <f t="shared" si="180"/>
        <v>45.309067165479718</v>
      </c>
      <c r="J966" s="13">
        <f t="shared" ref="J966:J1029" si="185">I966/SQRT(1+(I966/($K$2*(300+(25*Q966)+0.05*(Q966)^3)))^2)</f>
        <v>44.140090181067336</v>
      </c>
      <c r="K966" s="13">
        <f t="shared" ref="K966:K1029" si="186">I966-J966</f>
        <v>1.1689769844123816</v>
      </c>
      <c r="L966" s="13">
        <f t="shared" ref="L966:L1029" si="187">IF(K966&gt;$N$2,(K966-$N$2)/$L$2,0)</f>
        <v>0</v>
      </c>
      <c r="M966" s="13">
        <f t="shared" si="181"/>
        <v>0.98871729230612149</v>
      </c>
      <c r="N966" s="13">
        <f t="shared" ref="N966:N1029" si="188">$M$2*M966</f>
        <v>5.1825169371007083E-2</v>
      </c>
      <c r="O966" s="13">
        <f t="shared" ref="O966:O1029" si="189">N966+G966</f>
        <v>5.1825169371007083E-2</v>
      </c>
      <c r="Q966">
        <v>24.80411956807059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85.706910625765147</v>
      </c>
      <c r="G967" s="13">
        <f t="shared" si="183"/>
        <v>0.57151049681140198</v>
      </c>
      <c r="H967" s="13">
        <f t="shared" si="184"/>
        <v>85.135400128953748</v>
      </c>
      <c r="I967" s="16">
        <f t="shared" ref="I967:I1030" si="191">H967+K966-L966</f>
        <v>86.304377113366129</v>
      </c>
      <c r="J967" s="13">
        <f t="shared" si="185"/>
        <v>71.280862877732844</v>
      </c>
      <c r="K967" s="13">
        <f t="shared" si="186"/>
        <v>15.023514235633286</v>
      </c>
      <c r="L967" s="13">
        <f t="shared" si="187"/>
        <v>0</v>
      </c>
      <c r="M967" s="13">
        <f t="shared" ref="M967:M1030" si="192">L967+M966-N966</f>
        <v>0.93689212293511437</v>
      </c>
      <c r="N967" s="13">
        <f t="shared" si="188"/>
        <v>4.9108671741974017E-2</v>
      </c>
      <c r="O967" s="13">
        <f t="shared" si="189"/>
        <v>0.62061916855337595</v>
      </c>
      <c r="Q967">
        <v>18.61713637275767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99.95560103425278</v>
      </c>
      <c r="G968" s="13">
        <f t="shared" si="183"/>
        <v>0.85648430498115458</v>
      </c>
      <c r="H968" s="13">
        <f t="shared" si="184"/>
        <v>99.099116729271628</v>
      </c>
      <c r="I968" s="16">
        <f t="shared" si="191"/>
        <v>114.12263096490491</v>
      </c>
      <c r="J968" s="13">
        <f t="shared" si="185"/>
        <v>71.93920449008202</v>
      </c>
      <c r="K968" s="13">
        <f t="shared" si="186"/>
        <v>42.183426474822895</v>
      </c>
      <c r="L968" s="13">
        <f t="shared" si="187"/>
        <v>1.0640030414394912</v>
      </c>
      <c r="M968" s="13">
        <f t="shared" si="192"/>
        <v>1.9517864926326314</v>
      </c>
      <c r="N968" s="13">
        <f t="shared" si="188"/>
        <v>0.10230595372798633</v>
      </c>
      <c r="O968" s="13">
        <f t="shared" si="189"/>
        <v>0.95879025870914092</v>
      </c>
      <c r="Q968">
        <v>14.18791054771453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26.906411896829429</v>
      </c>
      <c r="G969" s="13">
        <f t="shared" si="183"/>
        <v>0</v>
      </c>
      <c r="H969" s="13">
        <f t="shared" si="184"/>
        <v>26.906411896829429</v>
      </c>
      <c r="I969" s="16">
        <f t="shared" si="191"/>
        <v>68.025835330212828</v>
      </c>
      <c r="J969" s="13">
        <f t="shared" si="185"/>
        <v>50.913121988002914</v>
      </c>
      <c r="K969" s="13">
        <f t="shared" si="186"/>
        <v>17.112713342209915</v>
      </c>
      <c r="L969" s="13">
        <f t="shared" si="187"/>
        <v>4.1565496054488948E-2</v>
      </c>
      <c r="M969" s="13">
        <f t="shared" si="192"/>
        <v>1.891046034959134</v>
      </c>
      <c r="N969" s="13">
        <f t="shared" si="188"/>
        <v>9.9122147263694352E-2</v>
      </c>
      <c r="O969" s="13">
        <f t="shared" si="189"/>
        <v>9.9122147263694352E-2</v>
      </c>
      <c r="Q969">
        <v>11.435362059369959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50.041164792544663</v>
      </c>
      <c r="G970" s="13">
        <f t="shared" si="183"/>
        <v>0</v>
      </c>
      <c r="H970" s="13">
        <f t="shared" si="184"/>
        <v>50.041164792544663</v>
      </c>
      <c r="I970" s="16">
        <f t="shared" si="191"/>
        <v>67.112312638700089</v>
      </c>
      <c r="J970" s="13">
        <f t="shared" si="185"/>
        <v>49.513423212754688</v>
      </c>
      <c r="K970" s="13">
        <f t="shared" si="186"/>
        <v>17.598889425945401</v>
      </c>
      <c r="L970" s="13">
        <f t="shared" si="187"/>
        <v>6.1392801287094262E-2</v>
      </c>
      <c r="M970" s="13">
        <f t="shared" si="192"/>
        <v>1.8533166889825341</v>
      </c>
      <c r="N970" s="13">
        <f t="shared" si="188"/>
        <v>9.7144504351296276E-2</v>
      </c>
      <c r="O970" s="13">
        <f t="shared" si="189"/>
        <v>9.7144504351296276E-2</v>
      </c>
      <c r="Q970">
        <v>10.75823932258065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0.97539030328309062</v>
      </c>
      <c r="G971" s="13">
        <f t="shared" si="183"/>
        <v>0</v>
      </c>
      <c r="H971" s="13">
        <f t="shared" si="184"/>
        <v>0.97539030328309062</v>
      </c>
      <c r="I971" s="16">
        <f t="shared" si="191"/>
        <v>18.512886927941398</v>
      </c>
      <c r="J971" s="13">
        <f t="shared" si="185"/>
        <v>18.110539543260252</v>
      </c>
      <c r="K971" s="13">
        <f t="shared" si="186"/>
        <v>0.40234738468114628</v>
      </c>
      <c r="L971" s="13">
        <f t="shared" si="187"/>
        <v>0</v>
      </c>
      <c r="M971" s="13">
        <f t="shared" si="192"/>
        <v>1.7561721846312379</v>
      </c>
      <c r="N971" s="13">
        <f t="shared" si="188"/>
        <v>9.2052522618352436E-2</v>
      </c>
      <c r="O971" s="13">
        <f t="shared" si="189"/>
        <v>9.2052522618352436E-2</v>
      </c>
      <c r="Q971">
        <v>13.329456984292539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4.8465207281392058</v>
      </c>
      <c r="G972" s="13">
        <f t="shared" si="183"/>
        <v>0</v>
      </c>
      <c r="H972" s="13">
        <f t="shared" si="184"/>
        <v>4.8465207281392058</v>
      </c>
      <c r="I972" s="16">
        <f t="shared" si="191"/>
        <v>5.248868112820352</v>
      </c>
      <c r="J972" s="13">
        <f t="shared" si="185"/>
        <v>5.2416099361696347</v>
      </c>
      <c r="K972" s="13">
        <f t="shared" si="186"/>
        <v>7.2581766507173739E-3</v>
      </c>
      <c r="L972" s="13">
        <f t="shared" si="187"/>
        <v>0</v>
      </c>
      <c r="M972" s="13">
        <f t="shared" si="192"/>
        <v>1.6641196620128855</v>
      </c>
      <c r="N972" s="13">
        <f t="shared" si="188"/>
        <v>8.7227445103426657E-2</v>
      </c>
      <c r="O972" s="13">
        <f t="shared" si="189"/>
        <v>8.7227445103426657E-2</v>
      </c>
      <c r="Q972">
        <v>15.241081919239781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14.594284010286829</v>
      </c>
      <c r="G973" s="13">
        <f t="shared" si="183"/>
        <v>0</v>
      </c>
      <c r="H973" s="13">
        <f t="shared" si="184"/>
        <v>14.594284010286829</v>
      </c>
      <c r="I973" s="16">
        <f t="shared" si="191"/>
        <v>14.601542186937547</v>
      </c>
      <c r="J973" s="13">
        <f t="shared" si="185"/>
        <v>14.539469931722138</v>
      </c>
      <c r="K973" s="13">
        <f t="shared" si="186"/>
        <v>6.2072255215408489E-2</v>
      </c>
      <c r="L973" s="13">
        <f t="shared" si="187"/>
        <v>0</v>
      </c>
      <c r="M973" s="13">
        <f t="shared" si="192"/>
        <v>1.5768922169094588</v>
      </c>
      <c r="N973" s="13">
        <f t="shared" si="188"/>
        <v>8.2655281602835556E-2</v>
      </c>
      <c r="O973" s="13">
        <f t="shared" si="189"/>
        <v>8.2655281602835556E-2</v>
      </c>
      <c r="Q973">
        <v>21.75234255968099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7.554793448873899</v>
      </c>
      <c r="G974" s="13">
        <f t="shared" si="183"/>
        <v>0</v>
      </c>
      <c r="H974" s="13">
        <f t="shared" si="184"/>
        <v>7.554793448873899</v>
      </c>
      <c r="I974" s="16">
        <f t="shared" si="191"/>
        <v>7.6168657040893075</v>
      </c>
      <c r="J974" s="13">
        <f t="shared" si="185"/>
        <v>7.6070287660285434</v>
      </c>
      <c r="K974" s="13">
        <f t="shared" si="186"/>
        <v>9.8369380607641332E-3</v>
      </c>
      <c r="L974" s="13">
        <f t="shared" si="187"/>
        <v>0</v>
      </c>
      <c r="M974" s="13">
        <f t="shared" si="192"/>
        <v>1.4942369353066232</v>
      </c>
      <c r="N974" s="13">
        <f t="shared" si="188"/>
        <v>7.8322775231389419E-2</v>
      </c>
      <c r="O974" s="13">
        <f t="shared" si="189"/>
        <v>7.8322775231389419E-2</v>
      </c>
      <c r="Q974">
        <v>21.00510569118201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39.672058110193781</v>
      </c>
      <c r="G975" s="13">
        <f t="shared" si="183"/>
        <v>0</v>
      </c>
      <c r="H975" s="13">
        <f t="shared" si="184"/>
        <v>39.672058110193781</v>
      </c>
      <c r="I975" s="16">
        <f t="shared" si="191"/>
        <v>39.681895048254546</v>
      </c>
      <c r="J975" s="13">
        <f t="shared" si="185"/>
        <v>38.878535130146098</v>
      </c>
      <c r="K975" s="13">
        <f t="shared" si="186"/>
        <v>0.80335991810844831</v>
      </c>
      <c r="L975" s="13">
        <f t="shared" si="187"/>
        <v>0</v>
      </c>
      <c r="M975" s="13">
        <f t="shared" si="192"/>
        <v>1.4159141600752339</v>
      </c>
      <c r="N975" s="13">
        <f t="shared" si="188"/>
        <v>7.4217363984351858E-2</v>
      </c>
      <c r="O975" s="13">
        <f t="shared" si="189"/>
        <v>7.4217363984351858E-2</v>
      </c>
      <c r="Q975">
        <v>24.702313811046611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25.836819695994599</v>
      </c>
      <c r="G976" s="13">
        <f t="shared" si="183"/>
        <v>0</v>
      </c>
      <c r="H976" s="13">
        <f t="shared" si="184"/>
        <v>25.836819695994599</v>
      </c>
      <c r="I976" s="16">
        <f t="shared" si="191"/>
        <v>26.640179614103047</v>
      </c>
      <c r="J976" s="13">
        <f t="shared" si="185"/>
        <v>26.458243012663132</v>
      </c>
      <c r="K976" s="13">
        <f t="shared" si="186"/>
        <v>0.18193660143991508</v>
      </c>
      <c r="L976" s="13">
        <f t="shared" si="187"/>
        <v>0</v>
      </c>
      <c r="M976" s="13">
        <f t="shared" si="192"/>
        <v>1.3416967960908819</v>
      </c>
      <c r="N976" s="13">
        <f t="shared" si="188"/>
        <v>7.0327144314189724E-2</v>
      </c>
      <c r="O976" s="13">
        <f t="shared" si="189"/>
        <v>7.0327144314189724E-2</v>
      </c>
      <c r="Q976">
        <v>26.943628193548381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12.467482503008499</v>
      </c>
      <c r="G977" s="13">
        <f t="shared" si="183"/>
        <v>0</v>
      </c>
      <c r="H977" s="13">
        <f t="shared" si="184"/>
        <v>12.467482503008499</v>
      </c>
      <c r="I977" s="16">
        <f t="shared" si="191"/>
        <v>12.649419104448414</v>
      </c>
      <c r="J977" s="13">
        <f t="shared" si="185"/>
        <v>12.626459655265595</v>
      </c>
      <c r="K977" s="13">
        <f t="shared" si="186"/>
        <v>2.2959449182819114E-2</v>
      </c>
      <c r="L977" s="13">
        <f t="shared" si="187"/>
        <v>0</v>
      </c>
      <c r="M977" s="13">
        <f t="shared" si="192"/>
        <v>1.2713696517766921</v>
      </c>
      <c r="N977" s="13">
        <f t="shared" si="188"/>
        <v>6.6640836616504912E-2</v>
      </c>
      <c r="O977" s="13">
        <f t="shared" si="189"/>
        <v>6.6640836616504912E-2</v>
      </c>
      <c r="Q977">
        <v>25.805023662168249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26.379222651563801</v>
      </c>
      <c r="G978" s="13">
        <f t="shared" si="183"/>
        <v>0</v>
      </c>
      <c r="H978" s="13">
        <f t="shared" si="184"/>
        <v>26.379222651563801</v>
      </c>
      <c r="I978" s="16">
        <f t="shared" si="191"/>
        <v>26.402182100746622</v>
      </c>
      <c r="J978" s="13">
        <f t="shared" si="185"/>
        <v>26.156569418199496</v>
      </c>
      <c r="K978" s="13">
        <f t="shared" si="186"/>
        <v>0.24561268254712587</v>
      </c>
      <c r="L978" s="13">
        <f t="shared" si="187"/>
        <v>0</v>
      </c>
      <c r="M978" s="13">
        <f t="shared" si="192"/>
        <v>1.2047288151601871</v>
      </c>
      <c r="N978" s="13">
        <f t="shared" si="188"/>
        <v>6.3147752525075193E-2</v>
      </c>
      <c r="O978" s="13">
        <f t="shared" si="189"/>
        <v>6.3147752525075193E-2</v>
      </c>
      <c r="Q978">
        <v>24.554682986715129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1.152849193429009</v>
      </c>
      <c r="G979" s="13">
        <f t="shared" si="183"/>
        <v>0</v>
      </c>
      <c r="H979" s="13">
        <f t="shared" si="184"/>
        <v>1.152849193429009</v>
      </c>
      <c r="I979" s="16">
        <f t="shared" si="191"/>
        <v>1.3984618759761349</v>
      </c>
      <c r="J979" s="13">
        <f t="shared" si="185"/>
        <v>1.3984046112304995</v>
      </c>
      <c r="K979" s="13">
        <f t="shared" si="186"/>
        <v>5.7264745635388081E-5</v>
      </c>
      <c r="L979" s="13">
        <f t="shared" si="187"/>
        <v>0</v>
      </c>
      <c r="M979" s="13">
        <f t="shared" si="192"/>
        <v>1.1415810626351119</v>
      </c>
      <c r="N979" s="13">
        <f t="shared" si="188"/>
        <v>5.9837763921176873E-2</v>
      </c>
      <c r="O979" s="13">
        <f t="shared" si="189"/>
        <v>5.9837763921176873E-2</v>
      </c>
      <c r="Q979">
        <v>21.45124275812092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45.723751495358627</v>
      </c>
      <c r="G980" s="13">
        <f t="shared" si="183"/>
        <v>0</v>
      </c>
      <c r="H980" s="13">
        <f t="shared" si="184"/>
        <v>45.723751495358627</v>
      </c>
      <c r="I980" s="16">
        <f t="shared" si="191"/>
        <v>45.723808760104262</v>
      </c>
      <c r="J980" s="13">
        <f t="shared" si="185"/>
        <v>41.825932684394566</v>
      </c>
      <c r="K980" s="13">
        <f t="shared" si="186"/>
        <v>3.8978760757096964</v>
      </c>
      <c r="L980" s="13">
        <f t="shared" si="187"/>
        <v>0</v>
      </c>
      <c r="M980" s="13">
        <f t="shared" si="192"/>
        <v>1.081743298713935</v>
      </c>
      <c r="N980" s="13">
        <f t="shared" si="188"/>
        <v>5.6701273567332448E-2</v>
      </c>
      <c r="O980" s="13">
        <f t="shared" si="189"/>
        <v>5.6701273567332448E-2</v>
      </c>
      <c r="Q980">
        <v>15.77920345311836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66.497733630414459</v>
      </c>
      <c r="G981" s="13">
        <f t="shared" si="183"/>
        <v>0.18732695690438816</v>
      </c>
      <c r="H981" s="13">
        <f t="shared" si="184"/>
        <v>66.310406673510073</v>
      </c>
      <c r="I981" s="16">
        <f t="shared" si="191"/>
        <v>70.208282749219762</v>
      </c>
      <c r="J981" s="13">
        <f t="shared" si="185"/>
        <v>54.915217866026133</v>
      </c>
      <c r="K981" s="13">
        <f t="shared" si="186"/>
        <v>15.29306488319363</v>
      </c>
      <c r="L981" s="13">
        <f t="shared" si="187"/>
        <v>0</v>
      </c>
      <c r="M981" s="13">
        <f t="shared" si="192"/>
        <v>1.0250420251466026</v>
      </c>
      <c r="N981" s="13">
        <f t="shared" si="188"/>
        <v>5.3729187280336474E-2</v>
      </c>
      <c r="O981" s="13">
        <f t="shared" si="189"/>
        <v>0.24105614418472465</v>
      </c>
      <c r="Q981">
        <v>13.46136710954276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56.837813923003679</v>
      </c>
      <c r="G982" s="13">
        <f t="shared" si="183"/>
        <v>0</v>
      </c>
      <c r="H982" s="13">
        <f t="shared" si="184"/>
        <v>56.837813923003679</v>
      </c>
      <c r="I982" s="16">
        <f t="shared" si="191"/>
        <v>72.130878806197302</v>
      </c>
      <c r="J982" s="13">
        <f t="shared" si="185"/>
        <v>55.147087673043053</v>
      </c>
      <c r="K982" s="13">
        <f t="shared" si="186"/>
        <v>16.983791133154249</v>
      </c>
      <c r="L982" s="13">
        <f t="shared" si="187"/>
        <v>3.6307771382867324E-2</v>
      </c>
      <c r="M982" s="13">
        <f t="shared" si="192"/>
        <v>1.0076206092491333</v>
      </c>
      <c r="N982" s="13">
        <f t="shared" si="188"/>
        <v>5.2816016410771507E-2</v>
      </c>
      <c r="O982" s="13">
        <f t="shared" si="189"/>
        <v>5.2816016410771507E-2</v>
      </c>
      <c r="Q982">
        <v>13.02830271714871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104.08437890550159</v>
      </c>
      <c r="G983" s="13">
        <f t="shared" si="183"/>
        <v>0.93905986240613093</v>
      </c>
      <c r="H983" s="13">
        <f t="shared" si="184"/>
        <v>103.14531904309547</v>
      </c>
      <c r="I983" s="16">
        <f t="shared" si="191"/>
        <v>120.09280240486686</v>
      </c>
      <c r="J983" s="13">
        <f t="shared" si="185"/>
        <v>70.989359152183127</v>
      </c>
      <c r="K983" s="13">
        <f t="shared" si="186"/>
        <v>49.103443252683732</v>
      </c>
      <c r="L983" s="13">
        <f t="shared" si="187"/>
        <v>1.3462161931338184</v>
      </c>
      <c r="M983" s="13">
        <f t="shared" si="192"/>
        <v>2.3010207859721801</v>
      </c>
      <c r="N983" s="13">
        <f t="shared" si="188"/>
        <v>0.1206116175849125</v>
      </c>
      <c r="O983" s="13">
        <f t="shared" si="189"/>
        <v>1.0596714799910434</v>
      </c>
      <c r="Q983">
        <v>13.440608322580649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2.2454189859452449</v>
      </c>
      <c r="G984" s="13">
        <f t="shared" si="183"/>
        <v>0</v>
      </c>
      <c r="H984" s="13">
        <f t="shared" si="184"/>
        <v>2.2454189859452449</v>
      </c>
      <c r="I984" s="16">
        <f t="shared" si="191"/>
        <v>50.002646045495155</v>
      </c>
      <c r="J984" s="13">
        <f t="shared" si="185"/>
        <v>43.962069309053767</v>
      </c>
      <c r="K984" s="13">
        <f t="shared" si="186"/>
        <v>6.0405767364413876</v>
      </c>
      <c r="L984" s="13">
        <f t="shared" si="187"/>
        <v>0</v>
      </c>
      <c r="M984" s="13">
        <f t="shared" si="192"/>
        <v>2.1804091683872677</v>
      </c>
      <c r="N984" s="13">
        <f t="shared" si="188"/>
        <v>0.11428957026350901</v>
      </c>
      <c r="O984" s="13">
        <f t="shared" si="189"/>
        <v>0.11428957026350901</v>
      </c>
      <c r="Q984">
        <v>14.12507110170441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0.48477177021652262</v>
      </c>
      <c r="G985" s="13">
        <f t="shared" si="183"/>
        <v>0</v>
      </c>
      <c r="H985" s="13">
        <f t="shared" si="184"/>
        <v>0.48477177021652262</v>
      </c>
      <c r="I985" s="16">
        <f t="shared" si="191"/>
        <v>6.5253485066579104</v>
      </c>
      <c r="J985" s="13">
        <f t="shared" si="185"/>
        <v>6.5118493911712481</v>
      </c>
      <c r="K985" s="13">
        <f t="shared" si="186"/>
        <v>1.3499115486662383E-2</v>
      </c>
      <c r="L985" s="13">
        <f t="shared" si="187"/>
        <v>0</v>
      </c>
      <c r="M985" s="13">
        <f t="shared" si="192"/>
        <v>2.0661195981237586</v>
      </c>
      <c r="N985" s="13">
        <f t="shared" si="188"/>
        <v>0.10829890297940521</v>
      </c>
      <c r="O985" s="13">
        <f t="shared" si="189"/>
        <v>0.10829890297940521</v>
      </c>
      <c r="Q985">
        <v>15.46687815140875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4.8771253436643827</v>
      </c>
      <c r="G986" s="13">
        <f t="shared" si="183"/>
        <v>0</v>
      </c>
      <c r="H986" s="13">
        <f t="shared" si="184"/>
        <v>4.8771253436643827</v>
      </c>
      <c r="I986" s="16">
        <f t="shared" si="191"/>
        <v>4.890624459151045</v>
      </c>
      <c r="J986" s="13">
        <f t="shared" si="185"/>
        <v>4.8882173652954668</v>
      </c>
      <c r="K986" s="13">
        <f t="shared" si="186"/>
        <v>2.4070938555782462E-3</v>
      </c>
      <c r="L986" s="13">
        <f t="shared" si="187"/>
        <v>0</v>
      </c>
      <c r="M986" s="13">
        <f t="shared" si="192"/>
        <v>1.9578206951443533</v>
      </c>
      <c r="N986" s="13">
        <f t="shared" si="188"/>
        <v>0.10262224592760948</v>
      </c>
      <c r="O986" s="13">
        <f t="shared" si="189"/>
        <v>0.10262224592760948</v>
      </c>
      <c r="Q986">
        <v>21.5691720670142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2.3291660095064519</v>
      </c>
      <c r="G987" s="13">
        <f t="shared" si="183"/>
        <v>0</v>
      </c>
      <c r="H987" s="13">
        <f t="shared" si="184"/>
        <v>2.3291660095064519</v>
      </c>
      <c r="I987" s="16">
        <f t="shared" si="191"/>
        <v>2.3315731033620302</v>
      </c>
      <c r="J987" s="13">
        <f t="shared" si="185"/>
        <v>2.3313808635125888</v>
      </c>
      <c r="K987" s="13">
        <f t="shared" si="186"/>
        <v>1.9223984944138905E-4</v>
      </c>
      <c r="L987" s="13">
        <f t="shared" si="187"/>
        <v>0</v>
      </c>
      <c r="M987" s="13">
        <f t="shared" si="192"/>
        <v>1.8551984492167439</v>
      </c>
      <c r="N987" s="13">
        <f t="shared" si="188"/>
        <v>9.7243139768733028E-2</v>
      </c>
      <c r="O987" s="13">
        <f t="shared" si="189"/>
        <v>9.7243139768733028E-2</v>
      </c>
      <c r="Q987">
        <v>23.739575512727399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66.338062570566194</v>
      </c>
      <c r="G988" s="13">
        <f t="shared" si="183"/>
        <v>0.18413353570742289</v>
      </c>
      <c r="H988" s="13">
        <f t="shared" si="184"/>
        <v>66.153929034858777</v>
      </c>
      <c r="I988" s="16">
        <f t="shared" si="191"/>
        <v>66.154121274708217</v>
      </c>
      <c r="J988" s="13">
        <f t="shared" si="185"/>
        <v>63.225596016332752</v>
      </c>
      <c r="K988" s="13">
        <f t="shared" si="186"/>
        <v>2.9285252583754655</v>
      </c>
      <c r="L988" s="13">
        <f t="shared" si="187"/>
        <v>0</v>
      </c>
      <c r="M988" s="13">
        <f t="shared" si="192"/>
        <v>1.7579553094480109</v>
      </c>
      <c r="N988" s="13">
        <f t="shared" si="188"/>
        <v>9.2145987905505822E-2</v>
      </c>
      <c r="O988" s="13">
        <f t="shared" si="189"/>
        <v>0.27627952361292873</v>
      </c>
      <c r="Q988">
        <v>26.160578193548389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14.554239934517099</v>
      </c>
      <c r="G989" s="13">
        <f t="shared" si="183"/>
        <v>0</v>
      </c>
      <c r="H989" s="13">
        <f t="shared" si="184"/>
        <v>14.554239934517099</v>
      </c>
      <c r="I989" s="16">
        <f t="shared" si="191"/>
        <v>17.482765192892565</v>
      </c>
      <c r="J989" s="13">
        <f t="shared" si="185"/>
        <v>17.404588141407086</v>
      </c>
      <c r="K989" s="13">
        <f t="shared" si="186"/>
        <v>7.8177051485479154E-2</v>
      </c>
      <c r="L989" s="13">
        <f t="shared" si="187"/>
        <v>0</v>
      </c>
      <c r="M989" s="13">
        <f t="shared" si="192"/>
        <v>1.6658093215425052</v>
      </c>
      <c r="N989" s="13">
        <f t="shared" si="188"/>
        <v>8.7316011260793677E-2</v>
      </c>
      <c r="O989" s="13">
        <f t="shared" si="189"/>
        <v>8.7316011260793677E-2</v>
      </c>
      <c r="Q989">
        <v>23.9495736175286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7.3020553719918384</v>
      </c>
      <c r="G990" s="13">
        <f t="shared" si="183"/>
        <v>0</v>
      </c>
      <c r="H990" s="13">
        <f t="shared" si="184"/>
        <v>7.3020553719918384</v>
      </c>
      <c r="I990" s="16">
        <f t="shared" si="191"/>
        <v>7.3802324234773176</v>
      </c>
      <c r="J990" s="13">
        <f t="shared" si="185"/>
        <v>7.3745581904262876</v>
      </c>
      <c r="K990" s="13">
        <f t="shared" si="186"/>
        <v>5.6742330510299865E-3</v>
      </c>
      <c r="L990" s="13">
        <f t="shared" si="187"/>
        <v>0</v>
      </c>
      <c r="M990" s="13">
        <f t="shared" si="192"/>
        <v>1.5784933102817116</v>
      </c>
      <c r="N990" s="13">
        <f t="shared" si="188"/>
        <v>8.2739205425996623E-2</v>
      </c>
      <c r="O990" s="13">
        <f t="shared" si="189"/>
        <v>8.2739205425996623E-2</v>
      </c>
      <c r="Q990">
        <v>24.24526553794766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76.172097214424042</v>
      </c>
      <c r="G991" s="13">
        <f t="shared" si="183"/>
        <v>0.38081422858457986</v>
      </c>
      <c r="H991" s="13">
        <f t="shared" si="184"/>
        <v>75.791282985839459</v>
      </c>
      <c r="I991" s="16">
        <f t="shared" si="191"/>
        <v>75.796957218890483</v>
      </c>
      <c r="J991" s="13">
        <f t="shared" si="185"/>
        <v>65.578776825975297</v>
      </c>
      <c r="K991" s="13">
        <f t="shared" si="186"/>
        <v>10.218180392915187</v>
      </c>
      <c r="L991" s="13">
        <f t="shared" si="187"/>
        <v>0</v>
      </c>
      <c r="M991" s="13">
        <f t="shared" si="192"/>
        <v>1.495754104855715</v>
      </c>
      <c r="N991" s="13">
        <f t="shared" si="188"/>
        <v>7.8402300055581409E-2</v>
      </c>
      <c r="O991" s="13">
        <f t="shared" si="189"/>
        <v>0.45921652864016127</v>
      </c>
      <c r="Q991">
        <v>19.094623381774291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38.974525120796727</v>
      </c>
      <c r="G992" s="13">
        <f t="shared" si="183"/>
        <v>0</v>
      </c>
      <c r="H992" s="13">
        <f t="shared" si="184"/>
        <v>38.974525120796727</v>
      </c>
      <c r="I992" s="16">
        <f t="shared" si="191"/>
        <v>49.192705513711914</v>
      </c>
      <c r="J992" s="13">
        <f t="shared" si="185"/>
        <v>43.11210184853995</v>
      </c>
      <c r="K992" s="13">
        <f t="shared" si="186"/>
        <v>6.0806036651719637</v>
      </c>
      <c r="L992" s="13">
        <f t="shared" si="187"/>
        <v>0</v>
      </c>
      <c r="M992" s="13">
        <f t="shared" si="192"/>
        <v>1.4173518048001337</v>
      </c>
      <c r="N992" s="13">
        <f t="shared" si="188"/>
        <v>7.429272039001307E-2</v>
      </c>
      <c r="O992" s="13">
        <f t="shared" si="189"/>
        <v>7.429272039001307E-2</v>
      </c>
      <c r="Q992">
        <v>13.687074060019791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39.172706650683587</v>
      </c>
      <c r="G993" s="13">
        <f t="shared" si="183"/>
        <v>0</v>
      </c>
      <c r="H993" s="13">
        <f t="shared" si="184"/>
        <v>39.172706650683587</v>
      </c>
      <c r="I993" s="16">
        <f t="shared" si="191"/>
        <v>45.253310315855551</v>
      </c>
      <c r="J993" s="13">
        <f t="shared" si="185"/>
        <v>40.311746951033463</v>
      </c>
      <c r="K993" s="13">
        <f t="shared" si="186"/>
        <v>4.9415633648220876</v>
      </c>
      <c r="L993" s="13">
        <f t="shared" si="187"/>
        <v>0</v>
      </c>
      <c r="M993" s="13">
        <f t="shared" si="192"/>
        <v>1.3430590844101207</v>
      </c>
      <c r="N993" s="13">
        <f t="shared" si="188"/>
        <v>7.0398550795522749E-2</v>
      </c>
      <c r="O993" s="13">
        <f t="shared" si="189"/>
        <v>7.0398550795522749E-2</v>
      </c>
      <c r="Q993">
        <v>13.55629020439636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42.688457907217987</v>
      </c>
      <c r="G994" s="13">
        <f t="shared" si="183"/>
        <v>0</v>
      </c>
      <c r="H994" s="13">
        <f t="shared" si="184"/>
        <v>42.688457907217987</v>
      </c>
      <c r="I994" s="16">
        <f t="shared" si="191"/>
        <v>47.630021272040075</v>
      </c>
      <c r="J994" s="13">
        <f t="shared" si="185"/>
        <v>41.849879713869058</v>
      </c>
      <c r="K994" s="13">
        <f t="shared" si="186"/>
        <v>5.7801415581710174</v>
      </c>
      <c r="L994" s="13">
        <f t="shared" si="187"/>
        <v>0</v>
      </c>
      <c r="M994" s="13">
        <f t="shared" si="192"/>
        <v>1.272660533614598</v>
      </c>
      <c r="N994" s="13">
        <f t="shared" si="188"/>
        <v>6.6708500214995622E-2</v>
      </c>
      <c r="O994" s="13">
        <f t="shared" si="189"/>
        <v>6.6708500214995622E-2</v>
      </c>
      <c r="Q994">
        <v>13.380296107357429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45.161166606756538</v>
      </c>
      <c r="G995" s="13">
        <f t="shared" si="183"/>
        <v>0</v>
      </c>
      <c r="H995" s="13">
        <f t="shared" si="184"/>
        <v>45.161166606756538</v>
      </c>
      <c r="I995" s="16">
        <f t="shared" si="191"/>
        <v>50.941308164927555</v>
      </c>
      <c r="J995" s="13">
        <f t="shared" si="185"/>
        <v>42.847173692225333</v>
      </c>
      <c r="K995" s="13">
        <f t="shared" si="186"/>
        <v>8.0941344727022226</v>
      </c>
      <c r="L995" s="13">
        <f t="shared" si="187"/>
        <v>0</v>
      </c>
      <c r="M995" s="13">
        <f t="shared" si="192"/>
        <v>1.2059520333996023</v>
      </c>
      <c r="N995" s="13">
        <f t="shared" si="188"/>
        <v>6.321186942980489E-2</v>
      </c>
      <c r="O995" s="13">
        <f t="shared" si="189"/>
        <v>6.321186942980489E-2</v>
      </c>
      <c r="Q995">
        <v>11.899770216429509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105.67824074460501</v>
      </c>
      <c r="G996" s="13">
        <f t="shared" si="183"/>
        <v>0.97093709918819915</v>
      </c>
      <c r="H996" s="13">
        <f t="shared" si="184"/>
        <v>104.7073036454168</v>
      </c>
      <c r="I996" s="16">
        <f t="shared" si="191"/>
        <v>112.80143811811902</v>
      </c>
      <c r="J996" s="13">
        <f t="shared" si="185"/>
        <v>65.540342906194027</v>
      </c>
      <c r="K996" s="13">
        <f t="shared" si="186"/>
        <v>47.261095211924996</v>
      </c>
      <c r="L996" s="13">
        <f t="shared" si="187"/>
        <v>1.271081281790277</v>
      </c>
      <c r="M996" s="13">
        <f t="shared" si="192"/>
        <v>2.4138214457600742</v>
      </c>
      <c r="N996" s="13">
        <f t="shared" si="188"/>
        <v>0.12652424128853332</v>
      </c>
      <c r="O996" s="13">
        <f t="shared" si="189"/>
        <v>1.0974613404767324</v>
      </c>
      <c r="Q996">
        <v>12.140956322580649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24.098191599595449</v>
      </c>
      <c r="G997" s="13">
        <f t="shared" si="183"/>
        <v>0</v>
      </c>
      <c r="H997" s="13">
        <f t="shared" si="184"/>
        <v>24.098191599595449</v>
      </c>
      <c r="I997" s="16">
        <f t="shared" si="191"/>
        <v>70.088205529730175</v>
      </c>
      <c r="J997" s="13">
        <f t="shared" si="185"/>
        <v>60.117048558058755</v>
      </c>
      <c r="K997" s="13">
        <f t="shared" si="186"/>
        <v>9.9711569716714195</v>
      </c>
      <c r="L997" s="13">
        <f t="shared" si="187"/>
        <v>0</v>
      </c>
      <c r="M997" s="13">
        <f t="shared" si="192"/>
        <v>2.2872972044715407</v>
      </c>
      <c r="N997" s="13">
        <f t="shared" si="188"/>
        <v>0.11989227451163767</v>
      </c>
      <c r="O997" s="13">
        <f t="shared" si="189"/>
        <v>0.11989227451163767</v>
      </c>
      <c r="Q997">
        <v>17.512340146326039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77.870471207623481</v>
      </c>
      <c r="G998" s="13">
        <f t="shared" si="183"/>
        <v>0.41478170844856865</v>
      </c>
      <c r="H998" s="13">
        <f t="shared" si="184"/>
        <v>77.455689499174909</v>
      </c>
      <c r="I998" s="16">
        <f t="shared" si="191"/>
        <v>87.426846470846328</v>
      </c>
      <c r="J998" s="13">
        <f t="shared" si="185"/>
        <v>68.897688805678484</v>
      </c>
      <c r="K998" s="13">
        <f t="shared" si="186"/>
        <v>18.529157665167844</v>
      </c>
      <c r="L998" s="13">
        <f t="shared" si="187"/>
        <v>9.9331138742000558E-2</v>
      </c>
      <c r="M998" s="13">
        <f t="shared" si="192"/>
        <v>2.2667360687019036</v>
      </c>
      <c r="N998" s="13">
        <f t="shared" si="188"/>
        <v>0.1188145302949503</v>
      </c>
      <c r="O998" s="13">
        <f t="shared" si="189"/>
        <v>0.53359623874351891</v>
      </c>
      <c r="Q998">
        <v>16.889990680953542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5.5284822472812127</v>
      </c>
      <c r="G999" s="13">
        <f t="shared" si="183"/>
        <v>0</v>
      </c>
      <c r="H999" s="13">
        <f t="shared" si="184"/>
        <v>5.5284822472812127</v>
      </c>
      <c r="I999" s="16">
        <f t="shared" si="191"/>
        <v>23.958308773707053</v>
      </c>
      <c r="J999" s="13">
        <f t="shared" si="185"/>
        <v>23.708630096072721</v>
      </c>
      <c r="K999" s="13">
        <f t="shared" si="186"/>
        <v>0.24967867763433205</v>
      </c>
      <c r="L999" s="13">
        <f t="shared" si="187"/>
        <v>0</v>
      </c>
      <c r="M999" s="13">
        <f t="shared" si="192"/>
        <v>2.1479215384069534</v>
      </c>
      <c r="N999" s="13">
        <f t="shared" si="188"/>
        <v>0.11258668012565645</v>
      </c>
      <c r="O999" s="13">
        <f t="shared" si="189"/>
        <v>0.11258668012565645</v>
      </c>
      <c r="Q999">
        <v>22.349831484655532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1.1501484699300299</v>
      </c>
      <c r="G1000" s="13">
        <f t="shared" si="183"/>
        <v>0</v>
      </c>
      <c r="H1000" s="13">
        <f t="shared" si="184"/>
        <v>1.1501484699300299</v>
      </c>
      <c r="I1000" s="16">
        <f t="shared" si="191"/>
        <v>1.399827147564362</v>
      </c>
      <c r="J1000" s="13">
        <f t="shared" si="185"/>
        <v>1.3997937397346183</v>
      </c>
      <c r="K1000" s="13">
        <f t="shared" si="186"/>
        <v>3.3407829743703488E-5</v>
      </c>
      <c r="L1000" s="13">
        <f t="shared" si="187"/>
        <v>0</v>
      </c>
      <c r="M1000" s="13">
        <f t="shared" si="192"/>
        <v>2.0353348582812969</v>
      </c>
      <c r="N1000" s="13">
        <f t="shared" si="188"/>
        <v>0.10668527250202504</v>
      </c>
      <c r="O1000" s="13">
        <f t="shared" si="189"/>
        <v>0.10668527250202504</v>
      </c>
      <c r="Q1000">
        <v>25.31174822001579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19.61117312314876</v>
      </c>
      <c r="G1001" s="13">
        <f t="shared" si="183"/>
        <v>0</v>
      </c>
      <c r="H1001" s="13">
        <f t="shared" si="184"/>
        <v>19.61117312314876</v>
      </c>
      <c r="I1001" s="16">
        <f t="shared" si="191"/>
        <v>19.611206530978503</v>
      </c>
      <c r="J1001" s="13">
        <f t="shared" si="185"/>
        <v>19.535819427794131</v>
      </c>
      <c r="K1001" s="13">
        <f t="shared" si="186"/>
        <v>7.5387103184372251E-2</v>
      </c>
      <c r="L1001" s="13">
        <f t="shared" si="187"/>
        <v>0</v>
      </c>
      <c r="M1001" s="13">
        <f t="shared" si="192"/>
        <v>1.9286495857792718</v>
      </c>
      <c r="N1001" s="13">
        <f t="shared" si="188"/>
        <v>0.10109319642544153</v>
      </c>
      <c r="O1001" s="13">
        <f t="shared" si="189"/>
        <v>0.10109319642544153</v>
      </c>
      <c r="Q1001">
        <v>26.700237193548389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16.74708160282136</v>
      </c>
      <c r="G1002" s="13">
        <f t="shared" si="183"/>
        <v>0</v>
      </c>
      <c r="H1002" s="13">
        <f t="shared" si="184"/>
        <v>16.74708160282136</v>
      </c>
      <c r="I1002" s="16">
        <f t="shared" si="191"/>
        <v>16.822468706005733</v>
      </c>
      <c r="J1002" s="13">
        <f t="shared" si="185"/>
        <v>16.752365865504117</v>
      </c>
      <c r="K1002" s="13">
        <f t="shared" si="186"/>
        <v>7.0102840501615304E-2</v>
      </c>
      <c r="L1002" s="13">
        <f t="shared" si="187"/>
        <v>0</v>
      </c>
      <c r="M1002" s="13">
        <f t="shared" si="192"/>
        <v>1.8275563893538302</v>
      </c>
      <c r="N1002" s="13">
        <f t="shared" si="188"/>
        <v>9.5794237797151571E-2</v>
      </c>
      <c r="O1002" s="13">
        <f t="shared" si="189"/>
        <v>9.5794237797151571E-2</v>
      </c>
      <c r="Q1002">
        <v>23.906535017052139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3.947709848086931</v>
      </c>
      <c r="G1003" s="13">
        <f t="shared" si="183"/>
        <v>0</v>
      </c>
      <c r="H1003" s="13">
        <f t="shared" si="184"/>
        <v>3.947709848086931</v>
      </c>
      <c r="I1003" s="16">
        <f t="shared" si="191"/>
        <v>4.0178126885885463</v>
      </c>
      <c r="J1003" s="13">
        <f t="shared" si="185"/>
        <v>4.0165326697935155</v>
      </c>
      <c r="K1003" s="13">
        <f t="shared" si="186"/>
        <v>1.2800187950308128E-3</v>
      </c>
      <c r="L1003" s="13">
        <f t="shared" si="187"/>
        <v>0</v>
      </c>
      <c r="M1003" s="13">
        <f t="shared" si="192"/>
        <v>1.7317621515566786</v>
      </c>
      <c r="N1003" s="13">
        <f t="shared" si="188"/>
        <v>9.0773032405846638E-2</v>
      </c>
      <c r="O1003" s="13">
        <f t="shared" si="189"/>
        <v>9.0773032405846638E-2</v>
      </c>
      <c r="Q1003">
        <v>21.86679821629556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45.293496740498483</v>
      </c>
      <c r="G1004" s="13">
        <f t="shared" si="183"/>
        <v>0</v>
      </c>
      <c r="H1004" s="13">
        <f t="shared" si="184"/>
        <v>45.293496740498483</v>
      </c>
      <c r="I1004" s="16">
        <f t="shared" si="191"/>
        <v>45.294776759293512</v>
      </c>
      <c r="J1004" s="13">
        <f t="shared" si="185"/>
        <v>41.082045853954909</v>
      </c>
      <c r="K1004" s="13">
        <f t="shared" si="186"/>
        <v>4.2127309053386028</v>
      </c>
      <c r="L1004" s="13">
        <f t="shared" si="187"/>
        <v>0</v>
      </c>
      <c r="M1004" s="13">
        <f t="shared" si="192"/>
        <v>1.6409891191508319</v>
      </c>
      <c r="N1004" s="13">
        <f t="shared" si="188"/>
        <v>8.6015021379478959E-2</v>
      </c>
      <c r="O1004" s="13">
        <f t="shared" si="189"/>
        <v>8.6015021379478959E-2</v>
      </c>
      <c r="Q1004">
        <v>14.927132269314541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4.8493544855345894</v>
      </c>
      <c r="G1005" s="13">
        <f t="shared" si="183"/>
        <v>0</v>
      </c>
      <c r="H1005" s="13">
        <f t="shared" si="184"/>
        <v>4.8493544855345894</v>
      </c>
      <c r="I1005" s="16">
        <f t="shared" si="191"/>
        <v>9.0620853908731931</v>
      </c>
      <c r="J1005" s="13">
        <f t="shared" si="185"/>
        <v>9.007884586813768</v>
      </c>
      <c r="K1005" s="13">
        <f t="shared" si="186"/>
        <v>5.4200804059425067E-2</v>
      </c>
      <c r="L1005" s="13">
        <f t="shared" si="187"/>
        <v>0</v>
      </c>
      <c r="M1005" s="13">
        <f t="shared" si="192"/>
        <v>1.5549740977713529</v>
      </c>
      <c r="N1005" s="13">
        <f t="shared" si="188"/>
        <v>8.1506408972139663E-2</v>
      </c>
      <c r="O1005" s="13">
        <f t="shared" si="189"/>
        <v>8.1506408972139663E-2</v>
      </c>
      <c r="Q1005">
        <v>12.493470809339231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2.2407308579321459</v>
      </c>
      <c r="G1006" s="13">
        <f t="shared" si="183"/>
        <v>0</v>
      </c>
      <c r="H1006" s="13">
        <f t="shared" si="184"/>
        <v>2.2407308579321459</v>
      </c>
      <c r="I1006" s="16">
        <f t="shared" si="191"/>
        <v>2.2949316619915709</v>
      </c>
      <c r="J1006" s="13">
        <f t="shared" si="185"/>
        <v>2.2942056942242459</v>
      </c>
      <c r="K1006" s="13">
        <f t="shared" si="186"/>
        <v>7.2596776732503088E-4</v>
      </c>
      <c r="L1006" s="13">
        <f t="shared" si="187"/>
        <v>0</v>
      </c>
      <c r="M1006" s="13">
        <f t="shared" si="192"/>
        <v>1.4734676887992133</v>
      </c>
      <c r="N1006" s="13">
        <f t="shared" si="188"/>
        <v>7.7234122563603916E-2</v>
      </c>
      <c r="O1006" s="13">
        <f t="shared" si="189"/>
        <v>7.7234122563603916E-2</v>
      </c>
      <c r="Q1006">
        <v>13.95947509467692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77.890112790300279</v>
      </c>
      <c r="G1007" s="13">
        <f t="shared" si="183"/>
        <v>0.41517454010210458</v>
      </c>
      <c r="H1007" s="13">
        <f t="shared" si="184"/>
        <v>77.474938250198178</v>
      </c>
      <c r="I1007" s="16">
        <f t="shared" si="191"/>
        <v>77.475664217965502</v>
      </c>
      <c r="J1007" s="13">
        <f t="shared" si="185"/>
        <v>56.564785497799264</v>
      </c>
      <c r="K1007" s="13">
        <f t="shared" si="186"/>
        <v>20.910878720166238</v>
      </c>
      <c r="L1007" s="13">
        <f t="shared" si="187"/>
        <v>0.1964628404364602</v>
      </c>
      <c r="M1007" s="13">
        <f t="shared" si="192"/>
        <v>1.5926964066720695</v>
      </c>
      <c r="N1007" s="13">
        <f t="shared" si="188"/>
        <v>8.3483683025155617E-2</v>
      </c>
      <c r="O1007" s="13">
        <f t="shared" si="189"/>
        <v>0.49865822312726021</v>
      </c>
      <c r="Q1007">
        <v>12.54538232258065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63.553218242993402</v>
      </c>
      <c r="G1008" s="13">
        <f t="shared" si="183"/>
        <v>0.12843664915596706</v>
      </c>
      <c r="H1008" s="13">
        <f t="shared" si="184"/>
        <v>63.424781593837437</v>
      </c>
      <c r="I1008" s="16">
        <f t="shared" si="191"/>
        <v>84.139197473567222</v>
      </c>
      <c r="J1008" s="13">
        <f t="shared" si="185"/>
        <v>62.524152840214171</v>
      </c>
      <c r="K1008" s="13">
        <f t="shared" si="186"/>
        <v>21.615044633353051</v>
      </c>
      <c r="L1008" s="13">
        <f t="shared" si="187"/>
        <v>0.22518023926010808</v>
      </c>
      <c r="M1008" s="13">
        <f t="shared" si="192"/>
        <v>1.7343929629070221</v>
      </c>
      <c r="N1008" s="13">
        <f t="shared" si="188"/>
        <v>9.0910930513703844E-2</v>
      </c>
      <c r="O1008" s="13">
        <f t="shared" si="189"/>
        <v>0.21934757966967089</v>
      </c>
      <c r="Q1008">
        <v>14.30661071114517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2.5299403662430588</v>
      </c>
      <c r="G1009" s="13">
        <f t="shared" si="183"/>
        <v>0</v>
      </c>
      <c r="H1009" s="13">
        <f t="shared" si="184"/>
        <v>2.5299403662430588</v>
      </c>
      <c r="I1009" s="16">
        <f t="shared" si="191"/>
        <v>23.919804760336003</v>
      </c>
      <c r="J1009" s="13">
        <f t="shared" si="185"/>
        <v>23.376345002452059</v>
      </c>
      <c r="K1009" s="13">
        <f t="shared" si="186"/>
        <v>0.54345975788394441</v>
      </c>
      <c r="L1009" s="13">
        <f t="shared" si="187"/>
        <v>0</v>
      </c>
      <c r="M1009" s="13">
        <f t="shared" si="192"/>
        <v>1.6434820323933181</v>
      </c>
      <c r="N1009" s="13">
        <f t="shared" si="188"/>
        <v>8.6145691341483713E-2</v>
      </c>
      <c r="O1009" s="13">
        <f t="shared" si="189"/>
        <v>8.6145691341483713E-2</v>
      </c>
      <c r="Q1009">
        <v>16.681487115692761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40.148930911307367</v>
      </c>
      <c r="G1010" s="13">
        <f t="shared" si="183"/>
        <v>0</v>
      </c>
      <c r="H1010" s="13">
        <f t="shared" si="184"/>
        <v>40.148930911307367</v>
      </c>
      <c r="I1010" s="16">
        <f t="shared" si="191"/>
        <v>40.692390669191312</v>
      </c>
      <c r="J1010" s="13">
        <f t="shared" si="185"/>
        <v>39.540564853337727</v>
      </c>
      <c r="K1010" s="13">
        <f t="shared" si="186"/>
        <v>1.1518258158535843</v>
      </c>
      <c r="L1010" s="13">
        <f t="shared" si="187"/>
        <v>0</v>
      </c>
      <c r="M1010" s="13">
        <f t="shared" si="192"/>
        <v>1.5573363410518344</v>
      </c>
      <c r="N1010" s="13">
        <f t="shared" si="188"/>
        <v>8.163022966290652E-2</v>
      </c>
      <c r="O1010" s="13">
        <f t="shared" si="189"/>
        <v>8.163022966290652E-2</v>
      </c>
      <c r="Q1010">
        <v>22.582494832427258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5.5631936094753157E-2</v>
      </c>
      <c r="G1011" s="13">
        <f t="shared" si="183"/>
        <v>0</v>
      </c>
      <c r="H1011" s="13">
        <f t="shared" si="184"/>
        <v>5.5631936094753157E-2</v>
      </c>
      <c r="I1011" s="16">
        <f t="shared" si="191"/>
        <v>1.2074577519483376</v>
      </c>
      <c r="J1011" s="13">
        <f t="shared" si="185"/>
        <v>1.2074199966031136</v>
      </c>
      <c r="K1011" s="13">
        <f t="shared" si="186"/>
        <v>3.7755345223988712E-5</v>
      </c>
      <c r="L1011" s="13">
        <f t="shared" si="187"/>
        <v>0</v>
      </c>
      <c r="M1011" s="13">
        <f t="shared" si="192"/>
        <v>1.4757061113889278</v>
      </c>
      <c r="N1011" s="13">
        <f t="shared" si="188"/>
        <v>7.735145299843961E-2</v>
      </c>
      <c r="O1011" s="13">
        <f t="shared" si="189"/>
        <v>7.735145299843961E-2</v>
      </c>
      <c r="Q1011">
        <v>21.28158712057111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8.7351420634068033E-2</v>
      </c>
      <c r="G1012" s="13">
        <f t="shared" si="183"/>
        <v>0</v>
      </c>
      <c r="H1012" s="13">
        <f t="shared" si="184"/>
        <v>8.7351420634068033E-2</v>
      </c>
      <c r="I1012" s="16">
        <f t="shared" si="191"/>
        <v>8.7389175979292022E-2</v>
      </c>
      <c r="J1012" s="13">
        <f t="shared" si="185"/>
        <v>8.7389166062641091E-2</v>
      </c>
      <c r="K1012" s="13">
        <f t="shared" si="186"/>
        <v>9.916650930974491E-9</v>
      </c>
      <c r="L1012" s="13">
        <f t="shared" si="187"/>
        <v>0</v>
      </c>
      <c r="M1012" s="13">
        <f t="shared" si="192"/>
        <v>1.3983546583904882</v>
      </c>
      <c r="N1012" s="13">
        <f t="shared" si="188"/>
        <v>7.3296955131422981E-2</v>
      </c>
      <c r="O1012" s="13">
        <f t="shared" si="189"/>
        <v>7.3296955131422981E-2</v>
      </c>
      <c r="Q1012">
        <v>23.886739573302378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23.41155388308912</v>
      </c>
      <c r="G1013" s="13">
        <f t="shared" si="183"/>
        <v>0</v>
      </c>
      <c r="H1013" s="13">
        <f t="shared" si="184"/>
        <v>23.41155388308912</v>
      </c>
      <c r="I1013" s="16">
        <f t="shared" si="191"/>
        <v>23.41155389300577</v>
      </c>
      <c r="J1013" s="13">
        <f t="shared" si="185"/>
        <v>23.265274287663214</v>
      </c>
      <c r="K1013" s="13">
        <f t="shared" si="186"/>
        <v>0.14627960534255635</v>
      </c>
      <c r="L1013" s="13">
        <f t="shared" si="187"/>
        <v>0</v>
      </c>
      <c r="M1013" s="13">
        <f t="shared" si="192"/>
        <v>1.3250577032590654</v>
      </c>
      <c r="N1013" s="13">
        <f t="shared" si="188"/>
        <v>6.9454980136523237E-2</v>
      </c>
      <c r="O1013" s="13">
        <f t="shared" si="189"/>
        <v>6.9454980136523237E-2</v>
      </c>
      <c r="Q1013">
        <v>25.72113419354838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35.899343676177502</v>
      </c>
      <c r="G1014" s="13">
        <f t="shared" si="183"/>
        <v>0</v>
      </c>
      <c r="H1014" s="13">
        <f t="shared" si="184"/>
        <v>35.899343676177502</v>
      </c>
      <c r="I1014" s="16">
        <f t="shared" si="191"/>
        <v>36.045623281520058</v>
      </c>
      <c r="J1014" s="13">
        <f t="shared" si="185"/>
        <v>35.448573594099273</v>
      </c>
      <c r="K1014" s="13">
        <f t="shared" si="186"/>
        <v>0.59704968742078535</v>
      </c>
      <c r="L1014" s="13">
        <f t="shared" si="187"/>
        <v>0</v>
      </c>
      <c r="M1014" s="13">
        <f t="shared" si="192"/>
        <v>1.2556027231225422</v>
      </c>
      <c r="N1014" s="13">
        <f t="shared" si="188"/>
        <v>6.5814388293692613E-2</v>
      </c>
      <c r="O1014" s="13">
        <f t="shared" si="189"/>
        <v>6.5814388293692613E-2</v>
      </c>
      <c r="Q1014">
        <v>24.803572382653609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2.4222100157464959</v>
      </c>
      <c r="G1015" s="13">
        <f t="shared" si="183"/>
        <v>0</v>
      </c>
      <c r="H1015" s="13">
        <f t="shared" si="184"/>
        <v>2.4222100157464959</v>
      </c>
      <c r="I1015" s="16">
        <f t="shared" si="191"/>
        <v>3.0192597031672812</v>
      </c>
      <c r="J1015" s="13">
        <f t="shared" si="185"/>
        <v>3.0186460202870076</v>
      </c>
      <c r="K1015" s="13">
        <f t="shared" si="186"/>
        <v>6.1368288027363604E-4</v>
      </c>
      <c r="L1015" s="13">
        <f t="shared" si="187"/>
        <v>0</v>
      </c>
      <c r="M1015" s="13">
        <f t="shared" si="192"/>
        <v>1.1897883348288496</v>
      </c>
      <c r="N1015" s="13">
        <f t="shared" si="188"/>
        <v>6.2364623788801365E-2</v>
      </c>
      <c r="O1015" s="13">
        <f t="shared" si="189"/>
        <v>6.2364623788801365E-2</v>
      </c>
      <c r="Q1015">
        <v>21.005072677914249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62.021112612217472</v>
      </c>
      <c r="G1016" s="13">
        <f t="shared" si="183"/>
        <v>9.7794536540448437E-2</v>
      </c>
      <c r="H1016" s="13">
        <f t="shared" si="184"/>
        <v>61.923318075677024</v>
      </c>
      <c r="I1016" s="16">
        <f t="shared" si="191"/>
        <v>61.923931758557295</v>
      </c>
      <c r="J1016" s="13">
        <f t="shared" si="185"/>
        <v>52.758253183259576</v>
      </c>
      <c r="K1016" s="13">
        <f t="shared" si="186"/>
        <v>9.1656785752977186</v>
      </c>
      <c r="L1016" s="13">
        <f t="shared" si="187"/>
        <v>0</v>
      </c>
      <c r="M1016" s="13">
        <f t="shared" si="192"/>
        <v>1.1274237110400482</v>
      </c>
      <c r="N1016" s="13">
        <f t="shared" si="188"/>
        <v>5.9095684107292212E-2</v>
      </c>
      <c r="O1016" s="13">
        <f t="shared" si="189"/>
        <v>0.15689022064774066</v>
      </c>
      <c r="Q1016">
        <v>15.392863504783779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0.1093724311876921</v>
      </c>
      <c r="G1017" s="13">
        <f t="shared" si="183"/>
        <v>0</v>
      </c>
      <c r="H1017" s="13">
        <f t="shared" si="184"/>
        <v>0.1093724311876921</v>
      </c>
      <c r="I1017" s="16">
        <f t="shared" si="191"/>
        <v>9.2750510064854108</v>
      </c>
      <c r="J1017" s="13">
        <f t="shared" si="185"/>
        <v>9.2360501549411342</v>
      </c>
      <c r="K1017" s="13">
        <f t="shared" si="186"/>
        <v>3.9000851544276571E-2</v>
      </c>
      <c r="L1017" s="13">
        <f t="shared" si="187"/>
        <v>0</v>
      </c>
      <c r="M1017" s="13">
        <f t="shared" si="192"/>
        <v>1.068328026932756</v>
      </c>
      <c r="N1017" s="13">
        <f t="shared" si="188"/>
        <v>5.5998091032114443E-2</v>
      </c>
      <c r="O1017" s="13">
        <f t="shared" si="189"/>
        <v>5.5998091032114443E-2</v>
      </c>
      <c r="Q1017">
        <v>15.40047478777362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15.58113821950389</v>
      </c>
      <c r="G1018" s="13">
        <f t="shared" si="183"/>
        <v>0</v>
      </c>
      <c r="H1018" s="13">
        <f t="shared" si="184"/>
        <v>15.58113821950389</v>
      </c>
      <c r="I1018" s="16">
        <f t="shared" si="191"/>
        <v>15.620139071048166</v>
      </c>
      <c r="J1018" s="13">
        <f t="shared" si="185"/>
        <v>15.419995424291249</v>
      </c>
      <c r="K1018" s="13">
        <f t="shared" si="186"/>
        <v>0.20014364675691709</v>
      </c>
      <c r="L1018" s="13">
        <f t="shared" si="187"/>
        <v>0</v>
      </c>
      <c r="M1018" s="13">
        <f t="shared" si="192"/>
        <v>1.0123299359006415</v>
      </c>
      <c r="N1018" s="13">
        <f t="shared" si="188"/>
        <v>5.3062863161846885E-2</v>
      </c>
      <c r="O1018" s="13">
        <f t="shared" si="189"/>
        <v>5.3062863161846885E-2</v>
      </c>
      <c r="Q1018">
        <v>14.791968322580651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16.76376572305692</v>
      </c>
      <c r="G1019" s="13">
        <f t="shared" si="183"/>
        <v>0</v>
      </c>
      <c r="H1019" s="13">
        <f t="shared" si="184"/>
        <v>16.76376572305692</v>
      </c>
      <c r="I1019" s="16">
        <f t="shared" si="191"/>
        <v>16.963909369813837</v>
      </c>
      <c r="J1019" s="13">
        <f t="shared" si="185"/>
        <v>16.780689078285757</v>
      </c>
      <c r="K1019" s="13">
        <f t="shared" si="186"/>
        <v>0.18322029152808028</v>
      </c>
      <c r="L1019" s="13">
        <f t="shared" si="187"/>
        <v>0</v>
      </c>
      <c r="M1019" s="13">
        <f t="shared" si="192"/>
        <v>0.95926707273879464</v>
      </c>
      <c r="N1019" s="13">
        <f t="shared" si="188"/>
        <v>5.0281489869326533E-2</v>
      </c>
      <c r="O1019" s="13">
        <f t="shared" si="189"/>
        <v>5.0281489869326533E-2</v>
      </c>
      <c r="Q1019">
        <v>17.211646299760918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12.22160862555106</v>
      </c>
      <c r="G1020" s="13">
        <f t="shared" si="183"/>
        <v>0</v>
      </c>
      <c r="H1020" s="13">
        <f t="shared" si="184"/>
        <v>12.22160862555106</v>
      </c>
      <c r="I1020" s="16">
        <f t="shared" si="191"/>
        <v>12.40482891707914</v>
      </c>
      <c r="J1020" s="13">
        <f t="shared" si="185"/>
        <v>12.332005131760885</v>
      </c>
      <c r="K1020" s="13">
        <f t="shared" si="186"/>
        <v>7.2823785318254508E-2</v>
      </c>
      <c r="L1020" s="13">
        <f t="shared" si="187"/>
        <v>0</v>
      </c>
      <c r="M1020" s="13">
        <f t="shared" si="192"/>
        <v>0.90898558286946807</v>
      </c>
      <c r="N1020" s="13">
        <f t="shared" si="188"/>
        <v>4.7645906625276603E-2</v>
      </c>
      <c r="O1020" s="13">
        <f t="shared" si="189"/>
        <v>4.7645906625276603E-2</v>
      </c>
      <c r="Q1020">
        <v>17.148549185235971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0.2451467703577962</v>
      </c>
      <c r="G1021" s="13">
        <f t="shared" si="183"/>
        <v>0</v>
      </c>
      <c r="H1021" s="13">
        <f t="shared" si="184"/>
        <v>0.2451467703577962</v>
      </c>
      <c r="I1021" s="16">
        <f t="shared" si="191"/>
        <v>0.3179705556760507</v>
      </c>
      <c r="J1021" s="13">
        <f t="shared" si="185"/>
        <v>0.3179693932004175</v>
      </c>
      <c r="K1021" s="13">
        <f t="shared" si="186"/>
        <v>1.1624756331984898E-6</v>
      </c>
      <c r="L1021" s="13">
        <f t="shared" si="187"/>
        <v>0</v>
      </c>
      <c r="M1021" s="13">
        <f t="shared" si="192"/>
        <v>0.8613396762441915</v>
      </c>
      <c r="N1021" s="13">
        <f t="shared" si="188"/>
        <v>4.5148471615385398E-2</v>
      </c>
      <c r="O1021" s="13">
        <f t="shared" si="189"/>
        <v>4.5148471615385398E-2</v>
      </c>
      <c r="Q1021">
        <v>17.591199088416719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14.650635216284231</v>
      </c>
      <c r="G1022" s="13">
        <f t="shared" si="183"/>
        <v>0</v>
      </c>
      <c r="H1022" s="13">
        <f t="shared" si="184"/>
        <v>14.650635216284231</v>
      </c>
      <c r="I1022" s="16">
        <f t="shared" si="191"/>
        <v>14.650636378759865</v>
      </c>
      <c r="J1022" s="13">
        <f t="shared" si="185"/>
        <v>14.576760300183661</v>
      </c>
      <c r="K1022" s="13">
        <f t="shared" si="186"/>
        <v>7.3876078576203597E-2</v>
      </c>
      <c r="L1022" s="13">
        <f t="shared" si="187"/>
        <v>0</v>
      </c>
      <c r="M1022" s="13">
        <f t="shared" si="192"/>
        <v>0.81619120462880612</v>
      </c>
      <c r="N1022" s="13">
        <f t="shared" si="188"/>
        <v>4.2781943583037593E-2</v>
      </c>
      <c r="O1022" s="13">
        <f t="shared" si="189"/>
        <v>4.2781943583037593E-2</v>
      </c>
      <c r="Q1022">
        <v>20.5845797877435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18.19342162609259</v>
      </c>
      <c r="G1023" s="13">
        <f t="shared" si="183"/>
        <v>0</v>
      </c>
      <c r="H1023" s="13">
        <f t="shared" si="184"/>
        <v>18.19342162609259</v>
      </c>
      <c r="I1023" s="16">
        <f t="shared" si="191"/>
        <v>18.267297704668792</v>
      </c>
      <c r="J1023" s="13">
        <f t="shared" si="185"/>
        <v>18.170709890835056</v>
      </c>
      <c r="K1023" s="13">
        <f t="shared" si="186"/>
        <v>9.6587813833735936E-2</v>
      </c>
      <c r="L1023" s="13">
        <f t="shared" si="187"/>
        <v>0</v>
      </c>
      <c r="M1023" s="13">
        <f t="shared" si="192"/>
        <v>0.77340926104576857</v>
      </c>
      <c r="N1023" s="13">
        <f t="shared" si="188"/>
        <v>4.053946083345368E-2</v>
      </c>
      <c r="O1023" s="13">
        <f t="shared" si="189"/>
        <v>4.053946083345368E-2</v>
      </c>
      <c r="Q1023">
        <v>23.371976343041911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20.32769778057364</v>
      </c>
      <c r="G1024" s="13">
        <f t="shared" si="183"/>
        <v>0</v>
      </c>
      <c r="H1024" s="13">
        <f t="shared" si="184"/>
        <v>20.32769778057364</v>
      </c>
      <c r="I1024" s="16">
        <f t="shared" si="191"/>
        <v>20.424285594407376</v>
      </c>
      <c r="J1024" s="13">
        <f t="shared" si="185"/>
        <v>20.335830619715697</v>
      </c>
      <c r="K1024" s="13">
        <f t="shared" si="186"/>
        <v>8.8454974691678956E-2</v>
      </c>
      <c r="L1024" s="13">
        <f t="shared" si="187"/>
        <v>0</v>
      </c>
      <c r="M1024" s="13">
        <f t="shared" si="192"/>
        <v>0.73286980021231485</v>
      </c>
      <c r="N1024" s="13">
        <f t="shared" si="188"/>
        <v>3.8414521338360319E-2</v>
      </c>
      <c r="O1024" s="13">
        <f t="shared" si="189"/>
        <v>3.8414521338360319E-2</v>
      </c>
      <c r="Q1024">
        <v>26.418921132446151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20.534209840050341</v>
      </c>
      <c r="G1025" s="13">
        <f t="shared" si="183"/>
        <v>0</v>
      </c>
      <c r="H1025" s="13">
        <f t="shared" si="184"/>
        <v>20.534209840050341</v>
      </c>
      <c r="I1025" s="16">
        <f t="shared" si="191"/>
        <v>20.62266481474202</v>
      </c>
      <c r="J1025" s="13">
        <f t="shared" si="185"/>
        <v>20.54144932446204</v>
      </c>
      <c r="K1025" s="13">
        <f t="shared" si="186"/>
        <v>8.1215490279980429E-2</v>
      </c>
      <c r="L1025" s="13">
        <f t="shared" si="187"/>
        <v>0</v>
      </c>
      <c r="M1025" s="13">
        <f t="shared" si="192"/>
        <v>0.69445527887395453</v>
      </c>
      <c r="N1025" s="13">
        <f t="shared" si="188"/>
        <v>3.6400963883505673E-2</v>
      </c>
      <c r="O1025" s="13">
        <f t="shared" si="189"/>
        <v>3.6400963883505673E-2</v>
      </c>
      <c r="Q1025">
        <v>27.256149193548389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24.119665364992638</v>
      </c>
      <c r="G1026" s="13">
        <f t="shared" si="183"/>
        <v>0</v>
      </c>
      <c r="H1026" s="13">
        <f t="shared" si="184"/>
        <v>24.119665364992638</v>
      </c>
      <c r="I1026" s="16">
        <f t="shared" si="191"/>
        <v>24.200880855272619</v>
      </c>
      <c r="J1026" s="13">
        <f t="shared" si="185"/>
        <v>24.015541719815875</v>
      </c>
      <c r="K1026" s="13">
        <f t="shared" si="186"/>
        <v>0.18533913545674352</v>
      </c>
      <c r="L1026" s="13">
        <f t="shared" si="187"/>
        <v>0</v>
      </c>
      <c r="M1026" s="13">
        <f t="shared" si="192"/>
        <v>0.65805431499044886</v>
      </c>
      <c r="N1026" s="13">
        <f t="shared" si="188"/>
        <v>3.4492950204357331E-2</v>
      </c>
      <c r="O1026" s="13">
        <f t="shared" si="189"/>
        <v>3.4492950204357331E-2</v>
      </c>
      <c r="Q1026">
        <v>24.71873387445001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0.94156162268955157</v>
      </c>
      <c r="G1027" s="13">
        <f t="shared" si="183"/>
        <v>0</v>
      </c>
      <c r="H1027" s="13">
        <f t="shared" si="184"/>
        <v>0.94156162268955157</v>
      </c>
      <c r="I1027" s="16">
        <f t="shared" si="191"/>
        <v>1.1269007581462951</v>
      </c>
      <c r="J1027" s="13">
        <f t="shared" si="185"/>
        <v>1.1268593462630563</v>
      </c>
      <c r="K1027" s="13">
        <f t="shared" si="186"/>
        <v>4.1411883238806624E-5</v>
      </c>
      <c r="L1027" s="13">
        <f t="shared" si="187"/>
        <v>0</v>
      </c>
      <c r="M1027" s="13">
        <f t="shared" si="192"/>
        <v>0.62356136478609159</v>
      </c>
      <c r="N1027" s="13">
        <f t="shared" si="188"/>
        <v>3.2684948058185642E-2</v>
      </c>
      <c r="O1027" s="13">
        <f t="shared" si="189"/>
        <v>3.2684948058185642E-2</v>
      </c>
      <c r="Q1027">
        <v>19.166103937435039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4.8782299037452583</v>
      </c>
      <c r="G1028" s="13">
        <f t="shared" si="183"/>
        <v>0</v>
      </c>
      <c r="H1028" s="13">
        <f t="shared" si="184"/>
        <v>4.8782299037452583</v>
      </c>
      <c r="I1028" s="16">
        <f t="shared" si="191"/>
        <v>4.8782713156284974</v>
      </c>
      <c r="J1028" s="13">
        <f t="shared" si="185"/>
        <v>4.8730157200830559</v>
      </c>
      <c r="K1028" s="13">
        <f t="shared" si="186"/>
        <v>5.255595545441416E-3</v>
      </c>
      <c r="L1028" s="13">
        <f t="shared" si="187"/>
        <v>0</v>
      </c>
      <c r="M1028" s="13">
        <f t="shared" si="192"/>
        <v>0.59087641672790592</v>
      </c>
      <c r="N1028" s="13">
        <f t="shared" si="188"/>
        <v>3.0971715183450418E-2</v>
      </c>
      <c r="O1028" s="13">
        <f t="shared" si="189"/>
        <v>3.0971715183450418E-2</v>
      </c>
      <c r="Q1028">
        <v>15.98226616417416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84.261465615686063</v>
      </c>
      <c r="G1029" s="13">
        <f t="shared" si="183"/>
        <v>0.54260159660982032</v>
      </c>
      <c r="H1029" s="13">
        <f t="shared" si="184"/>
        <v>83.71886401907625</v>
      </c>
      <c r="I1029" s="16">
        <f t="shared" si="191"/>
        <v>83.724119614621685</v>
      </c>
      <c r="J1029" s="13">
        <f t="shared" si="185"/>
        <v>57.000942807232384</v>
      </c>
      <c r="K1029" s="13">
        <f t="shared" si="186"/>
        <v>26.723176807389301</v>
      </c>
      <c r="L1029" s="13">
        <f t="shared" si="187"/>
        <v>0.43350084401904582</v>
      </c>
      <c r="M1029" s="13">
        <f t="shared" si="192"/>
        <v>0.99340554556350125</v>
      </c>
      <c r="N1029" s="13">
        <f t="shared" si="188"/>
        <v>5.2070911527039541E-2</v>
      </c>
      <c r="O1029" s="13">
        <f t="shared" si="189"/>
        <v>0.5946725081368599</v>
      </c>
      <c r="Q1029">
        <v>11.637046802276251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0.85186059498937616</v>
      </c>
      <c r="G1030" s="13">
        <f t="shared" ref="G1030:G1093" si="194">IF((F1030-$J$2)&gt;0,$I$2*(F1030-$J$2),0)</f>
        <v>0</v>
      </c>
      <c r="H1030" s="13">
        <f t="shared" ref="H1030:H1093" si="195">F1030-G1030</f>
        <v>0.85186059498937616</v>
      </c>
      <c r="I1030" s="16">
        <f t="shared" si="191"/>
        <v>27.141536558359629</v>
      </c>
      <c r="J1030" s="13">
        <f t="shared" ref="J1030:J1093" si="196">I1030/SQRT(1+(I1030/($K$2*(300+(25*Q1030)+0.05*(Q1030)^3)))^2)</f>
        <v>25.516049859471348</v>
      </c>
      <c r="K1030" s="13">
        <f t="shared" ref="K1030:K1093" si="197">I1030-J1030</f>
        <v>1.625486698888281</v>
      </c>
      <c r="L1030" s="13">
        <f t="shared" ref="L1030:L1093" si="198">IF(K1030&gt;$N$2,(K1030-$N$2)/$L$2,0)</f>
        <v>0</v>
      </c>
      <c r="M1030" s="13">
        <f t="shared" si="192"/>
        <v>0.94133463403646167</v>
      </c>
      <c r="N1030" s="13">
        <f t="shared" ref="N1030:N1093" si="199">$M$2*M1030</f>
        <v>4.9341532937030995E-2</v>
      </c>
      <c r="O1030" s="13">
        <f t="shared" ref="O1030:O1093" si="200">N1030+G1030</f>
        <v>4.9341532937030995E-2</v>
      </c>
      <c r="Q1030">
        <v>11.06113632258065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0.43333333299999999</v>
      </c>
      <c r="G1031" s="13">
        <f t="shared" si="194"/>
        <v>0</v>
      </c>
      <c r="H1031" s="13">
        <f t="shared" si="195"/>
        <v>0.43333333299999999</v>
      </c>
      <c r="I1031" s="16">
        <f t="shared" ref="I1031:I1094" si="202">H1031+K1030-L1030</f>
        <v>2.0588200318882812</v>
      </c>
      <c r="J1031" s="13">
        <f t="shared" si="196"/>
        <v>2.0583719399880973</v>
      </c>
      <c r="K1031" s="13">
        <f t="shared" si="197"/>
        <v>4.4809190018391121E-4</v>
      </c>
      <c r="L1031" s="13">
        <f t="shared" si="198"/>
        <v>0</v>
      </c>
      <c r="M1031" s="13">
        <f t="shared" ref="M1031:M1094" si="203">L1031+M1030-N1030</f>
        <v>0.89199310109943064</v>
      </c>
      <c r="N1031" s="13">
        <f t="shared" si="199"/>
        <v>4.6755219011518072E-2</v>
      </c>
      <c r="O1031" s="13">
        <f t="shared" si="200"/>
        <v>4.6755219011518072E-2</v>
      </c>
      <c r="Q1031">
        <v>15.09043124404438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19.707820938035319</v>
      </c>
      <c r="G1032" s="13">
        <f t="shared" si="194"/>
        <v>0</v>
      </c>
      <c r="H1032" s="13">
        <f t="shared" si="195"/>
        <v>19.707820938035319</v>
      </c>
      <c r="I1032" s="16">
        <f t="shared" si="202"/>
        <v>19.708269029935501</v>
      </c>
      <c r="J1032" s="13">
        <f t="shared" si="196"/>
        <v>19.442826974922962</v>
      </c>
      <c r="K1032" s="13">
        <f t="shared" si="197"/>
        <v>0.2654420550125387</v>
      </c>
      <c r="L1032" s="13">
        <f t="shared" si="198"/>
        <v>0</v>
      </c>
      <c r="M1032" s="13">
        <f t="shared" si="203"/>
        <v>0.84523788208791262</v>
      </c>
      <c r="N1032" s="13">
        <f t="shared" si="199"/>
        <v>4.4304470791469514E-2</v>
      </c>
      <c r="O1032" s="13">
        <f t="shared" si="200"/>
        <v>4.4304470791469514E-2</v>
      </c>
      <c r="Q1032">
        <v>17.743816258730309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0.46666666699999998</v>
      </c>
      <c r="G1033" s="13">
        <f t="shared" si="194"/>
        <v>0</v>
      </c>
      <c r="H1033" s="13">
        <f t="shared" si="195"/>
        <v>0.46666666699999998</v>
      </c>
      <c r="I1033" s="16">
        <f t="shared" si="202"/>
        <v>0.73210872201253863</v>
      </c>
      <c r="J1033" s="13">
        <f t="shared" si="196"/>
        <v>0.73209560353206127</v>
      </c>
      <c r="K1033" s="13">
        <f t="shared" si="197"/>
        <v>1.3118480477358752E-5</v>
      </c>
      <c r="L1033" s="13">
        <f t="shared" si="198"/>
        <v>0</v>
      </c>
      <c r="M1033" s="13">
        <f t="shared" si="203"/>
        <v>0.80093341129644313</v>
      </c>
      <c r="N1033" s="13">
        <f t="shared" si="199"/>
        <v>4.1982182387566652E-2</v>
      </c>
      <c r="O1033" s="13">
        <f t="shared" si="200"/>
        <v>4.1982182387566652E-2</v>
      </c>
      <c r="Q1033">
        <v>18.146315803759819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76.384397287172391</v>
      </c>
      <c r="G1034" s="13">
        <f t="shared" si="194"/>
        <v>0.38506023003954681</v>
      </c>
      <c r="H1034" s="13">
        <f t="shared" si="195"/>
        <v>75.999337057132848</v>
      </c>
      <c r="I1034" s="16">
        <f t="shared" si="202"/>
        <v>75.99935017561333</v>
      </c>
      <c r="J1034" s="13">
        <f t="shared" si="196"/>
        <v>66.937775696343721</v>
      </c>
      <c r="K1034" s="13">
        <f t="shared" si="197"/>
        <v>9.0615744792696091</v>
      </c>
      <c r="L1034" s="13">
        <f t="shared" si="198"/>
        <v>0</v>
      </c>
      <c r="M1034" s="13">
        <f t="shared" si="203"/>
        <v>0.75895122890887645</v>
      </c>
      <c r="N1034" s="13">
        <f t="shared" si="199"/>
        <v>3.9781620376837183E-2</v>
      </c>
      <c r="O1034" s="13">
        <f t="shared" si="200"/>
        <v>0.424841850416384</v>
      </c>
      <c r="Q1034">
        <v>20.192340391053641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1.588521019428742</v>
      </c>
      <c r="G1035" s="13">
        <f t="shared" si="194"/>
        <v>0</v>
      </c>
      <c r="H1035" s="13">
        <f t="shared" si="195"/>
        <v>1.588521019428742</v>
      </c>
      <c r="I1035" s="16">
        <f t="shared" si="202"/>
        <v>10.65009549869835</v>
      </c>
      <c r="J1035" s="13">
        <f t="shared" si="196"/>
        <v>10.634690437170184</v>
      </c>
      <c r="K1035" s="13">
        <f t="shared" si="197"/>
        <v>1.5405061528166897E-2</v>
      </c>
      <c r="L1035" s="13">
        <f t="shared" si="198"/>
        <v>0</v>
      </c>
      <c r="M1035" s="13">
        <f t="shared" si="203"/>
        <v>0.71916960853203926</v>
      </c>
      <c r="N1035" s="13">
        <f t="shared" si="199"/>
        <v>3.7696404279246809E-2</v>
      </c>
      <c r="O1035" s="13">
        <f t="shared" si="200"/>
        <v>3.7696404279246809E-2</v>
      </c>
      <c r="Q1035">
        <v>24.965611056217881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13.36719338082797</v>
      </c>
      <c r="G1036" s="13">
        <f t="shared" si="194"/>
        <v>0</v>
      </c>
      <c r="H1036" s="13">
        <f t="shared" si="195"/>
        <v>13.36719338082797</v>
      </c>
      <c r="I1036" s="16">
        <f t="shared" si="202"/>
        <v>13.382598442356137</v>
      </c>
      <c r="J1036" s="13">
        <f t="shared" si="196"/>
        <v>13.362983969994191</v>
      </c>
      <c r="K1036" s="13">
        <f t="shared" si="197"/>
        <v>1.9614472361945801E-2</v>
      </c>
      <c r="L1036" s="13">
        <f t="shared" si="198"/>
        <v>0</v>
      </c>
      <c r="M1036" s="13">
        <f t="shared" si="203"/>
        <v>0.68147320425279245</v>
      </c>
      <c r="N1036" s="13">
        <f t="shared" si="199"/>
        <v>3.5720488057640915E-2</v>
      </c>
      <c r="O1036" s="13">
        <f t="shared" si="200"/>
        <v>3.5720488057640915E-2</v>
      </c>
      <c r="Q1036">
        <v>28.18977019354838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42.076186382081943</v>
      </c>
      <c r="G1037" s="13">
        <f t="shared" si="194"/>
        <v>0</v>
      </c>
      <c r="H1037" s="13">
        <f t="shared" si="195"/>
        <v>42.076186382081943</v>
      </c>
      <c r="I1037" s="16">
        <f t="shared" si="202"/>
        <v>42.095800854443887</v>
      </c>
      <c r="J1037" s="13">
        <f t="shared" si="196"/>
        <v>41.39147408362939</v>
      </c>
      <c r="K1037" s="13">
        <f t="shared" si="197"/>
        <v>0.70432677081449668</v>
      </c>
      <c r="L1037" s="13">
        <f t="shared" si="198"/>
        <v>0</v>
      </c>
      <c r="M1037" s="13">
        <f t="shared" si="203"/>
        <v>0.64575271619515151</v>
      </c>
      <c r="N1037" s="13">
        <f t="shared" si="199"/>
        <v>3.3848142587395907E-2</v>
      </c>
      <c r="O1037" s="13">
        <f t="shared" si="200"/>
        <v>3.3848142587395907E-2</v>
      </c>
      <c r="Q1037">
        <v>26.972331103685519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13.417181841826171</v>
      </c>
      <c r="G1038" s="13">
        <f t="shared" si="194"/>
        <v>0</v>
      </c>
      <c r="H1038" s="13">
        <f t="shared" si="195"/>
        <v>13.417181841826171</v>
      </c>
      <c r="I1038" s="16">
        <f t="shared" si="202"/>
        <v>14.121508612640667</v>
      </c>
      <c r="J1038" s="13">
        <f t="shared" si="196"/>
        <v>14.092453832859366</v>
      </c>
      <c r="K1038" s="13">
        <f t="shared" si="197"/>
        <v>2.9054779781301221E-2</v>
      </c>
      <c r="L1038" s="13">
        <f t="shared" si="198"/>
        <v>0</v>
      </c>
      <c r="M1038" s="13">
        <f t="shared" si="203"/>
        <v>0.61190457360775563</v>
      </c>
      <c r="N1038" s="13">
        <f t="shared" si="199"/>
        <v>3.2073939044951268E-2</v>
      </c>
      <c r="O1038" s="13">
        <f t="shared" si="200"/>
        <v>3.2073939044951268E-2</v>
      </c>
      <c r="Q1038">
        <v>26.489021361648021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0.78551117226216294</v>
      </c>
      <c r="G1039" s="13">
        <f t="shared" si="194"/>
        <v>0</v>
      </c>
      <c r="H1039" s="13">
        <f t="shared" si="195"/>
        <v>0.78551117226216294</v>
      </c>
      <c r="I1039" s="16">
        <f t="shared" si="202"/>
        <v>0.81456595204346416</v>
      </c>
      <c r="J1039" s="13">
        <f t="shared" si="196"/>
        <v>0.81455377895847736</v>
      </c>
      <c r="K1039" s="13">
        <f t="shared" si="197"/>
        <v>1.2173084986799587E-5</v>
      </c>
      <c r="L1039" s="13">
        <f t="shared" si="198"/>
        <v>0</v>
      </c>
      <c r="M1039" s="13">
        <f t="shared" si="203"/>
        <v>0.57983063456280437</v>
      </c>
      <c r="N1039" s="13">
        <f t="shared" si="199"/>
        <v>3.039273316705781E-2</v>
      </c>
      <c r="O1039" s="13">
        <f t="shared" si="200"/>
        <v>3.039273316705781E-2</v>
      </c>
      <c r="Q1039">
        <v>20.935825079842171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5.3057336870939951</v>
      </c>
      <c r="G1040" s="13">
        <f t="shared" si="194"/>
        <v>0</v>
      </c>
      <c r="H1040" s="13">
        <f t="shared" si="195"/>
        <v>5.3057336870939951</v>
      </c>
      <c r="I1040" s="16">
        <f t="shared" si="202"/>
        <v>5.3057458601789822</v>
      </c>
      <c r="J1040" s="13">
        <f t="shared" si="196"/>
        <v>5.298689319326173</v>
      </c>
      <c r="K1040" s="13">
        <f t="shared" si="197"/>
        <v>7.0565408528091567E-3</v>
      </c>
      <c r="L1040" s="13">
        <f t="shared" si="198"/>
        <v>0</v>
      </c>
      <c r="M1040" s="13">
        <f t="shared" si="203"/>
        <v>0.54943790139574655</v>
      </c>
      <c r="N1040" s="13">
        <f t="shared" si="199"/>
        <v>2.8799650335102123E-2</v>
      </c>
      <c r="O1040" s="13">
        <f t="shared" si="200"/>
        <v>2.8799650335102123E-2</v>
      </c>
      <c r="Q1040">
        <v>15.674822923361351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9.5677370820662744E-2</v>
      </c>
      <c r="G1041" s="13">
        <f t="shared" si="194"/>
        <v>0</v>
      </c>
      <c r="H1041" s="13">
        <f t="shared" si="195"/>
        <v>9.5677370820662744E-2</v>
      </c>
      <c r="I1041" s="16">
        <f t="shared" si="202"/>
        <v>0.1027339116734719</v>
      </c>
      <c r="J1041" s="13">
        <f t="shared" si="196"/>
        <v>0.1027338347320806</v>
      </c>
      <c r="K1041" s="13">
        <f t="shared" si="197"/>
        <v>7.6941391299878426E-8</v>
      </c>
      <c r="L1041" s="13">
        <f t="shared" si="198"/>
        <v>0</v>
      </c>
      <c r="M1041" s="13">
        <f t="shared" si="203"/>
        <v>0.52063825106064443</v>
      </c>
      <c r="N1041" s="13">
        <f t="shared" si="199"/>
        <v>2.7290071441259601E-2</v>
      </c>
      <c r="O1041" s="13">
        <f t="shared" si="200"/>
        <v>2.7290071441259601E-2</v>
      </c>
      <c r="Q1041">
        <v>12.74995732258065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4.3236559094061766</v>
      </c>
      <c r="G1042" s="13">
        <f t="shared" si="194"/>
        <v>0</v>
      </c>
      <c r="H1042" s="13">
        <f t="shared" si="195"/>
        <v>4.3236559094061766</v>
      </c>
      <c r="I1042" s="16">
        <f t="shared" si="202"/>
        <v>4.3236559863475676</v>
      </c>
      <c r="J1042" s="13">
        <f t="shared" si="196"/>
        <v>4.3178314499112371</v>
      </c>
      <c r="K1042" s="13">
        <f t="shared" si="197"/>
        <v>5.8245364363305185E-3</v>
      </c>
      <c r="L1042" s="13">
        <f t="shared" si="198"/>
        <v>0</v>
      </c>
      <c r="M1042" s="13">
        <f t="shared" si="203"/>
        <v>0.49334817961938482</v>
      </c>
      <c r="N1042" s="13">
        <f t="shared" si="199"/>
        <v>2.5859619495495239E-2</v>
      </c>
      <c r="O1042" s="13">
        <f t="shared" si="200"/>
        <v>2.5859619495495239E-2</v>
      </c>
      <c r="Q1042">
        <v>12.622445305086901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4.6666667000000002E-2</v>
      </c>
      <c r="G1043" s="13">
        <f t="shared" si="194"/>
        <v>0</v>
      </c>
      <c r="H1043" s="13">
        <f t="shared" si="195"/>
        <v>4.6666667000000002E-2</v>
      </c>
      <c r="I1043" s="16">
        <f t="shared" si="202"/>
        <v>5.249120343633052E-2</v>
      </c>
      <c r="J1043" s="13">
        <f t="shared" si="196"/>
        <v>5.2491196578809969E-2</v>
      </c>
      <c r="K1043" s="13">
        <f t="shared" si="197"/>
        <v>6.8575205514065374E-9</v>
      </c>
      <c r="L1043" s="13">
        <f t="shared" si="198"/>
        <v>0</v>
      </c>
      <c r="M1043" s="13">
        <f t="shared" si="203"/>
        <v>0.46748856012388956</v>
      </c>
      <c r="N1043" s="13">
        <f t="shared" si="199"/>
        <v>2.4504146934579515E-2</v>
      </c>
      <c r="O1043" s="13">
        <f t="shared" si="200"/>
        <v>2.4504146934579515E-2</v>
      </c>
      <c r="Q1043">
        <v>15.66349669647518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13.525461426818801</v>
      </c>
      <c r="G1044" s="13">
        <f t="shared" si="194"/>
        <v>0</v>
      </c>
      <c r="H1044" s="13">
        <f t="shared" si="195"/>
        <v>13.525461426818801</v>
      </c>
      <c r="I1044" s="16">
        <f t="shared" si="202"/>
        <v>13.525461433676321</v>
      </c>
      <c r="J1044" s="13">
        <f t="shared" si="196"/>
        <v>13.413306507571276</v>
      </c>
      <c r="K1044" s="13">
        <f t="shared" si="197"/>
        <v>0.1121549261050454</v>
      </c>
      <c r="L1044" s="13">
        <f t="shared" si="198"/>
        <v>0</v>
      </c>
      <c r="M1044" s="13">
        <f t="shared" si="203"/>
        <v>0.44298441318931003</v>
      </c>
      <c r="N1044" s="13">
        <f t="shared" si="199"/>
        <v>2.3219723596322135E-2</v>
      </c>
      <c r="O1044" s="13">
        <f t="shared" si="200"/>
        <v>2.3219723596322135E-2</v>
      </c>
      <c r="Q1044">
        <v>15.895748736216991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7.5337481860082427</v>
      </c>
      <c r="G1045" s="13">
        <f t="shared" si="194"/>
        <v>0</v>
      </c>
      <c r="H1045" s="13">
        <f t="shared" si="195"/>
        <v>7.5337481860082427</v>
      </c>
      <c r="I1045" s="16">
        <f t="shared" si="202"/>
        <v>7.6459031121132881</v>
      </c>
      <c r="J1045" s="13">
        <f t="shared" si="196"/>
        <v>7.6339896982647275</v>
      </c>
      <c r="K1045" s="13">
        <f t="shared" si="197"/>
        <v>1.1913413848560594E-2</v>
      </c>
      <c r="L1045" s="13">
        <f t="shared" si="198"/>
        <v>0</v>
      </c>
      <c r="M1045" s="13">
        <f t="shared" si="203"/>
        <v>0.41976468959298791</v>
      </c>
      <c r="N1045" s="13">
        <f t="shared" si="199"/>
        <v>2.2002625324155187E-2</v>
      </c>
      <c r="O1045" s="13">
        <f t="shared" si="200"/>
        <v>2.2002625324155187E-2</v>
      </c>
      <c r="Q1045">
        <v>19.730584690783392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18.638149343935531</v>
      </c>
      <c r="G1046" s="13">
        <f t="shared" si="194"/>
        <v>0</v>
      </c>
      <c r="H1046" s="13">
        <f t="shared" si="195"/>
        <v>18.638149343935531</v>
      </c>
      <c r="I1046" s="16">
        <f t="shared" si="202"/>
        <v>18.650062757784092</v>
      </c>
      <c r="J1046" s="13">
        <f t="shared" si="196"/>
        <v>18.441458679408882</v>
      </c>
      <c r="K1046" s="13">
        <f t="shared" si="197"/>
        <v>0.20860407837520967</v>
      </c>
      <c r="L1046" s="13">
        <f t="shared" si="198"/>
        <v>0</v>
      </c>
      <c r="M1046" s="13">
        <f t="shared" si="203"/>
        <v>0.3977620642688327</v>
      </c>
      <c r="N1046" s="13">
        <f t="shared" si="199"/>
        <v>2.0849323169024978E-2</v>
      </c>
      <c r="O1046" s="13">
        <f t="shared" si="200"/>
        <v>2.0849323169024978E-2</v>
      </c>
      <c r="Q1046">
        <v>18.301863434029741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7.4533333329999998</v>
      </c>
      <c r="G1047" s="13">
        <f t="shared" si="194"/>
        <v>0</v>
      </c>
      <c r="H1047" s="13">
        <f t="shared" si="195"/>
        <v>7.4533333329999998</v>
      </c>
      <c r="I1047" s="16">
        <f t="shared" si="202"/>
        <v>7.6619374113752095</v>
      </c>
      <c r="J1047" s="13">
        <f t="shared" si="196"/>
        <v>7.6531921091125863</v>
      </c>
      <c r="K1047" s="13">
        <f t="shared" si="197"/>
        <v>8.7453022626231558E-3</v>
      </c>
      <c r="L1047" s="13">
        <f t="shared" si="198"/>
        <v>0</v>
      </c>
      <c r="M1047" s="13">
        <f t="shared" si="203"/>
        <v>0.37691274109980771</v>
      </c>
      <c r="N1047" s="13">
        <f t="shared" si="199"/>
        <v>1.9756473157283665E-2</v>
      </c>
      <c r="O1047" s="13">
        <f t="shared" si="200"/>
        <v>1.9756473157283665E-2</v>
      </c>
      <c r="Q1047">
        <v>21.963829151129222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13.41584909160221</v>
      </c>
      <c r="G1048" s="13">
        <f t="shared" si="194"/>
        <v>0</v>
      </c>
      <c r="H1048" s="13">
        <f t="shared" si="195"/>
        <v>13.41584909160221</v>
      </c>
      <c r="I1048" s="16">
        <f t="shared" si="202"/>
        <v>13.424594393864833</v>
      </c>
      <c r="J1048" s="13">
        <f t="shared" si="196"/>
        <v>13.403737022523826</v>
      </c>
      <c r="K1048" s="13">
        <f t="shared" si="197"/>
        <v>2.085737134100718E-2</v>
      </c>
      <c r="L1048" s="13">
        <f t="shared" si="198"/>
        <v>0</v>
      </c>
      <c r="M1048" s="13">
        <f t="shared" si="203"/>
        <v>0.35715626794252403</v>
      </c>
      <c r="N1048" s="13">
        <f t="shared" si="199"/>
        <v>1.8720906594912903E-2</v>
      </c>
      <c r="O1048" s="13">
        <f t="shared" si="200"/>
        <v>1.8720906594912903E-2</v>
      </c>
      <c r="Q1048">
        <v>27.806056193548379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73.885386553768541</v>
      </c>
      <c r="G1049" s="13">
        <f t="shared" si="194"/>
        <v>0.33508001537146981</v>
      </c>
      <c r="H1049" s="13">
        <f t="shared" si="195"/>
        <v>73.550306538397066</v>
      </c>
      <c r="I1049" s="16">
        <f t="shared" si="202"/>
        <v>73.571163909738075</v>
      </c>
      <c r="J1049" s="13">
        <f t="shared" si="196"/>
        <v>69.634714206575694</v>
      </c>
      <c r="K1049" s="13">
        <f t="shared" si="197"/>
        <v>3.9364497031623813</v>
      </c>
      <c r="L1049" s="13">
        <f t="shared" si="198"/>
        <v>0</v>
      </c>
      <c r="M1049" s="13">
        <f t="shared" si="203"/>
        <v>0.33843536134761115</v>
      </c>
      <c r="N1049" s="13">
        <f t="shared" si="199"/>
        <v>1.7739620879966823E-2</v>
      </c>
      <c r="O1049" s="13">
        <f t="shared" si="200"/>
        <v>0.35281963625143664</v>
      </c>
      <c r="Q1049">
        <v>26.220910458406749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38.961179825993788</v>
      </c>
      <c r="G1050" s="13">
        <f t="shared" si="194"/>
        <v>0</v>
      </c>
      <c r="H1050" s="13">
        <f t="shared" si="195"/>
        <v>38.961179825993788</v>
      </c>
      <c r="I1050" s="16">
        <f t="shared" si="202"/>
        <v>42.89762952915617</v>
      </c>
      <c r="J1050" s="13">
        <f t="shared" si="196"/>
        <v>41.848084996208861</v>
      </c>
      <c r="K1050" s="13">
        <f t="shared" si="197"/>
        <v>1.0495445329473085</v>
      </c>
      <c r="L1050" s="13">
        <f t="shared" si="198"/>
        <v>0</v>
      </c>
      <c r="M1050" s="13">
        <f t="shared" si="203"/>
        <v>0.32069574046764432</v>
      </c>
      <c r="N1050" s="13">
        <f t="shared" si="199"/>
        <v>1.6809770796595278E-2</v>
      </c>
      <c r="O1050" s="13">
        <f t="shared" si="200"/>
        <v>1.6809770796595278E-2</v>
      </c>
      <c r="Q1050">
        <v>24.415406645369469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30.577280495877421</v>
      </c>
      <c r="G1051" s="13">
        <f t="shared" si="194"/>
        <v>0</v>
      </c>
      <c r="H1051" s="13">
        <f t="shared" si="195"/>
        <v>30.577280495877421</v>
      </c>
      <c r="I1051" s="16">
        <f t="shared" si="202"/>
        <v>31.626825028824729</v>
      </c>
      <c r="J1051" s="13">
        <f t="shared" si="196"/>
        <v>30.897609553729882</v>
      </c>
      <c r="K1051" s="13">
        <f t="shared" si="197"/>
        <v>0.72921547509484697</v>
      </c>
      <c r="L1051" s="13">
        <f t="shared" si="198"/>
        <v>0</v>
      </c>
      <c r="M1051" s="13">
        <f t="shared" si="203"/>
        <v>0.30388596967104903</v>
      </c>
      <c r="N1051" s="13">
        <f t="shared" si="199"/>
        <v>1.5928660265404494E-2</v>
      </c>
      <c r="O1051" s="13">
        <f t="shared" si="200"/>
        <v>1.5928660265404494E-2</v>
      </c>
      <c r="Q1051">
        <v>20.524652312836221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0.47333333300000002</v>
      </c>
      <c r="G1052" s="13">
        <f t="shared" si="194"/>
        <v>0</v>
      </c>
      <c r="H1052" s="13">
        <f t="shared" si="195"/>
        <v>0.47333333300000002</v>
      </c>
      <c r="I1052" s="16">
        <f t="shared" si="202"/>
        <v>1.202548808094847</v>
      </c>
      <c r="J1052" s="13">
        <f t="shared" si="196"/>
        <v>1.2024785877264708</v>
      </c>
      <c r="K1052" s="13">
        <f t="shared" si="197"/>
        <v>7.0220368376228137E-5</v>
      </c>
      <c r="L1052" s="13">
        <f t="shared" si="198"/>
        <v>0</v>
      </c>
      <c r="M1052" s="13">
        <f t="shared" si="203"/>
        <v>0.28795730940564451</v>
      </c>
      <c r="N1052" s="13">
        <f t="shared" si="199"/>
        <v>1.5093734526235535E-2</v>
      </c>
      <c r="O1052" s="13">
        <f t="shared" si="200"/>
        <v>1.5093734526235535E-2</v>
      </c>
      <c r="Q1052">
        <v>16.807548904216279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11.66010684424243</v>
      </c>
      <c r="G1053" s="13">
        <f t="shared" si="194"/>
        <v>0</v>
      </c>
      <c r="H1053" s="13">
        <f t="shared" si="195"/>
        <v>11.66010684424243</v>
      </c>
      <c r="I1053" s="16">
        <f t="shared" si="202"/>
        <v>11.660177064610806</v>
      </c>
      <c r="J1053" s="13">
        <f t="shared" si="196"/>
        <v>11.548288554859729</v>
      </c>
      <c r="K1053" s="13">
        <f t="shared" si="197"/>
        <v>0.11188850975107734</v>
      </c>
      <c r="L1053" s="13">
        <f t="shared" si="198"/>
        <v>0</v>
      </c>
      <c r="M1053" s="13">
        <f t="shared" si="203"/>
        <v>0.27286357487940899</v>
      </c>
      <c r="N1053" s="13">
        <f t="shared" si="199"/>
        <v>1.4302572730694711E-2</v>
      </c>
      <c r="O1053" s="13">
        <f t="shared" si="200"/>
        <v>1.4302572730694711E-2</v>
      </c>
      <c r="Q1053">
        <v>12.68362932000421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3.14</v>
      </c>
      <c r="G1054" s="13">
        <f t="shared" si="194"/>
        <v>0</v>
      </c>
      <c r="H1054" s="13">
        <f t="shared" si="195"/>
        <v>3.14</v>
      </c>
      <c r="I1054" s="16">
        <f t="shared" si="202"/>
        <v>3.2518885097510775</v>
      </c>
      <c r="J1054" s="13">
        <f t="shared" si="196"/>
        <v>3.2492788211060053</v>
      </c>
      <c r="K1054" s="13">
        <f t="shared" si="197"/>
        <v>2.6096886450721613E-3</v>
      </c>
      <c r="L1054" s="13">
        <f t="shared" si="198"/>
        <v>0</v>
      </c>
      <c r="M1054" s="13">
        <f t="shared" si="203"/>
        <v>0.2585610021487143</v>
      </c>
      <c r="N1054" s="13">
        <f t="shared" si="199"/>
        <v>1.3552880922958125E-2</v>
      </c>
      <c r="O1054" s="13">
        <f t="shared" si="200"/>
        <v>1.3552880922958125E-2</v>
      </c>
      <c r="Q1054">
        <v>12.248874322580649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30.818344766931428</v>
      </c>
      <c r="G1055" s="13">
        <f t="shared" si="194"/>
        <v>0</v>
      </c>
      <c r="H1055" s="13">
        <f t="shared" si="195"/>
        <v>30.818344766931428</v>
      </c>
      <c r="I1055" s="16">
        <f t="shared" si="202"/>
        <v>30.820954455576501</v>
      </c>
      <c r="J1055" s="13">
        <f t="shared" si="196"/>
        <v>29.122041994327468</v>
      </c>
      <c r="K1055" s="13">
        <f t="shared" si="197"/>
        <v>1.6989124612490336</v>
      </c>
      <c r="L1055" s="13">
        <f t="shared" si="198"/>
        <v>0</v>
      </c>
      <c r="M1055" s="13">
        <f t="shared" si="203"/>
        <v>0.24500812122575619</v>
      </c>
      <c r="N1055" s="13">
        <f t="shared" si="199"/>
        <v>1.2842485388498383E-2</v>
      </c>
      <c r="O1055" s="13">
        <f t="shared" si="200"/>
        <v>1.2842485388498383E-2</v>
      </c>
      <c r="Q1055">
        <v>13.5934599958058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24.26927871873874</v>
      </c>
      <c r="G1056" s="13">
        <f t="shared" si="194"/>
        <v>0</v>
      </c>
      <c r="H1056" s="13">
        <f t="shared" si="195"/>
        <v>24.26927871873874</v>
      </c>
      <c r="I1056" s="16">
        <f t="shared" si="202"/>
        <v>25.968191179987773</v>
      </c>
      <c r="J1056" s="13">
        <f t="shared" si="196"/>
        <v>25.336326590817958</v>
      </c>
      <c r="K1056" s="13">
        <f t="shared" si="197"/>
        <v>0.63186458916981536</v>
      </c>
      <c r="L1056" s="13">
        <f t="shared" si="198"/>
        <v>0</v>
      </c>
      <c r="M1056" s="13">
        <f t="shared" si="203"/>
        <v>0.2321656358372578</v>
      </c>
      <c r="N1056" s="13">
        <f t="shared" si="199"/>
        <v>1.2169326351448241E-2</v>
      </c>
      <c r="O1056" s="13">
        <f t="shared" si="200"/>
        <v>1.2169326351448241E-2</v>
      </c>
      <c r="Q1056">
        <v>17.343890304520521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3.0435209052016172</v>
      </c>
      <c r="G1057" s="13">
        <f t="shared" si="194"/>
        <v>0</v>
      </c>
      <c r="H1057" s="13">
        <f t="shared" si="195"/>
        <v>3.0435209052016172</v>
      </c>
      <c r="I1057" s="16">
        <f t="shared" si="202"/>
        <v>3.6753854943714326</v>
      </c>
      <c r="J1057" s="13">
        <f t="shared" si="196"/>
        <v>3.6738875347129039</v>
      </c>
      <c r="K1057" s="13">
        <f t="shared" si="197"/>
        <v>1.4979596585287247E-3</v>
      </c>
      <c r="L1057" s="13">
        <f t="shared" si="198"/>
        <v>0</v>
      </c>
      <c r="M1057" s="13">
        <f t="shared" si="203"/>
        <v>0.21999630948580956</v>
      </c>
      <c r="N1057" s="13">
        <f t="shared" si="199"/>
        <v>1.1531452002326817E-2</v>
      </c>
      <c r="O1057" s="13">
        <f t="shared" si="200"/>
        <v>1.1531452002326817E-2</v>
      </c>
      <c r="Q1057">
        <v>18.86746683419149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13.44912076513652</v>
      </c>
      <c r="G1058" s="13">
        <f t="shared" si="194"/>
        <v>0</v>
      </c>
      <c r="H1058" s="13">
        <f t="shared" si="195"/>
        <v>13.44912076513652</v>
      </c>
      <c r="I1058" s="16">
        <f t="shared" si="202"/>
        <v>13.450618724795049</v>
      </c>
      <c r="J1058" s="13">
        <f t="shared" si="196"/>
        <v>13.400518345327258</v>
      </c>
      <c r="K1058" s="13">
        <f t="shared" si="197"/>
        <v>5.0100379467791001E-2</v>
      </c>
      <c r="L1058" s="13">
        <f t="shared" si="198"/>
        <v>0</v>
      </c>
      <c r="M1058" s="13">
        <f t="shared" si="203"/>
        <v>0.20846485748348276</v>
      </c>
      <c r="N1058" s="13">
        <f t="shared" si="199"/>
        <v>1.0927012838811921E-2</v>
      </c>
      <c r="O1058" s="13">
        <f t="shared" si="200"/>
        <v>1.0927012838811921E-2</v>
      </c>
      <c r="Q1058">
        <v>21.531301499303609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12.221923829206339</v>
      </c>
      <c r="G1059" s="13">
        <f t="shared" si="194"/>
        <v>0</v>
      </c>
      <c r="H1059" s="13">
        <f t="shared" si="195"/>
        <v>12.221923829206339</v>
      </c>
      <c r="I1059" s="16">
        <f t="shared" si="202"/>
        <v>12.27202420867413</v>
      </c>
      <c r="J1059" s="13">
        <f t="shared" si="196"/>
        <v>12.248981908498351</v>
      </c>
      <c r="K1059" s="13">
        <f t="shared" si="197"/>
        <v>2.3042300175779573E-2</v>
      </c>
      <c r="L1059" s="13">
        <f t="shared" si="198"/>
        <v>0</v>
      </c>
      <c r="M1059" s="13">
        <f t="shared" si="203"/>
        <v>0.19753784464467083</v>
      </c>
      <c r="N1059" s="13">
        <f t="shared" si="199"/>
        <v>1.0354256303149689E-2</v>
      </c>
      <c r="O1059" s="13">
        <f t="shared" si="200"/>
        <v>1.0354256303149689E-2</v>
      </c>
      <c r="Q1059">
        <v>25.12354082048213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82.29726693544221</v>
      </c>
      <c r="G1060" s="13">
        <f t="shared" si="194"/>
        <v>0.5033176230049432</v>
      </c>
      <c r="H1060" s="13">
        <f t="shared" si="195"/>
        <v>81.793949312437263</v>
      </c>
      <c r="I1060" s="16">
        <f t="shared" si="202"/>
        <v>81.816991612613037</v>
      </c>
      <c r="J1060" s="13">
        <f t="shared" si="196"/>
        <v>76.81153148869771</v>
      </c>
      <c r="K1060" s="13">
        <f t="shared" si="197"/>
        <v>5.0054601239153271</v>
      </c>
      <c r="L1060" s="13">
        <f t="shared" si="198"/>
        <v>0</v>
      </c>
      <c r="M1060" s="13">
        <f t="shared" si="203"/>
        <v>0.18718358834152116</v>
      </c>
      <c r="N1060" s="13">
        <f t="shared" si="199"/>
        <v>9.8115217006528119E-3</v>
      </c>
      <c r="O1060" s="13">
        <f t="shared" si="200"/>
        <v>0.51312914470559601</v>
      </c>
      <c r="Q1060">
        <v>26.700882193548381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40.473162766580408</v>
      </c>
      <c r="G1061" s="13">
        <f t="shared" si="194"/>
        <v>0</v>
      </c>
      <c r="H1061" s="13">
        <f t="shared" si="195"/>
        <v>40.473162766580408</v>
      </c>
      <c r="I1061" s="16">
        <f t="shared" si="202"/>
        <v>45.478622890495735</v>
      </c>
      <c r="J1061" s="13">
        <f t="shared" si="196"/>
        <v>44.46975483047374</v>
      </c>
      <c r="K1061" s="13">
        <f t="shared" si="197"/>
        <v>1.0088680600219959</v>
      </c>
      <c r="L1061" s="13">
        <f t="shared" si="198"/>
        <v>0</v>
      </c>
      <c r="M1061" s="13">
        <f t="shared" si="203"/>
        <v>0.17737206664086835</v>
      </c>
      <c r="N1061" s="13">
        <f t="shared" si="199"/>
        <v>9.2972353845536607E-3</v>
      </c>
      <c r="O1061" s="13">
        <f t="shared" si="200"/>
        <v>9.2972353845536607E-3</v>
      </c>
      <c r="Q1061">
        <v>25.986111960327761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36.253619667453172</v>
      </c>
      <c r="G1062" s="13">
        <f t="shared" si="194"/>
        <v>0</v>
      </c>
      <c r="H1062" s="13">
        <f t="shared" si="195"/>
        <v>36.253619667453172</v>
      </c>
      <c r="I1062" s="16">
        <f t="shared" si="202"/>
        <v>37.262487727475168</v>
      </c>
      <c r="J1062" s="13">
        <f t="shared" si="196"/>
        <v>36.658747404517392</v>
      </c>
      <c r="K1062" s="13">
        <f t="shared" si="197"/>
        <v>0.60374032295777624</v>
      </c>
      <c r="L1062" s="13">
        <f t="shared" si="198"/>
        <v>0</v>
      </c>
      <c r="M1062" s="13">
        <f t="shared" si="203"/>
        <v>0.1680748312563147</v>
      </c>
      <c r="N1062" s="13">
        <f t="shared" si="199"/>
        <v>8.8099061932508851E-3</v>
      </c>
      <c r="O1062" s="13">
        <f t="shared" si="200"/>
        <v>8.8099061932508851E-3</v>
      </c>
      <c r="Q1062">
        <v>25.443590684978009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54.289238428312132</v>
      </c>
      <c r="G1063" s="13">
        <f t="shared" si="194"/>
        <v>0</v>
      </c>
      <c r="H1063" s="13">
        <f t="shared" si="195"/>
        <v>54.289238428312132</v>
      </c>
      <c r="I1063" s="16">
        <f t="shared" si="202"/>
        <v>54.892978751269908</v>
      </c>
      <c r="J1063" s="13">
        <f t="shared" si="196"/>
        <v>51.060520909291533</v>
      </c>
      <c r="K1063" s="13">
        <f t="shared" si="197"/>
        <v>3.8324578419783748</v>
      </c>
      <c r="L1063" s="13">
        <f t="shared" si="198"/>
        <v>0</v>
      </c>
      <c r="M1063" s="13">
        <f t="shared" si="203"/>
        <v>0.15926492506306381</v>
      </c>
      <c r="N1063" s="13">
        <f t="shared" si="199"/>
        <v>8.3481211267199054E-3</v>
      </c>
      <c r="O1063" s="13">
        <f t="shared" si="200"/>
        <v>8.3481211267199054E-3</v>
      </c>
      <c r="Q1063">
        <v>19.964748702388501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3.5022134713930901</v>
      </c>
      <c r="G1064" s="13">
        <f t="shared" si="194"/>
        <v>0</v>
      </c>
      <c r="H1064" s="13">
        <f t="shared" si="195"/>
        <v>3.5022134713930901</v>
      </c>
      <c r="I1064" s="16">
        <f t="shared" si="202"/>
        <v>7.3346713133714649</v>
      </c>
      <c r="J1064" s="13">
        <f t="shared" si="196"/>
        <v>7.3159577755292355</v>
      </c>
      <c r="K1064" s="13">
        <f t="shared" si="197"/>
        <v>1.87135378422294E-2</v>
      </c>
      <c r="L1064" s="13">
        <f t="shared" si="198"/>
        <v>0</v>
      </c>
      <c r="M1064" s="13">
        <f t="shared" si="203"/>
        <v>0.15091680393634391</v>
      </c>
      <c r="N1064" s="13">
        <f t="shared" si="199"/>
        <v>7.9105412495511455E-3</v>
      </c>
      <c r="O1064" s="13">
        <f t="shared" si="200"/>
        <v>7.9105412495511455E-3</v>
      </c>
      <c r="Q1064">
        <v>15.63434039433063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18.195852416563461</v>
      </c>
      <c r="G1065" s="13">
        <f t="shared" si="194"/>
        <v>0</v>
      </c>
      <c r="H1065" s="13">
        <f t="shared" si="195"/>
        <v>18.195852416563461</v>
      </c>
      <c r="I1065" s="16">
        <f t="shared" si="202"/>
        <v>18.214565954405693</v>
      </c>
      <c r="J1065" s="13">
        <f t="shared" si="196"/>
        <v>17.877004831711869</v>
      </c>
      <c r="K1065" s="13">
        <f t="shared" si="197"/>
        <v>0.33756112269382399</v>
      </c>
      <c r="L1065" s="13">
        <f t="shared" si="198"/>
        <v>0</v>
      </c>
      <c r="M1065" s="13">
        <f t="shared" si="203"/>
        <v>0.14300626268679276</v>
      </c>
      <c r="N1065" s="13">
        <f t="shared" si="199"/>
        <v>7.4958978087369286E-3</v>
      </c>
      <c r="O1065" s="13">
        <f t="shared" si="200"/>
        <v>7.4958978087369286E-3</v>
      </c>
      <c r="Q1065">
        <v>14.284244704341649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5.5631936094753157E-2</v>
      </c>
      <c r="G1066" s="13">
        <f t="shared" si="194"/>
        <v>0</v>
      </c>
      <c r="H1066" s="13">
        <f t="shared" si="195"/>
        <v>5.5631936094753157E-2</v>
      </c>
      <c r="I1066" s="16">
        <f t="shared" si="202"/>
        <v>0.39319305878857713</v>
      </c>
      <c r="J1066" s="13">
        <f t="shared" si="196"/>
        <v>0.39318986680872603</v>
      </c>
      <c r="K1066" s="13">
        <f t="shared" si="197"/>
        <v>3.1919798511026443E-6</v>
      </c>
      <c r="L1066" s="13">
        <f t="shared" si="198"/>
        <v>0</v>
      </c>
      <c r="M1066" s="13">
        <f t="shared" si="203"/>
        <v>0.13551036487805582</v>
      </c>
      <c r="N1066" s="13">
        <f t="shared" si="199"/>
        <v>7.1029885549506854E-3</v>
      </c>
      <c r="O1066" s="13">
        <f t="shared" si="200"/>
        <v>7.1029885549506854E-3</v>
      </c>
      <c r="Q1066">
        <v>14.93180842732184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101.66967069085619</v>
      </c>
      <c r="G1067" s="13">
        <f t="shared" si="194"/>
        <v>0.89076569811322293</v>
      </c>
      <c r="H1067" s="13">
        <f t="shared" si="195"/>
        <v>100.77890499274297</v>
      </c>
      <c r="I1067" s="16">
        <f t="shared" si="202"/>
        <v>100.77890818472282</v>
      </c>
      <c r="J1067" s="13">
        <f t="shared" si="196"/>
        <v>67.752672298274931</v>
      </c>
      <c r="K1067" s="13">
        <f t="shared" si="197"/>
        <v>33.026235886447893</v>
      </c>
      <c r="L1067" s="13">
        <f t="shared" si="198"/>
        <v>0.69055313523712358</v>
      </c>
      <c r="M1067" s="13">
        <f t="shared" si="203"/>
        <v>0.81896051156022864</v>
      </c>
      <c r="N1067" s="13">
        <f t="shared" si="199"/>
        <v>4.2927101154244349E-2</v>
      </c>
      <c r="O1067" s="13">
        <f t="shared" si="200"/>
        <v>0.93369279926746729</v>
      </c>
      <c r="Q1067">
        <v>14.00772782258065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75.481510672629867</v>
      </c>
      <c r="G1068" s="13">
        <f t="shared" si="194"/>
        <v>0.36700249774869631</v>
      </c>
      <c r="H1068" s="13">
        <f t="shared" si="195"/>
        <v>75.114508174881166</v>
      </c>
      <c r="I1068" s="16">
        <f t="shared" si="202"/>
        <v>107.45019092609193</v>
      </c>
      <c r="J1068" s="13">
        <f t="shared" si="196"/>
        <v>72.251096656393145</v>
      </c>
      <c r="K1068" s="13">
        <f t="shared" si="197"/>
        <v>35.19909426969879</v>
      </c>
      <c r="L1068" s="13">
        <f t="shared" si="198"/>
        <v>0.77916696844118638</v>
      </c>
      <c r="M1068" s="13">
        <f t="shared" si="203"/>
        <v>1.5552003788471707</v>
      </c>
      <c r="N1068" s="13">
        <f t="shared" si="199"/>
        <v>8.1518269850037683E-2</v>
      </c>
      <c r="O1068" s="13">
        <f t="shared" si="200"/>
        <v>0.44852076759873399</v>
      </c>
      <c r="Q1068">
        <v>14.93674609786337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4.5956861554273249</v>
      </c>
      <c r="G1069" s="13">
        <f t="shared" si="194"/>
        <v>0</v>
      </c>
      <c r="H1069" s="13">
        <f t="shared" si="195"/>
        <v>4.5956861554273249</v>
      </c>
      <c r="I1069" s="16">
        <f t="shared" si="202"/>
        <v>39.015613456684925</v>
      </c>
      <c r="J1069" s="13">
        <f t="shared" si="196"/>
        <v>36.293940456775523</v>
      </c>
      <c r="K1069" s="13">
        <f t="shared" si="197"/>
        <v>2.7216729999094014</v>
      </c>
      <c r="L1069" s="13">
        <f t="shared" si="198"/>
        <v>0</v>
      </c>
      <c r="M1069" s="13">
        <f t="shared" si="203"/>
        <v>1.473682108997133</v>
      </c>
      <c r="N1069" s="13">
        <f t="shared" si="199"/>
        <v>7.7245361734962839E-2</v>
      </c>
      <c r="O1069" s="13">
        <f t="shared" si="200"/>
        <v>7.7245361734962839E-2</v>
      </c>
      <c r="Q1069">
        <v>15.125835645154311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10.5803892095288</v>
      </c>
      <c r="G1070" s="13">
        <f t="shared" si="194"/>
        <v>0</v>
      </c>
      <c r="H1070" s="13">
        <f t="shared" si="195"/>
        <v>10.5803892095288</v>
      </c>
      <c r="I1070" s="16">
        <f t="shared" si="202"/>
        <v>13.302062209438201</v>
      </c>
      <c r="J1070" s="13">
        <f t="shared" si="196"/>
        <v>13.257219875714627</v>
      </c>
      <c r="K1070" s="13">
        <f t="shared" si="197"/>
        <v>4.4842333723574157E-2</v>
      </c>
      <c r="L1070" s="13">
        <f t="shared" si="198"/>
        <v>0</v>
      </c>
      <c r="M1070" s="13">
        <f t="shared" si="203"/>
        <v>1.3964367472621702</v>
      </c>
      <c r="N1070" s="13">
        <f t="shared" si="199"/>
        <v>7.3196424808107008E-2</v>
      </c>
      <c r="O1070" s="13">
        <f t="shared" si="200"/>
        <v>7.3196424808107008E-2</v>
      </c>
      <c r="Q1070">
        <v>22.08404200940031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131.01913419606259</v>
      </c>
      <c r="G1071" s="13">
        <f t="shared" si="194"/>
        <v>1.477754968217351</v>
      </c>
      <c r="H1071" s="13">
        <f t="shared" si="195"/>
        <v>129.54137922784525</v>
      </c>
      <c r="I1071" s="16">
        <f t="shared" si="202"/>
        <v>129.58622156156883</v>
      </c>
      <c r="J1071" s="13">
        <f t="shared" si="196"/>
        <v>98.581219925322927</v>
      </c>
      <c r="K1071" s="13">
        <f t="shared" si="197"/>
        <v>31.005001636245908</v>
      </c>
      <c r="L1071" s="13">
        <f t="shared" si="198"/>
        <v>0.60812285993967641</v>
      </c>
      <c r="M1071" s="13">
        <f t="shared" si="203"/>
        <v>1.9313631823937396</v>
      </c>
      <c r="N1071" s="13">
        <f t="shared" si="199"/>
        <v>0.10123543385290815</v>
      </c>
      <c r="O1071" s="13">
        <f t="shared" si="200"/>
        <v>1.5789904020702592</v>
      </c>
      <c r="Q1071">
        <v>21.207262856569258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2.2063639984362968</v>
      </c>
      <c r="G1072" s="13">
        <f t="shared" si="194"/>
        <v>0</v>
      </c>
      <c r="H1072" s="13">
        <f t="shared" si="195"/>
        <v>2.2063639984362968</v>
      </c>
      <c r="I1072" s="16">
        <f t="shared" si="202"/>
        <v>32.603242774742526</v>
      </c>
      <c r="J1072" s="13">
        <f t="shared" si="196"/>
        <v>32.125634983205011</v>
      </c>
      <c r="K1072" s="13">
        <f t="shared" si="197"/>
        <v>0.47760779153751542</v>
      </c>
      <c r="L1072" s="13">
        <f t="shared" si="198"/>
        <v>0</v>
      </c>
      <c r="M1072" s="13">
        <f t="shared" si="203"/>
        <v>1.8301277485408314</v>
      </c>
      <c r="N1072" s="13">
        <f t="shared" si="199"/>
        <v>9.5929019626514747E-2</v>
      </c>
      <c r="O1072" s="13">
        <f t="shared" si="200"/>
        <v>9.5929019626514747E-2</v>
      </c>
      <c r="Q1072">
        <v>24.2664051312032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3.14</v>
      </c>
      <c r="G1073" s="13">
        <f t="shared" si="194"/>
        <v>0</v>
      </c>
      <c r="H1073" s="13">
        <f t="shared" si="195"/>
        <v>3.14</v>
      </c>
      <c r="I1073" s="16">
        <f t="shared" si="202"/>
        <v>3.6176077915375155</v>
      </c>
      <c r="J1073" s="13">
        <f t="shared" si="196"/>
        <v>3.6170610398117922</v>
      </c>
      <c r="K1073" s="13">
        <f t="shared" si="197"/>
        <v>5.4675172572338226E-4</v>
      </c>
      <c r="L1073" s="13">
        <f t="shared" si="198"/>
        <v>0</v>
      </c>
      <c r="M1073" s="13">
        <f t="shared" si="203"/>
        <v>1.7341987289143166</v>
      </c>
      <c r="N1073" s="13">
        <f t="shared" si="199"/>
        <v>9.0900749433987835E-2</v>
      </c>
      <c r="O1073" s="13">
        <f t="shared" si="200"/>
        <v>9.0900749433987835E-2</v>
      </c>
      <c r="Q1073">
        <v>25.693776193548381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26.368166329401198</v>
      </c>
      <c r="G1074" s="13">
        <f t="shared" si="194"/>
        <v>0</v>
      </c>
      <c r="H1074" s="13">
        <f t="shared" si="195"/>
        <v>26.368166329401198</v>
      </c>
      <c r="I1074" s="16">
        <f t="shared" si="202"/>
        <v>26.36871308112692</v>
      </c>
      <c r="J1074" s="13">
        <f t="shared" si="196"/>
        <v>26.103007750443329</v>
      </c>
      <c r="K1074" s="13">
        <f t="shared" si="197"/>
        <v>0.26570533068359126</v>
      </c>
      <c r="L1074" s="13">
        <f t="shared" si="198"/>
        <v>0</v>
      </c>
      <c r="M1074" s="13">
        <f t="shared" si="203"/>
        <v>1.6432979794803289</v>
      </c>
      <c r="N1074" s="13">
        <f t="shared" si="199"/>
        <v>8.6136043919047459E-2</v>
      </c>
      <c r="O1074" s="13">
        <f t="shared" si="200"/>
        <v>8.6136043919047459E-2</v>
      </c>
      <c r="Q1074">
        <v>23.9566916981642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105.611140225642</v>
      </c>
      <c r="G1075" s="13">
        <f t="shared" si="194"/>
        <v>0.96959508880893908</v>
      </c>
      <c r="H1075" s="13">
        <f t="shared" si="195"/>
        <v>104.64154513683306</v>
      </c>
      <c r="I1075" s="16">
        <f t="shared" si="202"/>
        <v>104.90725046751665</v>
      </c>
      <c r="J1075" s="13">
        <f t="shared" si="196"/>
        <v>79.336409464755704</v>
      </c>
      <c r="K1075" s="13">
        <f t="shared" si="197"/>
        <v>25.570841002760943</v>
      </c>
      <c r="L1075" s="13">
        <f t="shared" si="198"/>
        <v>0.38650611413994912</v>
      </c>
      <c r="M1075" s="13">
        <f t="shared" si="203"/>
        <v>1.9436680497012306</v>
      </c>
      <c r="N1075" s="13">
        <f t="shared" si="199"/>
        <v>0.10188041279406845</v>
      </c>
      <c r="O1075" s="13">
        <f t="shared" si="200"/>
        <v>1.0714755016030075</v>
      </c>
      <c r="Q1075">
        <v>18.026049539746101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84.688985011205986</v>
      </c>
      <c r="G1076" s="13">
        <f t="shared" si="194"/>
        <v>0.55115198452021874</v>
      </c>
      <c r="H1076" s="13">
        <f t="shared" si="195"/>
        <v>84.137833026685769</v>
      </c>
      <c r="I1076" s="16">
        <f t="shared" si="202"/>
        <v>109.32216791530676</v>
      </c>
      <c r="J1076" s="13">
        <f t="shared" si="196"/>
        <v>69.332231492508342</v>
      </c>
      <c r="K1076" s="13">
        <f t="shared" si="197"/>
        <v>39.989936422798422</v>
      </c>
      <c r="L1076" s="13">
        <f t="shared" si="198"/>
        <v>0.97454780445618727</v>
      </c>
      <c r="M1076" s="13">
        <f t="shared" si="203"/>
        <v>2.816335441363349</v>
      </c>
      <c r="N1076" s="13">
        <f t="shared" si="199"/>
        <v>0.14762264439998798</v>
      </c>
      <c r="O1076" s="13">
        <f t="shared" si="200"/>
        <v>0.6987746289202067</v>
      </c>
      <c r="Q1076">
        <v>13.71201907927389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18.159604319822641</v>
      </c>
      <c r="G1077" s="13">
        <f t="shared" si="194"/>
        <v>0</v>
      </c>
      <c r="H1077" s="13">
        <f t="shared" si="195"/>
        <v>18.159604319822641</v>
      </c>
      <c r="I1077" s="16">
        <f t="shared" si="202"/>
        <v>57.174992938164877</v>
      </c>
      <c r="J1077" s="13">
        <f t="shared" si="196"/>
        <v>46.416689824138871</v>
      </c>
      <c r="K1077" s="13">
        <f t="shared" si="197"/>
        <v>10.758303114026006</v>
      </c>
      <c r="L1077" s="13">
        <f t="shared" si="198"/>
        <v>0</v>
      </c>
      <c r="M1077" s="13">
        <f t="shared" si="203"/>
        <v>2.6687127969633608</v>
      </c>
      <c r="N1077" s="13">
        <f t="shared" si="199"/>
        <v>0.13988477169506053</v>
      </c>
      <c r="O1077" s="13">
        <f t="shared" si="200"/>
        <v>0.13988477169506053</v>
      </c>
      <c r="Q1077">
        <v>11.95114300057678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76.337325786032039</v>
      </c>
      <c r="G1078" s="13">
        <f t="shared" si="194"/>
        <v>0.38411880001673981</v>
      </c>
      <c r="H1078" s="13">
        <f t="shared" si="195"/>
        <v>75.953206986015303</v>
      </c>
      <c r="I1078" s="16">
        <f t="shared" si="202"/>
        <v>86.711510100041309</v>
      </c>
      <c r="J1078" s="13">
        <f t="shared" si="196"/>
        <v>59.060024618680714</v>
      </c>
      <c r="K1078" s="13">
        <f t="shared" si="197"/>
        <v>27.651485481360595</v>
      </c>
      <c r="L1078" s="13">
        <f t="shared" si="198"/>
        <v>0.47135926619293045</v>
      </c>
      <c r="M1078" s="13">
        <f t="shared" si="203"/>
        <v>3.0001872914612306</v>
      </c>
      <c r="N1078" s="13">
        <f t="shared" si="199"/>
        <v>0.15725952780906835</v>
      </c>
      <c r="O1078" s="13">
        <f t="shared" si="200"/>
        <v>0.54137832782580819</v>
      </c>
      <c r="Q1078">
        <v>12.16567532258065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4.6666667000000002E-2</v>
      </c>
      <c r="G1079" s="13">
        <f t="shared" si="194"/>
        <v>0</v>
      </c>
      <c r="H1079" s="13">
        <f t="shared" si="195"/>
        <v>4.6666667000000002E-2</v>
      </c>
      <c r="I1079" s="16">
        <f t="shared" si="202"/>
        <v>27.226792882167665</v>
      </c>
      <c r="J1079" s="13">
        <f t="shared" si="196"/>
        <v>25.946838258426904</v>
      </c>
      <c r="K1079" s="13">
        <f t="shared" si="197"/>
        <v>1.2799546237407604</v>
      </c>
      <c r="L1079" s="13">
        <f t="shared" si="198"/>
        <v>0</v>
      </c>
      <c r="M1079" s="13">
        <f t="shared" si="203"/>
        <v>2.8429277636521624</v>
      </c>
      <c r="N1079" s="13">
        <f t="shared" si="199"/>
        <v>0.14901652272831348</v>
      </c>
      <c r="O1079" s="13">
        <f t="shared" si="200"/>
        <v>0.14901652272831348</v>
      </c>
      <c r="Q1079">
        <v>13.04125760145474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37.076561050657077</v>
      </c>
      <c r="G1080" s="13">
        <f t="shared" si="194"/>
        <v>0</v>
      </c>
      <c r="H1080" s="13">
        <f t="shared" si="195"/>
        <v>37.076561050657077</v>
      </c>
      <c r="I1080" s="16">
        <f t="shared" si="202"/>
        <v>38.356515674397841</v>
      </c>
      <c r="J1080" s="13">
        <f t="shared" si="196"/>
        <v>35.244143230664214</v>
      </c>
      <c r="K1080" s="13">
        <f t="shared" si="197"/>
        <v>3.1123724437336264</v>
      </c>
      <c r="L1080" s="13">
        <f t="shared" si="198"/>
        <v>0</v>
      </c>
      <c r="M1080" s="13">
        <f t="shared" si="203"/>
        <v>2.6939112409238488</v>
      </c>
      <c r="N1080" s="13">
        <f t="shared" si="199"/>
        <v>0.14120558770212371</v>
      </c>
      <c r="O1080" s="13">
        <f t="shared" si="200"/>
        <v>0.14120558770212371</v>
      </c>
      <c r="Q1080">
        <v>13.654501424461071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0.14052783311292921</v>
      </c>
      <c r="G1081" s="13">
        <f t="shared" si="194"/>
        <v>0</v>
      </c>
      <c r="H1081" s="13">
        <f t="shared" si="195"/>
        <v>0.14052783311292921</v>
      </c>
      <c r="I1081" s="16">
        <f t="shared" si="202"/>
        <v>3.2529002768465558</v>
      </c>
      <c r="J1081" s="13">
        <f t="shared" si="196"/>
        <v>3.2518596473780299</v>
      </c>
      <c r="K1081" s="13">
        <f t="shared" si="197"/>
        <v>1.0406294685258999E-3</v>
      </c>
      <c r="L1081" s="13">
        <f t="shared" si="198"/>
        <v>0</v>
      </c>
      <c r="M1081" s="13">
        <f t="shared" si="203"/>
        <v>2.5527056532217252</v>
      </c>
      <c r="N1081" s="13">
        <f t="shared" si="199"/>
        <v>0.13380407510014791</v>
      </c>
      <c r="O1081" s="13">
        <f t="shared" si="200"/>
        <v>0.13380407510014791</v>
      </c>
      <c r="Q1081">
        <v>18.85388093235694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7.5021807523034534</v>
      </c>
      <c r="G1082" s="13">
        <f t="shared" si="194"/>
        <v>0</v>
      </c>
      <c r="H1082" s="13">
        <f t="shared" si="195"/>
        <v>7.5021807523034534</v>
      </c>
      <c r="I1082" s="16">
        <f t="shared" si="202"/>
        <v>7.5032213817719793</v>
      </c>
      <c r="J1082" s="13">
        <f t="shared" si="196"/>
        <v>7.4924466169975892</v>
      </c>
      <c r="K1082" s="13">
        <f t="shared" si="197"/>
        <v>1.07747647743901E-2</v>
      </c>
      <c r="L1082" s="13">
        <f t="shared" si="198"/>
        <v>0</v>
      </c>
      <c r="M1082" s="13">
        <f t="shared" si="203"/>
        <v>2.4189015781215772</v>
      </c>
      <c r="N1082" s="13">
        <f t="shared" si="199"/>
        <v>0.12679052440314129</v>
      </c>
      <c r="O1082" s="13">
        <f t="shared" si="200"/>
        <v>0.12679052440314129</v>
      </c>
      <c r="Q1082">
        <v>20.04208046047907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91.755507978782987</v>
      </c>
      <c r="G1083" s="13">
        <f t="shared" si="194"/>
        <v>0.69248244387175872</v>
      </c>
      <c r="H1083" s="13">
        <f t="shared" si="195"/>
        <v>91.063025534911233</v>
      </c>
      <c r="I1083" s="16">
        <f t="shared" si="202"/>
        <v>91.07380029968563</v>
      </c>
      <c r="J1083" s="13">
        <f t="shared" si="196"/>
        <v>82.18251456793169</v>
      </c>
      <c r="K1083" s="13">
        <f t="shared" si="197"/>
        <v>8.8912857317539391</v>
      </c>
      <c r="L1083" s="13">
        <f t="shared" si="198"/>
        <v>0</v>
      </c>
      <c r="M1083" s="13">
        <f t="shared" si="203"/>
        <v>2.2921110537184362</v>
      </c>
      <c r="N1083" s="13">
        <f t="shared" si="199"/>
        <v>0.1201445999786728</v>
      </c>
      <c r="O1083" s="13">
        <f t="shared" si="200"/>
        <v>0.8126270438504315</v>
      </c>
      <c r="Q1083">
        <v>24.441665747024619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10.70371842516043</v>
      </c>
      <c r="G1084" s="13">
        <f t="shared" si="194"/>
        <v>0</v>
      </c>
      <c r="H1084" s="13">
        <f t="shared" si="195"/>
        <v>10.70371842516043</v>
      </c>
      <c r="I1084" s="16">
        <f t="shared" si="202"/>
        <v>19.595004156914371</v>
      </c>
      <c r="J1084" s="13">
        <f t="shared" si="196"/>
        <v>19.512046214659016</v>
      </c>
      <c r="K1084" s="13">
        <f t="shared" si="197"/>
        <v>8.2957942255355022E-2</v>
      </c>
      <c r="L1084" s="13">
        <f t="shared" si="198"/>
        <v>0</v>
      </c>
      <c r="M1084" s="13">
        <f t="shared" si="203"/>
        <v>2.1719664537397634</v>
      </c>
      <c r="N1084" s="13">
        <f t="shared" si="199"/>
        <v>0.11384703211841656</v>
      </c>
      <c r="O1084" s="13">
        <f t="shared" si="200"/>
        <v>0.11384703211841656</v>
      </c>
      <c r="Q1084">
        <v>25.983895890746929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19.783711540026701</v>
      </c>
      <c r="G1085" s="13">
        <f t="shared" si="194"/>
        <v>0</v>
      </c>
      <c r="H1085" s="13">
        <f t="shared" si="195"/>
        <v>19.783711540026701</v>
      </c>
      <c r="I1085" s="16">
        <f t="shared" si="202"/>
        <v>19.866669482282056</v>
      </c>
      <c r="J1085" s="13">
        <f t="shared" si="196"/>
        <v>19.785968145361895</v>
      </c>
      <c r="K1085" s="13">
        <f t="shared" si="197"/>
        <v>8.0701336920160571E-2</v>
      </c>
      <c r="L1085" s="13">
        <f t="shared" si="198"/>
        <v>0</v>
      </c>
      <c r="M1085" s="13">
        <f t="shared" si="203"/>
        <v>2.0581194216213468</v>
      </c>
      <c r="N1085" s="13">
        <f t="shared" si="199"/>
        <v>0.10787956116606605</v>
      </c>
      <c r="O1085" s="13">
        <f t="shared" si="200"/>
        <v>0.10787956116606605</v>
      </c>
      <c r="Q1085">
        <v>26.484978193548379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29.312311999867401</v>
      </c>
      <c r="G1086" s="13">
        <f t="shared" si="194"/>
        <v>0</v>
      </c>
      <c r="H1086" s="13">
        <f t="shared" si="195"/>
        <v>29.312311999867401</v>
      </c>
      <c r="I1086" s="16">
        <f t="shared" si="202"/>
        <v>29.393013336787561</v>
      </c>
      <c r="J1086" s="13">
        <f t="shared" si="196"/>
        <v>29.049905688502072</v>
      </c>
      <c r="K1086" s="13">
        <f t="shared" si="197"/>
        <v>0.34310764828548912</v>
      </c>
      <c r="L1086" s="13">
        <f t="shared" si="198"/>
        <v>0</v>
      </c>
      <c r="M1086" s="13">
        <f t="shared" si="203"/>
        <v>1.9502398604552806</v>
      </c>
      <c r="N1086" s="13">
        <f t="shared" si="199"/>
        <v>0.1022248845738716</v>
      </c>
      <c r="O1086" s="13">
        <f t="shared" si="200"/>
        <v>0.1022248845738716</v>
      </c>
      <c r="Q1086">
        <v>24.440400476991059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9.3384690491112234</v>
      </c>
      <c r="G1087" s="13">
        <f t="shared" si="194"/>
        <v>0</v>
      </c>
      <c r="H1087" s="13">
        <f t="shared" si="195"/>
        <v>9.3384690491112234</v>
      </c>
      <c r="I1087" s="16">
        <f t="shared" si="202"/>
        <v>9.6815766973967126</v>
      </c>
      <c r="J1087" s="13">
        <f t="shared" si="196"/>
        <v>9.6609386930334171</v>
      </c>
      <c r="K1087" s="13">
        <f t="shared" si="197"/>
        <v>2.0638004363295437E-2</v>
      </c>
      <c r="L1087" s="13">
        <f t="shared" si="198"/>
        <v>0</v>
      </c>
      <c r="M1087" s="13">
        <f t="shared" si="203"/>
        <v>1.8480149758814091</v>
      </c>
      <c r="N1087" s="13">
        <f t="shared" si="199"/>
        <v>9.686660673429251E-2</v>
      </c>
      <c r="O1087" s="13">
        <f t="shared" si="200"/>
        <v>9.686660673429251E-2</v>
      </c>
      <c r="Q1087">
        <v>20.844926235323118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34.149325965944428</v>
      </c>
      <c r="G1088" s="13">
        <f t="shared" si="194"/>
        <v>0</v>
      </c>
      <c r="H1088" s="13">
        <f t="shared" si="195"/>
        <v>34.149325965944428</v>
      </c>
      <c r="I1088" s="16">
        <f t="shared" si="202"/>
        <v>34.16996397030772</v>
      </c>
      <c r="J1088" s="13">
        <f t="shared" si="196"/>
        <v>32.395111538719618</v>
      </c>
      <c r="K1088" s="13">
        <f t="shared" si="197"/>
        <v>1.7748524315881014</v>
      </c>
      <c r="L1088" s="13">
        <f t="shared" si="198"/>
        <v>0</v>
      </c>
      <c r="M1088" s="13">
        <f t="shared" si="203"/>
        <v>1.7511483691471166</v>
      </c>
      <c r="N1088" s="13">
        <f t="shared" si="199"/>
        <v>9.1789191441301821E-2</v>
      </c>
      <c r="O1088" s="13">
        <f t="shared" si="200"/>
        <v>9.1789191441301821E-2</v>
      </c>
      <c r="Q1088">
        <v>15.54454029240201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42.980371475341791</v>
      </c>
      <c r="G1089" s="13">
        <f t="shared" si="194"/>
        <v>0</v>
      </c>
      <c r="H1089" s="13">
        <f t="shared" si="195"/>
        <v>42.980371475341791</v>
      </c>
      <c r="I1089" s="16">
        <f t="shared" si="202"/>
        <v>44.755223906929892</v>
      </c>
      <c r="J1089" s="13">
        <f t="shared" si="196"/>
        <v>39.596246070177649</v>
      </c>
      <c r="K1089" s="13">
        <f t="shared" si="197"/>
        <v>5.1589778367522428</v>
      </c>
      <c r="L1089" s="13">
        <f t="shared" si="198"/>
        <v>0</v>
      </c>
      <c r="M1089" s="13">
        <f t="shared" si="203"/>
        <v>1.6593591777058148</v>
      </c>
      <c r="N1089" s="13">
        <f t="shared" si="199"/>
        <v>8.6977916843506656E-2</v>
      </c>
      <c r="O1089" s="13">
        <f t="shared" si="200"/>
        <v>8.6977916843506656E-2</v>
      </c>
      <c r="Q1089">
        <v>12.92476546554804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0.6958468975637252</v>
      </c>
      <c r="G1090" s="13">
        <f t="shared" si="194"/>
        <v>0</v>
      </c>
      <c r="H1090" s="13">
        <f t="shared" si="195"/>
        <v>0.6958468975637252</v>
      </c>
      <c r="I1090" s="16">
        <f t="shared" si="202"/>
        <v>5.8548247343159678</v>
      </c>
      <c r="J1090" s="13">
        <f t="shared" si="196"/>
        <v>5.8390479378025848</v>
      </c>
      <c r="K1090" s="13">
        <f t="shared" si="197"/>
        <v>1.577679651338304E-2</v>
      </c>
      <c r="L1090" s="13">
        <f t="shared" si="198"/>
        <v>0</v>
      </c>
      <c r="M1090" s="13">
        <f t="shared" si="203"/>
        <v>1.572381260862308</v>
      </c>
      <c r="N1090" s="13">
        <f t="shared" si="199"/>
        <v>8.2418832758471283E-2</v>
      </c>
      <c r="O1090" s="13">
        <f t="shared" si="200"/>
        <v>8.2418832758471283E-2</v>
      </c>
      <c r="Q1090">
        <v>11.96883332258065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75.224404032522585</v>
      </c>
      <c r="G1091" s="13">
        <f t="shared" si="194"/>
        <v>0.36186036494655072</v>
      </c>
      <c r="H1091" s="13">
        <f t="shared" si="195"/>
        <v>74.862543667576034</v>
      </c>
      <c r="I1091" s="16">
        <f t="shared" si="202"/>
        <v>74.878320464089413</v>
      </c>
      <c r="J1091" s="13">
        <f t="shared" si="196"/>
        <v>57.627202670046053</v>
      </c>
      <c r="K1091" s="13">
        <f t="shared" si="197"/>
        <v>17.25111779404336</v>
      </c>
      <c r="L1091" s="13">
        <f t="shared" si="198"/>
        <v>4.7209926958963797E-2</v>
      </c>
      <c r="M1091" s="13">
        <f t="shared" si="203"/>
        <v>1.5371723550628005</v>
      </c>
      <c r="N1091" s="13">
        <f t="shared" si="199"/>
        <v>8.0573302675578426E-2</v>
      </c>
      <c r="O1091" s="13">
        <f t="shared" si="200"/>
        <v>0.44243366762212916</v>
      </c>
      <c r="Q1091">
        <v>13.80539357017766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38.377089959095557</v>
      </c>
      <c r="G1092" s="13">
        <f t="shared" si="194"/>
        <v>0</v>
      </c>
      <c r="H1092" s="13">
        <f t="shared" si="195"/>
        <v>38.377089959095557</v>
      </c>
      <c r="I1092" s="16">
        <f t="shared" si="202"/>
        <v>55.580997826179953</v>
      </c>
      <c r="J1092" s="13">
        <f t="shared" si="196"/>
        <v>47.787186496598025</v>
      </c>
      <c r="K1092" s="13">
        <f t="shared" si="197"/>
        <v>7.7938113295819278</v>
      </c>
      <c r="L1092" s="13">
        <f t="shared" si="198"/>
        <v>0</v>
      </c>
      <c r="M1092" s="13">
        <f t="shared" si="203"/>
        <v>1.4565990523872221</v>
      </c>
      <c r="N1092" s="13">
        <f t="shared" si="199"/>
        <v>7.634992649875072E-2</v>
      </c>
      <c r="O1092" s="13">
        <f t="shared" si="200"/>
        <v>7.634992649875072E-2</v>
      </c>
      <c r="Q1092">
        <v>14.32861621584463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62.103358102222387</v>
      </c>
      <c r="G1093" s="13">
        <f t="shared" si="194"/>
        <v>9.9439446340546744E-2</v>
      </c>
      <c r="H1093" s="13">
        <f t="shared" si="195"/>
        <v>62.00391865588184</v>
      </c>
      <c r="I1093" s="16">
        <f t="shared" si="202"/>
        <v>69.797729985463775</v>
      </c>
      <c r="J1093" s="13">
        <f t="shared" si="196"/>
        <v>59.6082384672616</v>
      </c>
      <c r="K1093" s="13">
        <f t="shared" si="197"/>
        <v>10.189491518202175</v>
      </c>
      <c r="L1093" s="13">
        <f t="shared" si="198"/>
        <v>0</v>
      </c>
      <c r="M1093" s="13">
        <f t="shared" si="203"/>
        <v>1.3802491258884713</v>
      </c>
      <c r="N1093" s="13">
        <f t="shared" si="199"/>
        <v>7.2347925215823214E-2</v>
      </c>
      <c r="O1093" s="13">
        <f t="shared" si="200"/>
        <v>0.17178737155636997</v>
      </c>
      <c r="Q1093">
        <v>17.222994783080988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5.421455499538399</v>
      </c>
      <c r="G1094" s="13">
        <f t="shared" ref="G1094:G1157" si="205">IF((F1094-$J$2)&gt;0,$I$2*(F1094-$J$2),0)</f>
        <v>0</v>
      </c>
      <c r="H1094" s="13">
        <f t="shared" ref="H1094:H1157" si="206">F1094-G1094</f>
        <v>5.421455499538399</v>
      </c>
      <c r="I1094" s="16">
        <f t="shared" si="202"/>
        <v>15.610947017740575</v>
      </c>
      <c r="J1094" s="13">
        <f t="shared" ref="J1094:J1157" si="207">I1094/SQRT(1+(I1094/($K$2*(300+(25*Q1094)+0.05*(Q1094)^3)))^2)</f>
        <v>15.492435044217507</v>
      </c>
      <c r="K1094" s="13">
        <f t="shared" ref="K1094:K1157" si="208">I1094-J1094</f>
        <v>0.11851197352306819</v>
      </c>
      <c r="L1094" s="13">
        <f t="shared" ref="L1094:L1157" si="209">IF(K1094&gt;$N$2,(K1094-$N$2)/$L$2,0)</f>
        <v>0</v>
      </c>
      <c r="M1094" s="13">
        <f t="shared" si="203"/>
        <v>1.307901200672648</v>
      </c>
      <c r="N1094" s="13">
        <f t="shared" ref="N1094:N1157" si="210">$M$2*M1094</f>
        <v>6.8555695114126861E-2</v>
      </c>
      <c r="O1094" s="13">
        <f t="shared" ref="O1094:O1157" si="211">N1094+G1094</f>
        <v>6.8555695114126861E-2</v>
      </c>
      <c r="Q1094">
        <v>18.565125409185448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1.489267960827414</v>
      </c>
      <c r="G1095" s="13">
        <f t="shared" si="205"/>
        <v>0</v>
      </c>
      <c r="H1095" s="13">
        <f t="shared" si="206"/>
        <v>1.489267960827414</v>
      </c>
      <c r="I1095" s="16">
        <f t="shared" ref="I1095:I1158" si="213">H1095+K1094-L1094</f>
        <v>1.6077799343504822</v>
      </c>
      <c r="J1095" s="13">
        <f t="shared" si="207"/>
        <v>1.6076780853731083</v>
      </c>
      <c r="K1095" s="13">
        <f t="shared" si="208"/>
        <v>1.01848977373864E-4</v>
      </c>
      <c r="L1095" s="13">
        <f t="shared" si="209"/>
        <v>0</v>
      </c>
      <c r="M1095" s="13">
        <f t="shared" ref="M1095:M1158" si="214">L1095+M1094-N1094</f>
        <v>1.2393455055585212</v>
      </c>
      <c r="N1095" s="13">
        <f t="shared" si="210"/>
        <v>6.4962240707812383E-2</v>
      </c>
      <c r="O1095" s="13">
        <f t="shared" si="211"/>
        <v>6.4962240707812383E-2</v>
      </c>
      <c r="Q1095">
        <v>20.3392615288769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61.651104791223332</v>
      </c>
      <c r="G1096" s="13">
        <f t="shared" si="205"/>
        <v>9.0394380120565651E-2</v>
      </c>
      <c r="H1096" s="13">
        <f t="shared" si="206"/>
        <v>61.560710411102768</v>
      </c>
      <c r="I1096" s="16">
        <f t="shared" si="213"/>
        <v>61.560812260080141</v>
      </c>
      <c r="J1096" s="13">
        <f t="shared" si="207"/>
        <v>59.436964208368984</v>
      </c>
      <c r="K1096" s="13">
        <f t="shared" si="208"/>
        <v>2.1238480517111569</v>
      </c>
      <c r="L1096" s="13">
        <f t="shared" si="209"/>
        <v>0</v>
      </c>
      <c r="M1096" s="13">
        <f t="shared" si="214"/>
        <v>1.1743832648507089</v>
      </c>
      <c r="N1096" s="13">
        <f t="shared" si="210"/>
        <v>6.1557142856686578E-2</v>
      </c>
      <c r="O1096" s="13">
        <f t="shared" si="211"/>
        <v>0.15195152297725223</v>
      </c>
      <c r="Q1096">
        <v>27.03808219354838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59.879879635374657</v>
      </c>
      <c r="G1097" s="13">
        <f t="shared" si="205"/>
        <v>5.4969877003592134E-2</v>
      </c>
      <c r="H1097" s="13">
        <f t="shared" si="206"/>
        <v>59.824909758371064</v>
      </c>
      <c r="I1097" s="16">
        <f t="shared" si="213"/>
        <v>61.94875781008222</v>
      </c>
      <c r="J1097" s="13">
        <f t="shared" si="207"/>
        <v>59.076554455134875</v>
      </c>
      <c r="K1097" s="13">
        <f t="shared" si="208"/>
        <v>2.8722033549473451</v>
      </c>
      <c r="L1097" s="13">
        <f t="shared" si="209"/>
        <v>0</v>
      </c>
      <c r="M1097" s="13">
        <f t="shared" si="214"/>
        <v>1.1128261219940223</v>
      </c>
      <c r="N1097" s="13">
        <f t="shared" si="210"/>
        <v>5.8330528556149668E-2</v>
      </c>
      <c r="O1097" s="13">
        <f t="shared" si="211"/>
        <v>0.1133004055597418</v>
      </c>
      <c r="Q1097">
        <v>24.856165925999299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6.4150423888159498</v>
      </c>
      <c r="G1098" s="13">
        <f t="shared" si="205"/>
        <v>0</v>
      </c>
      <c r="H1098" s="13">
        <f t="shared" si="206"/>
        <v>6.4150423888159498</v>
      </c>
      <c r="I1098" s="16">
        <f t="shared" si="213"/>
        <v>9.2872457437632949</v>
      </c>
      <c r="J1098" s="13">
        <f t="shared" si="207"/>
        <v>9.2711529130088781</v>
      </c>
      <c r="K1098" s="13">
        <f t="shared" si="208"/>
        <v>1.6092830754416809E-2</v>
      </c>
      <c r="L1098" s="13">
        <f t="shared" si="209"/>
        <v>0</v>
      </c>
      <c r="M1098" s="13">
        <f t="shared" si="214"/>
        <v>1.0544955934378726</v>
      </c>
      <c r="N1098" s="13">
        <f t="shared" si="210"/>
        <v>5.5273042310640716E-2</v>
      </c>
      <c r="O1098" s="13">
        <f t="shared" si="211"/>
        <v>5.5273042310640716E-2</v>
      </c>
      <c r="Q1098">
        <v>21.725879226928431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25.4179787549763</v>
      </c>
      <c r="G1099" s="13">
        <f t="shared" si="205"/>
        <v>0</v>
      </c>
      <c r="H1099" s="13">
        <f t="shared" si="206"/>
        <v>25.4179787549763</v>
      </c>
      <c r="I1099" s="16">
        <f t="shared" si="213"/>
        <v>25.434071585730717</v>
      </c>
      <c r="J1099" s="13">
        <f t="shared" si="207"/>
        <v>24.970491581392146</v>
      </c>
      <c r="K1099" s="13">
        <f t="shared" si="208"/>
        <v>0.46358000433857072</v>
      </c>
      <c r="L1099" s="13">
        <f t="shared" si="209"/>
        <v>0</v>
      </c>
      <c r="M1099" s="13">
        <f t="shared" si="214"/>
        <v>0.99922255112723191</v>
      </c>
      <c r="N1099" s="13">
        <f t="shared" si="210"/>
        <v>5.2375819007588691E-2</v>
      </c>
      <c r="O1099" s="13">
        <f t="shared" si="211"/>
        <v>5.2375819007588691E-2</v>
      </c>
      <c r="Q1099">
        <v>19.159817043948031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1.091531834721204</v>
      </c>
      <c r="G1100" s="13">
        <f t="shared" si="205"/>
        <v>0</v>
      </c>
      <c r="H1100" s="13">
        <f t="shared" si="206"/>
        <v>1.091531834721204</v>
      </c>
      <c r="I1100" s="16">
        <f t="shared" si="213"/>
        <v>1.5551118390597747</v>
      </c>
      <c r="J1100" s="13">
        <f t="shared" si="207"/>
        <v>1.5549415576831644</v>
      </c>
      <c r="K1100" s="13">
        <f t="shared" si="208"/>
        <v>1.7028137661023734E-4</v>
      </c>
      <c r="L1100" s="13">
        <f t="shared" si="209"/>
        <v>0</v>
      </c>
      <c r="M1100" s="13">
        <f t="shared" si="214"/>
        <v>0.94684673211964321</v>
      </c>
      <c r="N1100" s="13">
        <f t="shared" si="210"/>
        <v>4.9630458213218077E-2</v>
      </c>
      <c r="O1100" s="13">
        <f t="shared" si="211"/>
        <v>4.9630458213218077E-2</v>
      </c>
      <c r="Q1100">
        <v>15.9916773632367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13.37265781665425</v>
      </c>
      <c r="G1101" s="13">
        <f t="shared" si="205"/>
        <v>0</v>
      </c>
      <c r="H1101" s="13">
        <f t="shared" si="206"/>
        <v>13.37265781665425</v>
      </c>
      <c r="I1101" s="16">
        <f t="shared" si="213"/>
        <v>13.37282809803086</v>
      </c>
      <c r="J1101" s="13">
        <f t="shared" si="207"/>
        <v>13.211741059793978</v>
      </c>
      <c r="K1101" s="13">
        <f t="shared" si="208"/>
        <v>0.16108703823688231</v>
      </c>
      <c r="L1101" s="13">
        <f t="shared" si="209"/>
        <v>0</v>
      </c>
      <c r="M1101" s="13">
        <f t="shared" si="214"/>
        <v>0.89721627390642511</v>
      </c>
      <c r="N1101" s="13">
        <f t="shared" si="210"/>
        <v>4.702899981568015E-2</v>
      </c>
      <c r="O1101" s="13">
        <f t="shared" si="211"/>
        <v>4.702899981568015E-2</v>
      </c>
      <c r="Q1101">
        <v>12.99766889829287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3.2620839799108312</v>
      </c>
      <c r="G1102" s="13">
        <f t="shared" si="205"/>
        <v>0</v>
      </c>
      <c r="H1102" s="13">
        <f t="shared" si="206"/>
        <v>3.2620839799108312</v>
      </c>
      <c r="I1102" s="16">
        <f t="shared" si="213"/>
        <v>3.4231710181477135</v>
      </c>
      <c r="J1102" s="13">
        <f t="shared" si="207"/>
        <v>3.4211341430866717</v>
      </c>
      <c r="K1102" s="13">
        <f t="shared" si="208"/>
        <v>2.0368750610417763E-3</v>
      </c>
      <c r="L1102" s="13">
        <f t="shared" si="209"/>
        <v>0</v>
      </c>
      <c r="M1102" s="13">
        <f t="shared" si="214"/>
        <v>0.85018727409074502</v>
      </c>
      <c r="N1102" s="13">
        <f t="shared" si="210"/>
        <v>4.456390094488781E-2</v>
      </c>
      <c r="O1102" s="13">
        <f t="shared" si="211"/>
        <v>4.456390094488781E-2</v>
      </c>
      <c r="Q1102">
        <v>15.16621438401009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67.412295495522017</v>
      </c>
      <c r="G1103" s="13">
        <f t="shared" si="205"/>
        <v>0.20561819420653935</v>
      </c>
      <c r="H1103" s="13">
        <f t="shared" si="206"/>
        <v>67.20667730131548</v>
      </c>
      <c r="I1103" s="16">
        <f t="shared" si="213"/>
        <v>67.208714176376517</v>
      </c>
      <c r="J1103" s="13">
        <f t="shared" si="207"/>
        <v>52.504074172392322</v>
      </c>
      <c r="K1103" s="13">
        <f t="shared" si="208"/>
        <v>14.704640003984196</v>
      </c>
      <c r="L1103" s="13">
        <f t="shared" si="209"/>
        <v>0</v>
      </c>
      <c r="M1103" s="13">
        <f t="shared" si="214"/>
        <v>0.80562337314585719</v>
      </c>
      <c r="N1103" s="13">
        <f t="shared" si="210"/>
        <v>4.2228014102133442E-2</v>
      </c>
      <c r="O1103" s="13">
        <f t="shared" si="211"/>
        <v>0.24784620830867279</v>
      </c>
      <c r="Q1103">
        <v>12.778436322580649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8.9731276489558507</v>
      </c>
      <c r="G1104" s="13">
        <f t="shared" si="205"/>
        <v>0</v>
      </c>
      <c r="H1104" s="13">
        <f t="shared" si="206"/>
        <v>8.9731276489558507</v>
      </c>
      <c r="I1104" s="16">
        <f t="shared" si="213"/>
        <v>23.677767652940048</v>
      </c>
      <c r="J1104" s="13">
        <f t="shared" si="207"/>
        <v>23.184201002591529</v>
      </c>
      <c r="K1104" s="13">
        <f t="shared" si="208"/>
        <v>0.49356665034851943</v>
      </c>
      <c r="L1104" s="13">
        <f t="shared" si="209"/>
        <v>0</v>
      </c>
      <c r="M1104" s="13">
        <f t="shared" si="214"/>
        <v>0.7633953590437238</v>
      </c>
      <c r="N1104" s="13">
        <f t="shared" si="210"/>
        <v>4.0014566436077294E-2</v>
      </c>
      <c r="O1104" s="13">
        <f t="shared" si="211"/>
        <v>4.0014566436077294E-2</v>
      </c>
      <c r="Q1104">
        <v>17.169264759361461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13.36860721094385</v>
      </c>
      <c r="G1105" s="13">
        <f t="shared" si="205"/>
        <v>0</v>
      </c>
      <c r="H1105" s="13">
        <f t="shared" si="206"/>
        <v>13.36860721094385</v>
      </c>
      <c r="I1105" s="16">
        <f t="shared" si="213"/>
        <v>13.862173861292369</v>
      </c>
      <c r="J1105" s="13">
        <f t="shared" si="207"/>
        <v>13.746817683045563</v>
      </c>
      <c r="K1105" s="13">
        <f t="shared" si="208"/>
        <v>0.115356178246806</v>
      </c>
      <c r="L1105" s="13">
        <f t="shared" si="209"/>
        <v>0</v>
      </c>
      <c r="M1105" s="13">
        <f t="shared" si="214"/>
        <v>0.72338079260764654</v>
      </c>
      <c r="N1105" s="13">
        <f t="shared" si="210"/>
        <v>3.7917140105017379E-2</v>
      </c>
      <c r="O1105" s="13">
        <f t="shared" si="211"/>
        <v>3.7917140105017379E-2</v>
      </c>
      <c r="Q1105">
        <v>16.220898590082491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14.86078656939562</v>
      </c>
      <c r="G1106" s="13">
        <f t="shared" si="205"/>
        <v>0</v>
      </c>
      <c r="H1106" s="13">
        <f t="shared" si="206"/>
        <v>14.86078656939562</v>
      </c>
      <c r="I1106" s="16">
        <f t="shared" si="213"/>
        <v>14.976142747642426</v>
      </c>
      <c r="J1106" s="13">
        <f t="shared" si="207"/>
        <v>14.885834688273462</v>
      </c>
      <c r="K1106" s="13">
        <f t="shared" si="208"/>
        <v>9.0308059368963356E-2</v>
      </c>
      <c r="L1106" s="13">
        <f t="shared" si="209"/>
        <v>0</v>
      </c>
      <c r="M1106" s="13">
        <f t="shared" si="214"/>
        <v>0.68546365250262919</v>
      </c>
      <c r="N1106" s="13">
        <f t="shared" si="210"/>
        <v>3.5929653668501899E-2</v>
      </c>
      <c r="O1106" s="13">
        <f t="shared" si="211"/>
        <v>3.5929653668501899E-2</v>
      </c>
      <c r="Q1106">
        <v>19.621638649865169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14.145128362019021</v>
      </c>
      <c r="G1107" s="13">
        <f t="shared" si="205"/>
        <v>0</v>
      </c>
      <c r="H1107" s="13">
        <f t="shared" si="206"/>
        <v>14.145128362019021</v>
      </c>
      <c r="I1107" s="16">
        <f t="shared" si="213"/>
        <v>14.235436421387984</v>
      </c>
      <c r="J1107" s="13">
        <f t="shared" si="207"/>
        <v>14.195270267639259</v>
      </c>
      <c r="K1107" s="13">
        <f t="shared" si="208"/>
        <v>4.0166153748725009E-2</v>
      </c>
      <c r="L1107" s="13">
        <f t="shared" si="209"/>
        <v>0</v>
      </c>
      <c r="M1107" s="13">
        <f t="shared" si="214"/>
        <v>0.64953399883412732</v>
      </c>
      <c r="N1107" s="13">
        <f t="shared" si="210"/>
        <v>3.4046344454329469E-2</v>
      </c>
      <c r="O1107" s="13">
        <f t="shared" si="211"/>
        <v>3.4046344454329469E-2</v>
      </c>
      <c r="Q1107">
        <v>24.32118008190697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18.526486259780739</v>
      </c>
      <c r="G1108" s="13">
        <f t="shared" si="205"/>
        <v>0</v>
      </c>
      <c r="H1108" s="13">
        <f t="shared" si="206"/>
        <v>18.526486259780739</v>
      </c>
      <c r="I1108" s="16">
        <f t="shared" si="213"/>
        <v>18.566652413529464</v>
      </c>
      <c r="J1108" s="13">
        <f t="shared" si="207"/>
        <v>18.487020958293133</v>
      </c>
      <c r="K1108" s="13">
        <f t="shared" si="208"/>
        <v>7.9631455236331306E-2</v>
      </c>
      <c r="L1108" s="13">
        <f t="shared" si="209"/>
        <v>0</v>
      </c>
      <c r="M1108" s="13">
        <f t="shared" si="214"/>
        <v>0.6154876543797978</v>
      </c>
      <c r="N1108" s="13">
        <f t="shared" si="210"/>
        <v>3.2261751849810748E-2</v>
      </c>
      <c r="O1108" s="13">
        <f t="shared" si="211"/>
        <v>3.2261751849810748E-2</v>
      </c>
      <c r="Q1108">
        <v>25.112231856291299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65.921223866805676</v>
      </c>
      <c r="G1109" s="13">
        <f t="shared" si="205"/>
        <v>0.1757967616322125</v>
      </c>
      <c r="H1109" s="13">
        <f t="shared" si="206"/>
        <v>65.745427105173462</v>
      </c>
      <c r="I1109" s="16">
        <f t="shared" si="213"/>
        <v>65.825058560409786</v>
      </c>
      <c r="J1109" s="13">
        <f t="shared" si="207"/>
        <v>62.932666979035908</v>
      </c>
      <c r="K1109" s="13">
        <f t="shared" si="208"/>
        <v>2.8923915813738788</v>
      </c>
      <c r="L1109" s="13">
        <f t="shared" si="209"/>
        <v>0</v>
      </c>
      <c r="M1109" s="13">
        <f t="shared" si="214"/>
        <v>0.58322590252998707</v>
      </c>
      <c r="N1109" s="13">
        <f t="shared" si="210"/>
        <v>3.0570701468844847E-2</v>
      </c>
      <c r="O1109" s="13">
        <f t="shared" si="211"/>
        <v>0.20636746310105736</v>
      </c>
      <c r="Q1109">
        <v>26.145901193548379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9.4454674821462579</v>
      </c>
      <c r="G1110" s="13">
        <f t="shared" si="205"/>
        <v>0</v>
      </c>
      <c r="H1110" s="13">
        <f t="shared" si="206"/>
        <v>9.4454674821462579</v>
      </c>
      <c r="I1110" s="16">
        <f t="shared" si="213"/>
        <v>12.337859063520137</v>
      </c>
      <c r="J1110" s="13">
        <f t="shared" si="207"/>
        <v>12.315767065969119</v>
      </c>
      <c r="K1110" s="13">
        <f t="shared" si="208"/>
        <v>2.2091997551017428E-2</v>
      </c>
      <c r="L1110" s="13">
        <f t="shared" si="209"/>
        <v>0</v>
      </c>
      <c r="M1110" s="13">
        <f t="shared" si="214"/>
        <v>0.55265520106114219</v>
      </c>
      <c r="N1110" s="13">
        <f t="shared" si="210"/>
        <v>2.8968290148903203E-2</v>
      </c>
      <c r="O1110" s="13">
        <f t="shared" si="211"/>
        <v>2.8968290148903203E-2</v>
      </c>
      <c r="Q1110">
        <v>25.543291952149559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17.873914947987799</v>
      </c>
      <c r="G1111" s="13">
        <f t="shared" si="205"/>
        <v>0</v>
      </c>
      <c r="H1111" s="13">
        <f t="shared" si="206"/>
        <v>17.873914947987799</v>
      </c>
      <c r="I1111" s="16">
        <f t="shared" si="213"/>
        <v>17.896006945538815</v>
      </c>
      <c r="J1111" s="13">
        <f t="shared" si="207"/>
        <v>17.72678512453524</v>
      </c>
      <c r="K1111" s="13">
        <f t="shared" si="208"/>
        <v>0.16922182100357475</v>
      </c>
      <c r="L1111" s="13">
        <f t="shared" si="209"/>
        <v>0</v>
      </c>
      <c r="M1111" s="13">
        <f t="shared" si="214"/>
        <v>0.52368691091223896</v>
      </c>
      <c r="N1111" s="13">
        <f t="shared" si="210"/>
        <v>2.7449871734420202E-2</v>
      </c>
      <c r="O1111" s="13">
        <f t="shared" si="211"/>
        <v>2.7449871734420202E-2</v>
      </c>
      <c r="Q1111">
        <v>18.92398127462241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21.037264494208621</v>
      </c>
      <c r="G1112" s="13">
        <f t="shared" si="205"/>
        <v>0</v>
      </c>
      <c r="H1112" s="13">
        <f t="shared" si="206"/>
        <v>21.037264494208621</v>
      </c>
      <c r="I1112" s="16">
        <f t="shared" si="213"/>
        <v>21.206486315212196</v>
      </c>
      <c r="J1112" s="13">
        <f t="shared" si="207"/>
        <v>20.675186141747325</v>
      </c>
      <c r="K1112" s="13">
        <f t="shared" si="208"/>
        <v>0.5313001734648708</v>
      </c>
      <c r="L1112" s="13">
        <f t="shared" si="209"/>
        <v>0</v>
      </c>
      <c r="M1112" s="13">
        <f t="shared" si="214"/>
        <v>0.49623703917781875</v>
      </c>
      <c r="N1112" s="13">
        <f t="shared" si="210"/>
        <v>2.6011043605369648E-2</v>
      </c>
      <c r="O1112" s="13">
        <f t="shared" si="211"/>
        <v>2.6011043605369648E-2</v>
      </c>
      <c r="Q1112">
        <v>14.23109818324134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26.734530332207878</v>
      </c>
      <c r="G1113" s="13">
        <f t="shared" si="205"/>
        <v>0</v>
      </c>
      <c r="H1113" s="13">
        <f t="shared" si="206"/>
        <v>26.734530332207878</v>
      </c>
      <c r="I1113" s="16">
        <f t="shared" si="213"/>
        <v>27.265830505672749</v>
      </c>
      <c r="J1113" s="13">
        <f t="shared" si="207"/>
        <v>26.046854914247568</v>
      </c>
      <c r="K1113" s="13">
        <f t="shared" si="208"/>
        <v>1.2189755914251812</v>
      </c>
      <c r="L1113" s="13">
        <f t="shared" si="209"/>
        <v>0</v>
      </c>
      <c r="M1113" s="13">
        <f t="shared" si="214"/>
        <v>0.4702259955724491</v>
      </c>
      <c r="N1113" s="13">
        <f t="shared" si="210"/>
        <v>2.4647633911967053E-2</v>
      </c>
      <c r="O1113" s="13">
        <f t="shared" si="211"/>
        <v>2.4647633911967053E-2</v>
      </c>
      <c r="Q1113">
        <v>13.45456862231449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28.976773415987619</v>
      </c>
      <c r="G1114" s="13">
        <f t="shared" si="205"/>
        <v>0</v>
      </c>
      <c r="H1114" s="13">
        <f t="shared" si="206"/>
        <v>28.976773415987619</v>
      </c>
      <c r="I1114" s="16">
        <f t="shared" si="213"/>
        <v>30.1957490074128</v>
      </c>
      <c r="J1114" s="13">
        <f t="shared" si="207"/>
        <v>28.578065424560084</v>
      </c>
      <c r="K1114" s="13">
        <f t="shared" si="208"/>
        <v>1.6176835828527167</v>
      </c>
      <c r="L1114" s="13">
        <f t="shared" si="209"/>
        <v>0</v>
      </c>
      <c r="M1114" s="13">
        <f t="shared" si="214"/>
        <v>0.44557836166048204</v>
      </c>
      <c r="N1114" s="13">
        <f t="shared" si="210"/>
        <v>2.3355689478485073E-2</v>
      </c>
      <c r="O1114" s="13">
        <f t="shared" si="211"/>
        <v>2.3355689478485073E-2</v>
      </c>
      <c r="Q1114">
        <v>13.52077982258065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80.490246527278956</v>
      </c>
      <c r="G1115" s="13">
        <f t="shared" si="205"/>
        <v>0.46717721484167812</v>
      </c>
      <c r="H1115" s="13">
        <f t="shared" si="206"/>
        <v>80.023069312437272</v>
      </c>
      <c r="I1115" s="16">
        <f t="shared" si="213"/>
        <v>81.640752895289992</v>
      </c>
      <c r="J1115" s="13">
        <f t="shared" si="207"/>
        <v>61.116845285501462</v>
      </c>
      <c r="K1115" s="13">
        <f t="shared" si="208"/>
        <v>20.52390760978853</v>
      </c>
      <c r="L1115" s="13">
        <f t="shared" si="209"/>
        <v>0.18068132715693525</v>
      </c>
      <c r="M1115" s="13">
        <f t="shared" si="214"/>
        <v>0.60290399933893213</v>
      </c>
      <c r="N1115" s="13">
        <f t="shared" si="210"/>
        <v>3.1602159811850043E-2</v>
      </c>
      <c r="O1115" s="13">
        <f t="shared" si="211"/>
        <v>0.49877937465352817</v>
      </c>
      <c r="Q1115">
        <v>14.111382325557139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19.345665236819531</v>
      </c>
      <c r="G1116" s="13">
        <f t="shared" si="205"/>
        <v>0</v>
      </c>
      <c r="H1116" s="13">
        <f t="shared" si="206"/>
        <v>19.345665236819531</v>
      </c>
      <c r="I1116" s="16">
        <f t="shared" si="213"/>
        <v>39.688891519451133</v>
      </c>
      <c r="J1116" s="13">
        <f t="shared" si="207"/>
        <v>36.699569737145602</v>
      </c>
      <c r="K1116" s="13">
        <f t="shared" si="208"/>
        <v>2.9893217823055309</v>
      </c>
      <c r="L1116" s="13">
        <f t="shared" si="209"/>
        <v>0</v>
      </c>
      <c r="M1116" s="13">
        <f t="shared" si="214"/>
        <v>0.57130183952708213</v>
      </c>
      <c r="N1116" s="13">
        <f t="shared" si="210"/>
        <v>2.9945682983252533E-2</v>
      </c>
      <c r="O1116" s="13">
        <f t="shared" si="211"/>
        <v>2.9945682983252533E-2</v>
      </c>
      <c r="Q1116">
        <v>14.75531151763902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3.413207922941043</v>
      </c>
      <c r="G1117" s="13">
        <f t="shared" si="205"/>
        <v>0</v>
      </c>
      <c r="H1117" s="13">
        <f t="shared" si="206"/>
        <v>3.413207922941043</v>
      </c>
      <c r="I1117" s="16">
        <f t="shared" si="213"/>
        <v>6.4025297052465735</v>
      </c>
      <c r="J1117" s="13">
        <f t="shared" si="207"/>
        <v>6.3962225554091496</v>
      </c>
      <c r="K1117" s="13">
        <f t="shared" si="208"/>
        <v>6.3071498374238644E-3</v>
      </c>
      <c r="L1117" s="13">
        <f t="shared" si="209"/>
        <v>0</v>
      </c>
      <c r="M1117" s="13">
        <f t="shared" si="214"/>
        <v>0.54135615654382963</v>
      </c>
      <c r="N1117" s="13">
        <f t="shared" si="210"/>
        <v>2.837603298864412E-2</v>
      </c>
      <c r="O1117" s="13">
        <f t="shared" si="211"/>
        <v>2.837603298864412E-2</v>
      </c>
      <c r="Q1117">
        <v>20.46765454975581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27.376091557624282</v>
      </c>
      <c r="G1118" s="13">
        <f t="shared" si="205"/>
        <v>0</v>
      </c>
      <c r="H1118" s="13">
        <f t="shared" si="206"/>
        <v>27.376091557624282</v>
      </c>
      <c r="I1118" s="16">
        <f t="shared" si="213"/>
        <v>27.382398707461704</v>
      </c>
      <c r="J1118" s="13">
        <f t="shared" si="207"/>
        <v>27.020312141283874</v>
      </c>
      <c r="K1118" s="13">
        <f t="shared" si="208"/>
        <v>0.36208656617782964</v>
      </c>
      <c r="L1118" s="13">
        <f t="shared" si="209"/>
        <v>0</v>
      </c>
      <c r="M1118" s="13">
        <f t="shared" si="214"/>
        <v>0.51298012355518552</v>
      </c>
      <c r="N1118" s="13">
        <f t="shared" si="210"/>
        <v>2.6888658663184819E-2</v>
      </c>
      <c r="O1118" s="13">
        <f t="shared" si="211"/>
        <v>2.6888658663184819E-2</v>
      </c>
      <c r="Q1118">
        <v>22.525612793055451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0.85290341901420008</v>
      </c>
      <c r="G1119" s="13">
        <f t="shared" si="205"/>
        <v>0</v>
      </c>
      <c r="H1119" s="13">
        <f t="shared" si="206"/>
        <v>0.85290341901420008</v>
      </c>
      <c r="I1119" s="16">
        <f t="shared" si="213"/>
        <v>1.2149899851920298</v>
      </c>
      <c r="J1119" s="13">
        <f t="shared" si="207"/>
        <v>1.2149576734087264</v>
      </c>
      <c r="K1119" s="13">
        <f t="shared" si="208"/>
        <v>3.2311783303429209E-5</v>
      </c>
      <c r="L1119" s="13">
        <f t="shared" si="209"/>
        <v>0</v>
      </c>
      <c r="M1119" s="13">
        <f t="shared" si="214"/>
        <v>0.48609146489200072</v>
      </c>
      <c r="N1119" s="13">
        <f t="shared" si="210"/>
        <v>2.5479247398486015E-2</v>
      </c>
      <c r="O1119" s="13">
        <f t="shared" si="211"/>
        <v>2.5479247398486015E-2</v>
      </c>
      <c r="Q1119">
        <v>22.516123747392161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3.4198174658157088</v>
      </c>
      <c r="G1120" s="13">
        <f t="shared" si="205"/>
        <v>0</v>
      </c>
      <c r="H1120" s="13">
        <f t="shared" si="206"/>
        <v>3.4198174658157088</v>
      </c>
      <c r="I1120" s="16">
        <f t="shared" si="213"/>
        <v>3.419849777599012</v>
      </c>
      <c r="J1120" s="13">
        <f t="shared" si="207"/>
        <v>3.4192882429092779</v>
      </c>
      <c r="K1120" s="13">
        <f t="shared" si="208"/>
        <v>5.6153468973407783E-4</v>
      </c>
      <c r="L1120" s="13">
        <f t="shared" si="209"/>
        <v>0</v>
      </c>
      <c r="M1120" s="13">
        <f t="shared" si="214"/>
        <v>0.46061221749351472</v>
      </c>
      <c r="N1120" s="13">
        <f t="shared" si="210"/>
        <v>2.4143712638299487E-2</v>
      </c>
      <c r="O1120" s="13">
        <f t="shared" si="211"/>
        <v>2.4143712638299487E-2</v>
      </c>
      <c r="Q1120">
        <v>24.29031908731951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10.296329861835209</v>
      </c>
      <c r="G1121" s="13">
        <f t="shared" si="205"/>
        <v>0</v>
      </c>
      <c r="H1121" s="13">
        <f t="shared" si="206"/>
        <v>10.296329861835209</v>
      </c>
      <c r="I1121" s="16">
        <f t="shared" si="213"/>
        <v>10.296891396524943</v>
      </c>
      <c r="J1121" s="13">
        <f t="shared" si="207"/>
        <v>10.283593265722644</v>
      </c>
      <c r="K1121" s="13">
        <f t="shared" si="208"/>
        <v>1.3298130802299468E-2</v>
      </c>
      <c r="L1121" s="13">
        <f t="shared" si="209"/>
        <v>0</v>
      </c>
      <c r="M1121" s="13">
        <f t="shared" si="214"/>
        <v>0.43646850485521521</v>
      </c>
      <c r="N1121" s="13">
        <f t="shared" si="210"/>
        <v>2.2878182029639524E-2</v>
      </c>
      <c r="O1121" s="13">
        <f t="shared" si="211"/>
        <v>2.2878182029639524E-2</v>
      </c>
      <c r="Q1121">
        <v>25.29726819354838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21.01047309201271</v>
      </c>
      <c r="G1122" s="13">
        <f t="shared" si="205"/>
        <v>0</v>
      </c>
      <c r="H1122" s="13">
        <f t="shared" si="206"/>
        <v>21.01047309201271</v>
      </c>
      <c r="I1122" s="16">
        <f t="shared" si="213"/>
        <v>21.023771222815007</v>
      </c>
      <c r="J1122" s="13">
        <f t="shared" si="207"/>
        <v>20.890371859987805</v>
      </c>
      <c r="K1122" s="13">
        <f t="shared" si="208"/>
        <v>0.13339936282720188</v>
      </c>
      <c r="L1122" s="13">
        <f t="shared" si="209"/>
        <v>0</v>
      </c>
      <c r="M1122" s="13">
        <f t="shared" si="214"/>
        <v>0.41359032282557567</v>
      </c>
      <c r="N1122" s="13">
        <f t="shared" si="210"/>
        <v>2.1678986194982573E-2</v>
      </c>
      <c r="O1122" s="13">
        <f t="shared" si="211"/>
        <v>2.1678986194982573E-2</v>
      </c>
      <c r="Q1122">
        <v>24.064671053531889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7.5451939393242036</v>
      </c>
      <c r="G1123" s="13">
        <f t="shared" si="205"/>
        <v>0</v>
      </c>
      <c r="H1123" s="13">
        <f t="shared" si="206"/>
        <v>7.5451939393242036</v>
      </c>
      <c r="I1123" s="16">
        <f t="shared" si="213"/>
        <v>7.6785933021514055</v>
      </c>
      <c r="J1123" s="13">
        <f t="shared" si="207"/>
        <v>7.6633725821027214</v>
      </c>
      <c r="K1123" s="13">
        <f t="shared" si="208"/>
        <v>1.5220720048684022E-2</v>
      </c>
      <c r="L1123" s="13">
        <f t="shared" si="209"/>
        <v>0</v>
      </c>
      <c r="M1123" s="13">
        <f t="shared" si="214"/>
        <v>0.39191133663059308</v>
      </c>
      <c r="N1123" s="13">
        <f t="shared" si="210"/>
        <v>2.0542648092989672E-2</v>
      </c>
      <c r="O1123" s="13">
        <f t="shared" si="211"/>
        <v>2.0542648092989672E-2</v>
      </c>
      <c r="Q1123">
        <v>18.08581214953449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61.581285805496613</v>
      </c>
      <c r="G1124" s="13">
        <f t="shared" si="205"/>
        <v>8.8998000406031258E-2</v>
      </c>
      <c r="H1124" s="13">
        <f t="shared" si="206"/>
        <v>61.492287805090584</v>
      </c>
      <c r="I1124" s="16">
        <f t="shared" si="213"/>
        <v>61.507508525139265</v>
      </c>
      <c r="J1124" s="13">
        <f t="shared" si="207"/>
        <v>52.592792483035609</v>
      </c>
      <c r="K1124" s="13">
        <f t="shared" si="208"/>
        <v>8.914716042103656</v>
      </c>
      <c r="L1124" s="13">
        <f t="shared" si="209"/>
        <v>0</v>
      </c>
      <c r="M1124" s="13">
        <f t="shared" si="214"/>
        <v>0.37136868853760341</v>
      </c>
      <c r="N1124" s="13">
        <f t="shared" si="210"/>
        <v>1.9465872936903335E-2</v>
      </c>
      <c r="O1124" s="13">
        <f t="shared" si="211"/>
        <v>0.10846387334293459</v>
      </c>
      <c r="Q1124">
        <v>15.48645692096067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5.3735506423696693</v>
      </c>
      <c r="G1125" s="13">
        <f t="shared" si="205"/>
        <v>0</v>
      </c>
      <c r="H1125" s="13">
        <f t="shared" si="206"/>
        <v>5.3735506423696693</v>
      </c>
      <c r="I1125" s="16">
        <f t="shared" si="213"/>
        <v>14.288266684473324</v>
      </c>
      <c r="J1125" s="13">
        <f t="shared" si="207"/>
        <v>14.049664997708399</v>
      </c>
      <c r="K1125" s="13">
        <f t="shared" si="208"/>
        <v>0.23860168676492499</v>
      </c>
      <c r="L1125" s="13">
        <f t="shared" si="209"/>
        <v>0</v>
      </c>
      <c r="M1125" s="13">
        <f t="shared" si="214"/>
        <v>0.35190281560070008</v>
      </c>
      <c r="N1125" s="13">
        <f t="shared" si="210"/>
        <v>1.8445538641387472E-2</v>
      </c>
      <c r="O1125" s="13">
        <f t="shared" si="211"/>
        <v>1.8445538641387472E-2</v>
      </c>
      <c r="Q1125">
        <v>11.518612322580649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3.7184324906351649</v>
      </c>
      <c r="G1126" s="13">
        <f t="shared" si="205"/>
        <v>0</v>
      </c>
      <c r="H1126" s="13">
        <f t="shared" si="206"/>
        <v>3.7184324906351649</v>
      </c>
      <c r="I1126" s="16">
        <f t="shared" si="213"/>
        <v>3.9570341774000899</v>
      </c>
      <c r="J1126" s="13">
        <f t="shared" si="207"/>
        <v>3.9524585324456085</v>
      </c>
      <c r="K1126" s="13">
        <f t="shared" si="208"/>
        <v>4.5756449544813727E-3</v>
      </c>
      <c r="L1126" s="13">
        <f t="shared" si="209"/>
        <v>0</v>
      </c>
      <c r="M1126" s="13">
        <f t="shared" si="214"/>
        <v>0.3334572769593126</v>
      </c>
      <c r="N1126" s="13">
        <f t="shared" si="210"/>
        <v>1.7478686770111222E-2</v>
      </c>
      <c r="O1126" s="13">
        <f t="shared" si="211"/>
        <v>1.7478686770111222E-2</v>
      </c>
      <c r="Q1126">
        <v>12.445089636045291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0.79733332750850683</v>
      </c>
      <c r="G1127" s="13">
        <f t="shared" si="205"/>
        <v>0</v>
      </c>
      <c r="H1127" s="13">
        <f t="shared" si="206"/>
        <v>0.79733332750850683</v>
      </c>
      <c r="I1127" s="16">
        <f t="shared" si="213"/>
        <v>0.8019089724629882</v>
      </c>
      <c r="J1127" s="13">
        <f t="shared" si="207"/>
        <v>0.80188403757698545</v>
      </c>
      <c r="K1127" s="13">
        <f t="shared" si="208"/>
        <v>2.4934886002747625E-5</v>
      </c>
      <c r="L1127" s="13">
        <f t="shared" si="209"/>
        <v>0</v>
      </c>
      <c r="M1127" s="13">
        <f t="shared" si="214"/>
        <v>0.31597859018920138</v>
      </c>
      <c r="N1127" s="13">
        <f t="shared" si="210"/>
        <v>1.6562513957829372E-2</v>
      </c>
      <c r="O1127" s="13">
        <f t="shared" si="211"/>
        <v>1.6562513957829372E-2</v>
      </c>
      <c r="Q1127">
        <v>15.522763036287721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14.45821685109687</v>
      </c>
      <c r="G1128" s="13">
        <f t="shared" si="205"/>
        <v>0</v>
      </c>
      <c r="H1128" s="13">
        <f t="shared" si="206"/>
        <v>14.45821685109687</v>
      </c>
      <c r="I1128" s="16">
        <f t="shared" si="213"/>
        <v>14.458241785982873</v>
      </c>
      <c r="J1128" s="13">
        <f t="shared" si="207"/>
        <v>14.340146443038792</v>
      </c>
      <c r="K1128" s="13">
        <f t="shared" si="208"/>
        <v>0.11809534294408053</v>
      </c>
      <c r="L1128" s="13">
        <f t="shared" si="209"/>
        <v>0</v>
      </c>
      <c r="M1128" s="13">
        <f t="shared" si="214"/>
        <v>0.29941607623137201</v>
      </c>
      <c r="N1128" s="13">
        <f t="shared" si="210"/>
        <v>1.5694363782087915E-2</v>
      </c>
      <c r="O1128" s="13">
        <f t="shared" si="211"/>
        <v>1.5694363782087915E-2</v>
      </c>
      <c r="Q1128">
        <v>16.95412036633941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50.036396012565064</v>
      </c>
      <c r="G1129" s="13">
        <f t="shared" si="205"/>
        <v>0</v>
      </c>
      <c r="H1129" s="13">
        <f t="shared" si="206"/>
        <v>50.036396012565064</v>
      </c>
      <c r="I1129" s="16">
        <f t="shared" si="213"/>
        <v>50.154491355509144</v>
      </c>
      <c r="J1129" s="13">
        <f t="shared" si="207"/>
        <v>46.045742514860756</v>
      </c>
      <c r="K1129" s="13">
        <f t="shared" si="208"/>
        <v>4.1087488406483885</v>
      </c>
      <c r="L1129" s="13">
        <f t="shared" si="209"/>
        <v>0</v>
      </c>
      <c r="M1129" s="13">
        <f t="shared" si="214"/>
        <v>0.28372171244928407</v>
      </c>
      <c r="N1129" s="13">
        <f t="shared" si="210"/>
        <v>1.4871719060986914E-2</v>
      </c>
      <c r="O1129" s="13">
        <f t="shared" si="211"/>
        <v>1.4871719060986914E-2</v>
      </c>
      <c r="Q1129">
        <v>17.417710696517091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3.9602210884362239</v>
      </c>
      <c r="G1130" s="13">
        <f t="shared" si="205"/>
        <v>0</v>
      </c>
      <c r="H1130" s="13">
        <f t="shared" si="206"/>
        <v>3.9602210884362239</v>
      </c>
      <c r="I1130" s="16">
        <f t="shared" si="213"/>
        <v>8.0689699290846129</v>
      </c>
      <c r="J1130" s="13">
        <f t="shared" si="207"/>
        <v>8.0558301963664611</v>
      </c>
      <c r="K1130" s="13">
        <f t="shared" si="208"/>
        <v>1.313973271815172E-2</v>
      </c>
      <c r="L1130" s="13">
        <f t="shared" si="209"/>
        <v>0</v>
      </c>
      <c r="M1130" s="13">
        <f t="shared" si="214"/>
        <v>0.26884999338829718</v>
      </c>
      <c r="N1130" s="13">
        <f t="shared" si="210"/>
        <v>1.4092194554668225E-2</v>
      </c>
      <c r="O1130" s="13">
        <f t="shared" si="211"/>
        <v>1.4092194554668225E-2</v>
      </c>
      <c r="Q1130">
        <v>20.178724292524581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0.37251781353693841</v>
      </c>
      <c r="G1131" s="13">
        <f t="shared" si="205"/>
        <v>0</v>
      </c>
      <c r="H1131" s="13">
        <f t="shared" si="206"/>
        <v>0.37251781353693841</v>
      </c>
      <c r="I1131" s="16">
        <f t="shared" si="213"/>
        <v>0.38565754625509013</v>
      </c>
      <c r="J1131" s="13">
        <f t="shared" si="207"/>
        <v>0.38565644558848977</v>
      </c>
      <c r="K1131" s="13">
        <f t="shared" si="208"/>
        <v>1.1006666003621213E-6</v>
      </c>
      <c r="L1131" s="13">
        <f t="shared" si="209"/>
        <v>0</v>
      </c>
      <c r="M1131" s="13">
        <f t="shared" si="214"/>
        <v>0.25475779883362898</v>
      </c>
      <c r="N1131" s="13">
        <f t="shared" si="210"/>
        <v>1.3353530049366196E-2</v>
      </c>
      <c r="O1131" s="13">
        <f t="shared" si="211"/>
        <v>1.3353530049366196E-2</v>
      </c>
      <c r="Q1131">
        <v>22.06902855817949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45.078799715904033</v>
      </c>
      <c r="G1132" s="13">
        <f t="shared" si="205"/>
        <v>0</v>
      </c>
      <c r="H1132" s="13">
        <f t="shared" si="206"/>
        <v>45.078799715904033</v>
      </c>
      <c r="I1132" s="16">
        <f t="shared" si="213"/>
        <v>45.078800816570634</v>
      </c>
      <c r="J1132" s="13">
        <f t="shared" si="207"/>
        <v>44.307573722908394</v>
      </c>
      <c r="K1132" s="13">
        <f t="shared" si="208"/>
        <v>0.77122709366224029</v>
      </c>
      <c r="L1132" s="13">
        <f t="shared" si="209"/>
        <v>0</v>
      </c>
      <c r="M1132" s="13">
        <f t="shared" si="214"/>
        <v>0.24140426878426277</v>
      </c>
      <c r="N1132" s="13">
        <f t="shared" si="210"/>
        <v>1.2653583803968711E-2</v>
      </c>
      <c r="O1132" s="13">
        <f t="shared" si="211"/>
        <v>1.2653583803968711E-2</v>
      </c>
      <c r="Q1132">
        <v>27.806836193548381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27.715620966066691</v>
      </c>
      <c r="G1133" s="13">
        <f t="shared" si="205"/>
        <v>0</v>
      </c>
      <c r="H1133" s="13">
        <f t="shared" si="206"/>
        <v>27.715620966066691</v>
      </c>
      <c r="I1133" s="16">
        <f t="shared" si="213"/>
        <v>28.486848059728931</v>
      </c>
      <c r="J1133" s="13">
        <f t="shared" si="207"/>
        <v>28.242013443488293</v>
      </c>
      <c r="K1133" s="13">
        <f t="shared" si="208"/>
        <v>0.24483461624063807</v>
      </c>
      <c r="L1133" s="13">
        <f t="shared" si="209"/>
        <v>0</v>
      </c>
      <c r="M1133" s="13">
        <f t="shared" si="214"/>
        <v>0.22875068498029405</v>
      </c>
      <c r="N1133" s="13">
        <f t="shared" si="210"/>
        <v>1.1990326340087039E-2</v>
      </c>
      <c r="O1133" s="13">
        <f t="shared" si="211"/>
        <v>1.1990326340087039E-2</v>
      </c>
      <c r="Q1133">
        <v>26.22761670489751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31.867477780507571</v>
      </c>
      <c r="G1134" s="13">
        <f t="shared" si="205"/>
        <v>0</v>
      </c>
      <c r="H1134" s="13">
        <f t="shared" si="206"/>
        <v>31.867477780507571</v>
      </c>
      <c r="I1134" s="16">
        <f t="shared" si="213"/>
        <v>32.112312396748209</v>
      </c>
      <c r="J1134" s="13">
        <f t="shared" si="207"/>
        <v>31.605120980697119</v>
      </c>
      <c r="K1134" s="13">
        <f t="shared" si="208"/>
        <v>0.50719141605108931</v>
      </c>
      <c r="L1134" s="13">
        <f t="shared" si="209"/>
        <v>0</v>
      </c>
      <c r="M1134" s="13">
        <f t="shared" si="214"/>
        <v>0.21676035864020701</v>
      </c>
      <c r="N1134" s="13">
        <f t="shared" si="210"/>
        <v>1.1361834557628903E-2</v>
      </c>
      <c r="O1134" s="13">
        <f t="shared" si="211"/>
        <v>1.1361834557628903E-2</v>
      </c>
      <c r="Q1134">
        <v>23.50008368003207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39.663339457932167</v>
      </c>
      <c r="G1135" s="13">
        <f t="shared" si="205"/>
        <v>0</v>
      </c>
      <c r="H1135" s="13">
        <f t="shared" si="206"/>
        <v>39.663339457932167</v>
      </c>
      <c r="I1135" s="16">
        <f t="shared" si="213"/>
        <v>40.170530873983253</v>
      </c>
      <c r="J1135" s="13">
        <f t="shared" si="207"/>
        <v>38.512975920555654</v>
      </c>
      <c r="K1135" s="13">
        <f t="shared" si="208"/>
        <v>1.6575549534275993</v>
      </c>
      <c r="L1135" s="13">
        <f t="shared" si="209"/>
        <v>0</v>
      </c>
      <c r="M1135" s="13">
        <f t="shared" si="214"/>
        <v>0.20539852408257811</v>
      </c>
      <c r="N1135" s="13">
        <f t="shared" si="210"/>
        <v>1.0766286158813025E-2</v>
      </c>
      <c r="O1135" s="13">
        <f t="shared" si="211"/>
        <v>1.0766286158813025E-2</v>
      </c>
      <c r="Q1135">
        <v>19.59199828739624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26.377862200748101</v>
      </c>
      <c r="G1136" s="13">
        <f t="shared" si="205"/>
        <v>0</v>
      </c>
      <c r="H1136" s="13">
        <f t="shared" si="206"/>
        <v>26.377862200748101</v>
      </c>
      <c r="I1136" s="16">
        <f t="shared" si="213"/>
        <v>28.0354171541757</v>
      </c>
      <c r="J1136" s="13">
        <f t="shared" si="207"/>
        <v>27.051846200519741</v>
      </c>
      <c r="K1136" s="13">
        <f t="shared" si="208"/>
        <v>0.98357095365595981</v>
      </c>
      <c r="L1136" s="13">
        <f t="shared" si="209"/>
        <v>0</v>
      </c>
      <c r="M1136" s="13">
        <f t="shared" si="214"/>
        <v>0.19463223792376508</v>
      </c>
      <c r="N1136" s="13">
        <f t="shared" si="210"/>
        <v>1.0201954364457739E-2</v>
      </c>
      <c r="O1136" s="13">
        <f t="shared" si="211"/>
        <v>1.0201954364457739E-2</v>
      </c>
      <c r="Q1136">
        <v>15.711044330744111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2.9695877804339812</v>
      </c>
      <c r="G1137" s="13">
        <f t="shared" si="205"/>
        <v>0</v>
      </c>
      <c r="H1137" s="13">
        <f t="shared" si="206"/>
        <v>2.9695877804339812</v>
      </c>
      <c r="I1137" s="16">
        <f t="shared" si="213"/>
        <v>3.953158734089941</v>
      </c>
      <c r="J1137" s="13">
        <f t="shared" si="207"/>
        <v>3.9501464075146973</v>
      </c>
      <c r="K1137" s="13">
        <f t="shared" si="208"/>
        <v>3.0123265752437511E-3</v>
      </c>
      <c r="L1137" s="13">
        <f t="shared" si="209"/>
        <v>0</v>
      </c>
      <c r="M1137" s="13">
        <f t="shared" si="214"/>
        <v>0.18443028355930735</v>
      </c>
      <c r="N1137" s="13">
        <f t="shared" si="210"/>
        <v>9.6672029072235825E-3</v>
      </c>
      <c r="O1137" s="13">
        <f t="shared" si="211"/>
        <v>9.6672029072235825E-3</v>
      </c>
      <c r="Q1137">
        <v>15.45496932258065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1.5959473277706431</v>
      </c>
      <c r="G1138" s="13">
        <f t="shared" si="205"/>
        <v>0</v>
      </c>
      <c r="H1138" s="13">
        <f t="shared" si="206"/>
        <v>1.5959473277706431</v>
      </c>
      <c r="I1138" s="16">
        <f t="shared" si="213"/>
        <v>1.5989596543458868</v>
      </c>
      <c r="J1138" s="13">
        <f t="shared" si="207"/>
        <v>1.598770162703925</v>
      </c>
      <c r="K1138" s="13">
        <f t="shared" si="208"/>
        <v>1.8949164196180313E-4</v>
      </c>
      <c r="L1138" s="13">
        <f t="shared" si="209"/>
        <v>0</v>
      </c>
      <c r="M1138" s="13">
        <f t="shared" si="214"/>
        <v>0.17476308065208376</v>
      </c>
      <c r="N1138" s="13">
        <f t="shared" si="210"/>
        <v>9.1604812872929826E-3</v>
      </c>
      <c r="O1138" s="13">
        <f t="shared" si="211"/>
        <v>9.1604812872929826E-3</v>
      </c>
      <c r="Q1138">
        <v>15.82397974680487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5.2730221963939163</v>
      </c>
      <c r="G1139" s="13">
        <f t="shared" si="205"/>
        <v>0</v>
      </c>
      <c r="H1139" s="13">
        <f t="shared" si="206"/>
        <v>5.2730221963939163</v>
      </c>
      <c r="I1139" s="16">
        <f t="shared" si="213"/>
        <v>5.2732116880358779</v>
      </c>
      <c r="J1139" s="13">
        <f t="shared" si="207"/>
        <v>5.2655279839628868</v>
      </c>
      <c r="K1139" s="13">
        <f t="shared" si="208"/>
        <v>7.6837040729911266E-3</v>
      </c>
      <c r="L1139" s="13">
        <f t="shared" si="209"/>
        <v>0</v>
      </c>
      <c r="M1139" s="13">
        <f t="shared" si="214"/>
        <v>0.16560259936479077</v>
      </c>
      <c r="N1139" s="13">
        <f t="shared" si="210"/>
        <v>8.6803202767309143E-3</v>
      </c>
      <c r="O1139" s="13">
        <f t="shared" si="211"/>
        <v>8.6803202767309143E-3</v>
      </c>
      <c r="Q1139">
        <v>14.931028508829129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1.57826461959479</v>
      </c>
      <c r="G1140" s="13">
        <f t="shared" si="205"/>
        <v>0</v>
      </c>
      <c r="H1140" s="13">
        <f t="shared" si="206"/>
        <v>1.57826461959479</v>
      </c>
      <c r="I1140" s="16">
        <f t="shared" si="213"/>
        <v>1.5859483236677812</v>
      </c>
      <c r="J1140" s="13">
        <f t="shared" si="207"/>
        <v>1.5858373419177727</v>
      </c>
      <c r="K1140" s="13">
        <f t="shared" si="208"/>
        <v>1.1098175000845423E-4</v>
      </c>
      <c r="L1140" s="13">
        <f t="shared" si="209"/>
        <v>0</v>
      </c>
      <c r="M1140" s="13">
        <f t="shared" si="214"/>
        <v>0.15692227908805986</v>
      </c>
      <c r="N1140" s="13">
        <f t="shared" si="210"/>
        <v>8.2253276594915631E-3</v>
      </c>
      <c r="O1140" s="13">
        <f t="shared" si="211"/>
        <v>8.2253276594915631E-3</v>
      </c>
      <c r="Q1140">
        <v>19.443470509050488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8.1955913661861555</v>
      </c>
      <c r="G1141" s="13">
        <f t="shared" si="205"/>
        <v>0</v>
      </c>
      <c r="H1141" s="13">
        <f t="shared" si="206"/>
        <v>8.1955913661861555</v>
      </c>
      <c r="I1141" s="16">
        <f t="shared" si="213"/>
        <v>8.1957023479361641</v>
      </c>
      <c r="J1141" s="13">
        <f t="shared" si="207"/>
        <v>8.1834945683990092</v>
      </c>
      <c r="K1141" s="13">
        <f t="shared" si="208"/>
        <v>1.2207779537154906E-2</v>
      </c>
      <c r="L1141" s="13">
        <f t="shared" si="209"/>
        <v>0</v>
      </c>
      <c r="M1141" s="13">
        <f t="shared" si="214"/>
        <v>0.14869695142856831</v>
      </c>
      <c r="N1141" s="13">
        <f t="shared" si="210"/>
        <v>7.7941841947192321E-3</v>
      </c>
      <c r="O1141" s="13">
        <f t="shared" si="211"/>
        <v>7.7941841947192321E-3</v>
      </c>
      <c r="Q1141">
        <v>21.02989484471215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11.9660865138204</v>
      </c>
      <c r="G1142" s="13">
        <f t="shared" si="205"/>
        <v>0</v>
      </c>
      <c r="H1142" s="13">
        <f t="shared" si="206"/>
        <v>11.9660865138204</v>
      </c>
      <c r="I1142" s="16">
        <f t="shared" si="213"/>
        <v>11.978294293357555</v>
      </c>
      <c r="J1142" s="13">
        <f t="shared" si="207"/>
        <v>11.930701264381348</v>
      </c>
      <c r="K1142" s="13">
        <f t="shared" si="208"/>
        <v>4.7593028976207208E-2</v>
      </c>
      <c r="L1142" s="13">
        <f t="shared" si="209"/>
        <v>0</v>
      </c>
      <c r="M1142" s="13">
        <f t="shared" si="214"/>
        <v>0.14090276723384909</v>
      </c>
      <c r="N1142" s="13">
        <f t="shared" si="210"/>
        <v>7.385639791639159E-3</v>
      </c>
      <c r="O1142" s="13">
        <f t="shared" si="211"/>
        <v>7.385639791639159E-3</v>
      </c>
      <c r="Q1142">
        <v>19.434973696972879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41.51202924535383</v>
      </c>
      <c r="G1143" s="13">
        <f t="shared" si="205"/>
        <v>0</v>
      </c>
      <c r="H1143" s="13">
        <f t="shared" si="206"/>
        <v>41.51202924535383</v>
      </c>
      <c r="I1143" s="16">
        <f t="shared" si="213"/>
        <v>41.559622274330039</v>
      </c>
      <c r="J1143" s="13">
        <f t="shared" si="207"/>
        <v>40.376208252422671</v>
      </c>
      <c r="K1143" s="13">
        <f t="shared" si="208"/>
        <v>1.1834140219073674</v>
      </c>
      <c r="L1143" s="13">
        <f t="shared" si="209"/>
        <v>0</v>
      </c>
      <c r="M1143" s="13">
        <f t="shared" si="214"/>
        <v>0.13351712744220992</v>
      </c>
      <c r="N1143" s="13">
        <f t="shared" si="210"/>
        <v>6.9985098849474486E-3</v>
      </c>
      <c r="O1143" s="13">
        <f t="shared" si="211"/>
        <v>6.9985098849474486E-3</v>
      </c>
      <c r="Q1143">
        <v>22.837684315839049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9.5679789707506284</v>
      </c>
      <c r="G1144" s="13">
        <f t="shared" si="205"/>
        <v>0</v>
      </c>
      <c r="H1144" s="13">
        <f t="shared" si="206"/>
        <v>9.5679789707506284</v>
      </c>
      <c r="I1144" s="16">
        <f t="shared" si="213"/>
        <v>10.751392992657996</v>
      </c>
      <c r="J1144" s="13">
        <f t="shared" si="207"/>
        <v>10.734214800616318</v>
      </c>
      <c r="K1144" s="13">
        <f t="shared" si="208"/>
        <v>1.7178192041678031E-2</v>
      </c>
      <c r="L1144" s="13">
        <f t="shared" si="209"/>
        <v>0</v>
      </c>
      <c r="M1144" s="13">
        <f t="shared" si="214"/>
        <v>0.12651861755726246</v>
      </c>
      <c r="N1144" s="13">
        <f t="shared" si="210"/>
        <v>6.6316720001906269E-3</v>
      </c>
      <c r="O1144" s="13">
        <f t="shared" si="211"/>
        <v>6.6316720001906269E-3</v>
      </c>
      <c r="Q1144">
        <v>24.386494404371781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70.791099226293284</v>
      </c>
      <c r="G1145" s="13">
        <f t="shared" si="205"/>
        <v>0.27319426882196468</v>
      </c>
      <c r="H1145" s="13">
        <f t="shared" si="206"/>
        <v>70.517904957471316</v>
      </c>
      <c r="I1145" s="16">
        <f t="shared" si="213"/>
        <v>70.535083149513</v>
      </c>
      <c r="J1145" s="13">
        <f t="shared" si="207"/>
        <v>67.454654116989971</v>
      </c>
      <c r="K1145" s="13">
        <f t="shared" si="208"/>
        <v>3.0804290325230284</v>
      </c>
      <c r="L1145" s="13">
        <f t="shared" si="209"/>
        <v>0</v>
      </c>
      <c r="M1145" s="13">
        <f t="shared" si="214"/>
        <v>0.11988694555707183</v>
      </c>
      <c r="N1145" s="13">
        <f t="shared" si="210"/>
        <v>6.284062499176222E-3</v>
      </c>
      <c r="O1145" s="13">
        <f t="shared" si="211"/>
        <v>0.27947833132114092</v>
      </c>
      <c r="Q1145">
        <v>27.198658193548379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14.13990848731785</v>
      </c>
      <c r="G1146" s="13">
        <f t="shared" si="205"/>
        <v>0</v>
      </c>
      <c r="H1146" s="13">
        <f t="shared" si="206"/>
        <v>14.13990848731785</v>
      </c>
      <c r="I1146" s="16">
        <f t="shared" si="213"/>
        <v>17.220337519840879</v>
      </c>
      <c r="J1146" s="13">
        <f t="shared" si="207"/>
        <v>17.152871515671432</v>
      </c>
      <c r="K1146" s="13">
        <f t="shared" si="208"/>
        <v>6.7466004169446592E-2</v>
      </c>
      <c r="L1146" s="13">
        <f t="shared" si="209"/>
        <v>0</v>
      </c>
      <c r="M1146" s="13">
        <f t="shared" si="214"/>
        <v>0.11360288305789561</v>
      </c>
      <c r="N1146" s="13">
        <f t="shared" si="210"/>
        <v>5.9546734959777534E-3</v>
      </c>
      <c r="O1146" s="13">
        <f t="shared" si="211"/>
        <v>5.9546734959777534E-3</v>
      </c>
      <c r="Q1146">
        <v>24.685165023209109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42.991823936182357</v>
      </c>
      <c r="G1147" s="13">
        <f t="shared" si="205"/>
        <v>0</v>
      </c>
      <c r="H1147" s="13">
        <f t="shared" si="206"/>
        <v>42.991823936182357</v>
      </c>
      <c r="I1147" s="16">
        <f t="shared" si="213"/>
        <v>43.059289940351803</v>
      </c>
      <c r="J1147" s="13">
        <f t="shared" si="207"/>
        <v>41.169678042042932</v>
      </c>
      <c r="K1147" s="13">
        <f t="shared" si="208"/>
        <v>1.8896118983088712</v>
      </c>
      <c r="L1147" s="13">
        <f t="shared" si="209"/>
        <v>0</v>
      </c>
      <c r="M1147" s="13">
        <f t="shared" si="214"/>
        <v>0.10764820956191785</v>
      </c>
      <c r="N1147" s="13">
        <f t="shared" si="210"/>
        <v>5.6425499345921738E-3</v>
      </c>
      <c r="O1147" s="13">
        <f t="shared" si="211"/>
        <v>5.6425499345921738E-3</v>
      </c>
      <c r="Q1147">
        <v>20.108483440688499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29.434685295935662</v>
      </c>
      <c r="G1148" s="13">
        <f t="shared" si="205"/>
        <v>0</v>
      </c>
      <c r="H1148" s="13">
        <f t="shared" si="206"/>
        <v>29.434685295935662</v>
      </c>
      <c r="I1148" s="16">
        <f t="shared" si="213"/>
        <v>31.324297194244533</v>
      </c>
      <c r="J1148" s="13">
        <f t="shared" si="207"/>
        <v>29.97427832514644</v>
      </c>
      <c r="K1148" s="13">
        <f t="shared" si="208"/>
        <v>1.3500188690980934</v>
      </c>
      <c r="L1148" s="13">
        <f t="shared" si="209"/>
        <v>0</v>
      </c>
      <c r="M1148" s="13">
        <f t="shared" si="214"/>
        <v>0.10200565962732568</v>
      </c>
      <c r="N1148" s="13">
        <f t="shared" si="210"/>
        <v>5.3467868197764725E-3</v>
      </c>
      <c r="O1148" s="13">
        <f t="shared" si="211"/>
        <v>5.3467868197764725E-3</v>
      </c>
      <c r="Q1148">
        <v>15.73604159983423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3.14</v>
      </c>
      <c r="G1149" s="13">
        <f t="shared" si="205"/>
        <v>0</v>
      </c>
      <c r="H1149" s="13">
        <f t="shared" si="206"/>
        <v>3.14</v>
      </c>
      <c r="I1149" s="16">
        <f t="shared" si="213"/>
        <v>4.490018869098094</v>
      </c>
      <c r="J1149" s="13">
        <f t="shared" si="207"/>
        <v>4.4850187191931861</v>
      </c>
      <c r="K1149" s="13">
        <f t="shared" si="208"/>
        <v>5.0001499049079356E-3</v>
      </c>
      <c r="L1149" s="13">
        <f t="shared" si="209"/>
        <v>0</v>
      </c>
      <c r="M1149" s="13">
        <f t="shared" si="214"/>
        <v>9.6658872807549201E-2</v>
      </c>
      <c r="N1149" s="13">
        <f t="shared" si="210"/>
        <v>5.0665265930343369E-3</v>
      </c>
      <c r="O1149" s="13">
        <f t="shared" si="211"/>
        <v>5.0665265930343369E-3</v>
      </c>
      <c r="Q1149">
        <v>14.55551211434309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5.1217516460742756</v>
      </c>
      <c r="G1150" s="13">
        <f t="shared" si="205"/>
        <v>0</v>
      </c>
      <c r="H1150" s="13">
        <f t="shared" si="206"/>
        <v>5.1217516460742756</v>
      </c>
      <c r="I1150" s="16">
        <f t="shared" si="213"/>
        <v>5.1267517959791835</v>
      </c>
      <c r="J1150" s="13">
        <f t="shared" si="207"/>
        <v>5.1173091402900397</v>
      </c>
      <c r="K1150" s="13">
        <f t="shared" si="208"/>
        <v>9.4426556891438196E-3</v>
      </c>
      <c r="L1150" s="13">
        <f t="shared" si="209"/>
        <v>0</v>
      </c>
      <c r="M1150" s="13">
        <f t="shared" si="214"/>
        <v>9.1592346214514869E-2</v>
      </c>
      <c r="N1150" s="13">
        <f t="shared" si="210"/>
        <v>4.8009566461445852E-3</v>
      </c>
      <c r="O1150" s="13">
        <f t="shared" si="211"/>
        <v>4.8009566461445852E-3</v>
      </c>
      <c r="Q1150">
        <v>12.821518322580649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0.461418666225475</v>
      </c>
      <c r="G1151" s="13">
        <f t="shared" si="205"/>
        <v>0</v>
      </c>
      <c r="H1151" s="13">
        <f t="shared" si="206"/>
        <v>0.461418666225475</v>
      </c>
      <c r="I1151" s="16">
        <f t="shared" si="213"/>
        <v>0.47086132191461882</v>
      </c>
      <c r="J1151" s="13">
        <f t="shared" si="207"/>
        <v>0.47085650558553405</v>
      </c>
      <c r="K1151" s="13">
        <f t="shared" si="208"/>
        <v>4.816329084778026E-6</v>
      </c>
      <c r="L1151" s="13">
        <f t="shared" si="209"/>
        <v>0</v>
      </c>
      <c r="M1151" s="13">
        <f t="shared" si="214"/>
        <v>8.6791389568370278E-2</v>
      </c>
      <c r="N1151" s="13">
        <f t="shared" si="210"/>
        <v>4.5493069650219152E-3</v>
      </c>
      <c r="O1151" s="13">
        <f t="shared" si="211"/>
        <v>4.5493069650219152E-3</v>
      </c>
      <c r="Q1151">
        <v>15.85869580840555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1.001771995752563</v>
      </c>
      <c r="G1152" s="13">
        <f t="shared" si="205"/>
        <v>0</v>
      </c>
      <c r="H1152" s="13">
        <f t="shared" si="206"/>
        <v>1.001771995752563</v>
      </c>
      <c r="I1152" s="16">
        <f t="shared" si="213"/>
        <v>1.0017768120816477</v>
      </c>
      <c r="J1152" s="13">
        <f t="shared" si="207"/>
        <v>1.0017406407838736</v>
      </c>
      <c r="K1152" s="13">
        <f t="shared" si="208"/>
        <v>3.6171297774112432E-5</v>
      </c>
      <c r="L1152" s="13">
        <f t="shared" si="209"/>
        <v>0</v>
      </c>
      <c r="M1152" s="13">
        <f t="shared" si="214"/>
        <v>8.2242082603348365E-2</v>
      </c>
      <c r="N1152" s="13">
        <f t="shared" si="210"/>
        <v>4.3108478970783903E-3</v>
      </c>
      <c r="O1152" s="13">
        <f t="shared" si="211"/>
        <v>4.3108478970783903E-3</v>
      </c>
      <c r="Q1152">
        <v>17.626284447780129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0.88828410935387347</v>
      </c>
      <c r="G1153" s="13">
        <f t="shared" si="205"/>
        <v>0</v>
      </c>
      <c r="H1153" s="13">
        <f t="shared" si="206"/>
        <v>0.88828410935387347</v>
      </c>
      <c r="I1153" s="16">
        <f t="shared" si="213"/>
        <v>0.88832028065164759</v>
      </c>
      <c r="J1153" s="13">
        <f t="shared" si="207"/>
        <v>0.88830283881791028</v>
      </c>
      <c r="K1153" s="13">
        <f t="shared" si="208"/>
        <v>1.7441833737308343E-5</v>
      </c>
      <c r="L1153" s="13">
        <f t="shared" si="209"/>
        <v>0</v>
      </c>
      <c r="M1153" s="13">
        <f t="shared" si="214"/>
        <v>7.7931234706269975E-2</v>
      </c>
      <c r="N1153" s="13">
        <f t="shared" si="210"/>
        <v>4.0848880356121808E-3</v>
      </c>
      <c r="O1153" s="13">
        <f t="shared" si="211"/>
        <v>4.0848880356121808E-3</v>
      </c>
      <c r="Q1153">
        <v>20.232330746093659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0.93041212114363636</v>
      </c>
      <c r="G1154" s="13">
        <f t="shared" si="205"/>
        <v>0</v>
      </c>
      <c r="H1154" s="13">
        <f t="shared" si="206"/>
        <v>0.93041212114363636</v>
      </c>
      <c r="I1154" s="16">
        <f t="shared" si="213"/>
        <v>0.93042956297737367</v>
      </c>
      <c r="J1154" s="13">
        <f t="shared" si="207"/>
        <v>0.9304136707053493</v>
      </c>
      <c r="K1154" s="13">
        <f t="shared" si="208"/>
        <v>1.5892272024364829E-5</v>
      </c>
      <c r="L1154" s="13">
        <f t="shared" si="209"/>
        <v>0</v>
      </c>
      <c r="M1154" s="13">
        <f t="shared" si="214"/>
        <v>7.38463466706578E-2</v>
      </c>
      <c r="N1154" s="13">
        <f t="shared" si="210"/>
        <v>3.8707722150893857E-3</v>
      </c>
      <c r="O1154" s="13">
        <f t="shared" si="211"/>
        <v>3.8707722150893857E-3</v>
      </c>
      <c r="Q1154">
        <v>21.87182294774183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7.7817336272798761</v>
      </c>
      <c r="G1155" s="13">
        <f t="shared" si="205"/>
        <v>0</v>
      </c>
      <c r="H1155" s="13">
        <f t="shared" si="206"/>
        <v>7.7817336272798761</v>
      </c>
      <c r="I1155" s="16">
        <f t="shared" si="213"/>
        <v>7.7817495195519006</v>
      </c>
      <c r="J1155" s="13">
        <f t="shared" si="207"/>
        <v>7.7707251390978769</v>
      </c>
      <c r="K1155" s="13">
        <f t="shared" si="208"/>
        <v>1.1024380454023763E-2</v>
      </c>
      <c r="L1155" s="13">
        <f t="shared" si="209"/>
        <v>0</v>
      </c>
      <c r="M1155" s="13">
        <f t="shared" si="214"/>
        <v>6.9975574455568415E-2</v>
      </c>
      <c r="N1155" s="13">
        <f t="shared" si="210"/>
        <v>3.6678796115063124E-3</v>
      </c>
      <c r="O1155" s="13">
        <f t="shared" si="211"/>
        <v>3.6678796115063124E-3</v>
      </c>
      <c r="Q1155">
        <v>20.652594930973159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0.51124283682904947</v>
      </c>
      <c r="G1156" s="13">
        <f t="shared" si="205"/>
        <v>0</v>
      </c>
      <c r="H1156" s="13">
        <f t="shared" si="206"/>
        <v>0.51124283682904947</v>
      </c>
      <c r="I1156" s="16">
        <f t="shared" si="213"/>
        <v>0.52226721728307324</v>
      </c>
      <c r="J1156" s="13">
        <f t="shared" si="207"/>
        <v>0.52226581523117388</v>
      </c>
      <c r="K1156" s="13">
        <f t="shared" si="208"/>
        <v>1.4020518993573816E-6</v>
      </c>
      <c r="L1156" s="13">
        <f t="shared" si="209"/>
        <v>0</v>
      </c>
      <c r="M1156" s="13">
        <f t="shared" si="214"/>
        <v>6.6307694844062098E-2</v>
      </c>
      <c r="N1156" s="13">
        <f t="shared" si="210"/>
        <v>3.4756219423242463E-3</v>
      </c>
      <c r="O1156" s="13">
        <f t="shared" si="211"/>
        <v>3.4756219423242463E-3</v>
      </c>
      <c r="Q1156">
        <v>26.854518722421581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39.969513189158448</v>
      </c>
      <c r="G1157" s="13">
        <f t="shared" si="205"/>
        <v>0</v>
      </c>
      <c r="H1157" s="13">
        <f t="shared" si="206"/>
        <v>39.969513189158448</v>
      </c>
      <c r="I1157" s="16">
        <f t="shared" si="213"/>
        <v>39.969514591210348</v>
      </c>
      <c r="J1157" s="13">
        <f t="shared" si="207"/>
        <v>39.471964957216557</v>
      </c>
      <c r="K1157" s="13">
        <f t="shared" si="208"/>
        <v>0.49754963399379193</v>
      </c>
      <c r="L1157" s="13">
        <f t="shared" si="209"/>
        <v>0</v>
      </c>
      <c r="M1157" s="13">
        <f t="shared" si="214"/>
        <v>6.2832072901737854E-2</v>
      </c>
      <c r="N1157" s="13">
        <f t="shared" si="210"/>
        <v>3.2934417607574681E-3</v>
      </c>
      <c r="O1157" s="13">
        <f t="shared" si="211"/>
        <v>3.2934417607574681E-3</v>
      </c>
      <c r="Q1157">
        <v>28.429107193548379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38.5195672881162</v>
      </c>
      <c r="G1158" s="13">
        <f t="shared" ref="G1158:G1221" si="216">IF((F1158-$J$2)&gt;0,$I$2*(F1158-$J$2),0)</f>
        <v>0</v>
      </c>
      <c r="H1158" s="13">
        <f t="shared" ref="H1158:H1221" si="217">F1158-G1158</f>
        <v>38.5195672881162</v>
      </c>
      <c r="I1158" s="16">
        <f t="shared" si="213"/>
        <v>39.017116922109992</v>
      </c>
      <c r="J1158" s="13">
        <f t="shared" ref="J1158:J1221" si="218">I1158/SQRT(1+(I1158/($K$2*(300+(25*Q1158)+0.05*(Q1158)^3)))^2)</f>
        <v>38.257021889167511</v>
      </c>
      <c r="K1158" s="13">
        <f t="shared" ref="K1158:K1221" si="219">I1158-J1158</f>
        <v>0.76009503294248049</v>
      </c>
      <c r="L1158" s="13">
        <f t="shared" ref="L1158:L1221" si="220">IF(K1158&gt;$N$2,(K1158-$N$2)/$L$2,0)</f>
        <v>0</v>
      </c>
      <c r="M1158" s="13">
        <f t="shared" si="214"/>
        <v>5.9538631140980389E-2</v>
      </c>
      <c r="N1158" s="13">
        <f t="shared" ref="N1158:N1221" si="221">$M$2*M1158</f>
        <v>3.1208108394688398E-3</v>
      </c>
      <c r="O1158" s="13">
        <f t="shared" ref="O1158:O1221" si="222">N1158+G1158</f>
        <v>3.1208108394688398E-3</v>
      </c>
      <c r="Q1158">
        <v>24.74425829752456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6.3178907852981734</v>
      </c>
      <c r="G1159" s="13">
        <f t="shared" si="216"/>
        <v>0</v>
      </c>
      <c r="H1159" s="13">
        <f t="shared" si="217"/>
        <v>6.3178907852981734</v>
      </c>
      <c r="I1159" s="16">
        <f t="shared" ref="I1159:I1222" si="224">H1159+K1158-L1158</f>
        <v>7.0779858182406539</v>
      </c>
      <c r="J1159" s="13">
        <f t="shared" si="218"/>
        <v>7.0704774474810197</v>
      </c>
      <c r="K1159" s="13">
        <f t="shared" si="219"/>
        <v>7.5083707596341753E-3</v>
      </c>
      <c r="L1159" s="13">
        <f t="shared" si="220"/>
        <v>0</v>
      </c>
      <c r="M1159" s="13">
        <f t="shared" ref="M1159:M1222" si="225">L1159+M1158-N1158</f>
        <v>5.6417820301511545E-2</v>
      </c>
      <c r="N1159" s="13">
        <f t="shared" si="221"/>
        <v>2.9572286389865292E-3</v>
      </c>
      <c r="O1159" s="13">
        <f t="shared" si="222"/>
        <v>2.9572286389865292E-3</v>
      </c>
      <c r="Q1159">
        <v>21.360943957028422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35.756087491360212</v>
      </c>
      <c r="G1160" s="13">
        <f t="shared" si="216"/>
        <v>0</v>
      </c>
      <c r="H1160" s="13">
        <f t="shared" si="217"/>
        <v>35.756087491360212</v>
      </c>
      <c r="I1160" s="16">
        <f t="shared" si="224"/>
        <v>35.763595862119843</v>
      </c>
      <c r="J1160" s="13">
        <f t="shared" si="218"/>
        <v>33.923055642785606</v>
      </c>
      <c r="K1160" s="13">
        <f t="shared" si="219"/>
        <v>1.8405402193342368</v>
      </c>
      <c r="L1160" s="13">
        <f t="shared" si="220"/>
        <v>0</v>
      </c>
      <c r="M1160" s="13">
        <f t="shared" si="225"/>
        <v>5.3460591662525016E-2</v>
      </c>
      <c r="N1160" s="13">
        <f t="shared" si="221"/>
        <v>2.8022208564010714E-3</v>
      </c>
      <c r="O1160" s="13">
        <f t="shared" si="222"/>
        <v>2.8022208564010714E-3</v>
      </c>
      <c r="Q1160">
        <v>16.26687125091544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44.776906111236322</v>
      </c>
      <c r="G1161" s="13">
        <f t="shared" si="216"/>
        <v>0</v>
      </c>
      <c r="H1161" s="13">
        <f t="shared" si="217"/>
        <v>44.776906111236322</v>
      </c>
      <c r="I1161" s="16">
        <f t="shared" si="224"/>
        <v>46.617446330570559</v>
      </c>
      <c r="J1161" s="13">
        <f t="shared" si="218"/>
        <v>40.368160188869744</v>
      </c>
      <c r="K1161" s="13">
        <f t="shared" si="219"/>
        <v>6.2492861417008143</v>
      </c>
      <c r="L1161" s="13">
        <f t="shared" si="220"/>
        <v>0</v>
      </c>
      <c r="M1161" s="13">
        <f t="shared" si="225"/>
        <v>5.0658370806123947E-2</v>
      </c>
      <c r="N1161" s="13">
        <f t="shared" si="221"/>
        <v>2.655338050134758E-3</v>
      </c>
      <c r="O1161" s="13">
        <f t="shared" si="222"/>
        <v>2.655338050134758E-3</v>
      </c>
      <c r="Q1161">
        <v>12.174945322580649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7.4533333329999998</v>
      </c>
      <c r="G1162" s="13">
        <f t="shared" si="216"/>
        <v>0</v>
      </c>
      <c r="H1162" s="13">
        <f t="shared" si="217"/>
        <v>7.4533333329999998</v>
      </c>
      <c r="I1162" s="16">
        <f t="shared" si="224"/>
        <v>13.702619474700814</v>
      </c>
      <c r="J1162" s="13">
        <f t="shared" si="218"/>
        <v>13.51606817406882</v>
      </c>
      <c r="K1162" s="13">
        <f t="shared" si="219"/>
        <v>0.18655130063199366</v>
      </c>
      <c r="L1162" s="13">
        <f t="shared" si="220"/>
        <v>0</v>
      </c>
      <c r="M1162" s="13">
        <f t="shared" si="225"/>
        <v>4.8003032755989189E-2</v>
      </c>
      <c r="N1162" s="13">
        <f t="shared" si="221"/>
        <v>2.5161543367958937E-3</v>
      </c>
      <c r="O1162" s="13">
        <f t="shared" si="222"/>
        <v>2.5161543367958937E-3</v>
      </c>
      <c r="Q1162">
        <v>12.44119148549103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85.902465381446845</v>
      </c>
      <c r="G1163" s="13">
        <f t="shared" si="216"/>
        <v>0.57542159192503595</v>
      </c>
      <c r="H1163" s="13">
        <f t="shared" si="217"/>
        <v>85.327043789521809</v>
      </c>
      <c r="I1163" s="16">
        <f t="shared" si="224"/>
        <v>85.5135950901538</v>
      </c>
      <c r="J1163" s="13">
        <f t="shared" si="218"/>
        <v>63.988585897343796</v>
      </c>
      <c r="K1163" s="13">
        <f t="shared" si="219"/>
        <v>21.525009192810003</v>
      </c>
      <c r="L1163" s="13">
        <f t="shared" si="220"/>
        <v>0.22150840055573787</v>
      </c>
      <c r="M1163" s="13">
        <f t="shared" si="225"/>
        <v>0.26699527897493114</v>
      </c>
      <c r="N1163" s="13">
        <f t="shared" si="221"/>
        <v>1.3994976786398645E-2</v>
      </c>
      <c r="O1163" s="13">
        <f t="shared" si="222"/>
        <v>0.58941656871143455</v>
      </c>
      <c r="Q1163">
        <v>14.76566363960624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9.0374864113363937</v>
      </c>
      <c r="G1164" s="13">
        <f t="shared" si="216"/>
        <v>0</v>
      </c>
      <c r="H1164" s="13">
        <f t="shared" si="217"/>
        <v>9.0374864113363937</v>
      </c>
      <c r="I1164" s="16">
        <f t="shared" si="224"/>
        <v>30.340987203590661</v>
      </c>
      <c r="J1164" s="13">
        <f t="shared" si="218"/>
        <v>29.08785865699944</v>
      </c>
      <c r="K1164" s="13">
        <f t="shared" si="219"/>
        <v>1.2531285465912205</v>
      </c>
      <c r="L1164" s="13">
        <f t="shared" si="220"/>
        <v>0</v>
      </c>
      <c r="M1164" s="13">
        <f t="shared" si="225"/>
        <v>0.25300030218853248</v>
      </c>
      <c r="N1164" s="13">
        <f t="shared" si="221"/>
        <v>1.3261408103072874E-2</v>
      </c>
      <c r="O1164" s="13">
        <f t="shared" si="222"/>
        <v>1.3261408103072874E-2</v>
      </c>
      <c r="Q1164">
        <v>15.60467404341386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102.4336823136089</v>
      </c>
      <c r="G1165" s="13">
        <f t="shared" si="216"/>
        <v>0.90604593056827698</v>
      </c>
      <c r="H1165" s="13">
        <f t="shared" si="217"/>
        <v>101.52763638304062</v>
      </c>
      <c r="I1165" s="16">
        <f t="shared" si="224"/>
        <v>102.78076492963183</v>
      </c>
      <c r="J1165" s="13">
        <f t="shared" si="218"/>
        <v>72.149218812996324</v>
      </c>
      <c r="K1165" s="13">
        <f t="shared" si="219"/>
        <v>30.631546116635505</v>
      </c>
      <c r="L1165" s="13">
        <f t="shared" si="220"/>
        <v>0.59289254148957082</v>
      </c>
      <c r="M1165" s="13">
        <f t="shared" si="225"/>
        <v>0.83263143557503039</v>
      </c>
      <c r="N1165" s="13">
        <f t="shared" si="221"/>
        <v>4.3643684102715637E-2</v>
      </c>
      <c r="O1165" s="13">
        <f t="shared" si="222"/>
        <v>0.94968961467099267</v>
      </c>
      <c r="Q1165">
        <v>15.46897538858966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7.4378519527524816</v>
      </c>
      <c r="G1166" s="13">
        <f t="shared" si="216"/>
        <v>0</v>
      </c>
      <c r="H1166" s="13">
        <f t="shared" si="217"/>
        <v>7.4378519527524816</v>
      </c>
      <c r="I1166" s="16">
        <f t="shared" si="224"/>
        <v>37.476505527898418</v>
      </c>
      <c r="J1166" s="13">
        <f t="shared" si="218"/>
        <v>36.522267600220601</v>
      </c>
      <c r="K1166" s="13">
        <f t="shared" si="219"/>
        <v>0.95423792767781634</v>
      </c>
      <c r="L1166" s="13">
        <f t="shared" si="220"/>
        <v>0</v>
      </c>
      <c r="M1166" s="13">
        <f t="shared" si="225"/>
        <v>0.7889877514723147</v>
      </c>
      <c r="N1166" s="13">
        <f t="shared" si="221"/>
        <v>4.1356031870678343E-2</v>
      </c>
      <c r="O1166" s="13">
        <f t="shared" si="222"/>
        <v>4.1356031870678343E-2</v>
      </c>
      <c r="Q1166">
        <v>22.196838126643801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1.121049620620421</v>
      </c>
      <c r="G1167" s="13">
        <f t="shared" si="216"/>
        <v>0</v>
      </c>
      <c r="H1167" s="13">
        <f t="shared" si="217"/>
        <v>1.121049620620421</v>
      </c>
      <c r="I1167" s="16">
        <f t="shared" si="224"/>
        <v>2.0752875482982374</v>
      </c>
      <c r="J1167" s="13">
        <f t="shared" si="218"/>
        <v>2.0750923660775911</v>
      </c>
      <c r="K1167" s="13">
        <f t="shared" si="219"/>
        <v>1.9518222064629498E-4</v>
      </c>
      <c r="L1167" s="13">
        <f t="shared" si="220"/>
        <v>0</v>
      </c>
      <c r="M1167" s="13">
        <f t="shared" si="225"/>
        <v>0.74763171960163632</v>
      </c>
      <c r="N1167" s="13">
        <f t="shared" si="221"/>
        <v>3.9188290522480011E-2</v>
      </c>
      <c r="O1167" s="13">
        <f t="shared" si="222"/>
        <v>3.9188290522480011E-2</v>
      </c>
      <c r="Q1167">
        <v>21.153276656639601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37.121636624840569</v>
      </c>
      <c r="G1168" s="13">
        <f t="shared" si="216"/>
        <v>0</v>
      </c>
      <c r="H1168" s="13">
        <f t="shared" si="217"/>
        <v>37.121636624840569</v>
      </c>
      <c r="I1168" s="16">
        <f t="shared" si="224"/>
        <v>37.121831807061213</v>
      </c>
      <c r="J1168" s="13">
        <f t="shared" si="218"/>
        <v>36.540286926591115</v>
      </c>
      <c r="K1168" s="13">
        <f t="shared" si="219"/>
        <v>0.58154488047009778</v>
      </c>
      <c r="L1168" s="13">
        <f t="shared" si="220"/>
        <v>0</v>
      </c>
      <c r="M1168" s="13">
        <f t="shared" si="225"/>
        <v>0.70844342907915636</v>
      </c>
      <c r="N1168" s="13">
        <f t="shared" si="221"/>
        <v>3.7134174740858839E-2</v>
      </c>
      <c r="O1168" s="13">
        <f t="shared" si="222"/>
        <v>3.7134174740858839E-2</v>
      </c>
      <c r="Q1168">
        <v>25.63776769050995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70.271903774925136</v>
      </c>
      <c r="G1169" s="13">
        <f t="shared" si="216"/>
        <v>0.26281035979460171</v>
      </c>
      <c r="H1169" s="13">
        <f t="shared" si="217"/>
        <v>70.009093415130536</v>
      </c>
      <c r="I1169" s="16">
        <f t="shared" si="224"/>
        <v>70.590638295600627</v>
      </c>
      <c r="J1169" s="13">
        <f t="shared" si="218"/>
        <v>67.408432004189535</v>
      </c>
      <c r="K1169" s="13">
        <f t="shared" si="219"/>
        <v>3.1822062914110916</v>
      </c>
      <c r="L1169" s="13">
        <f t="shared" si="220"/>
        <v>0</v>
      </c>
      <c r="M1169" s="13">
        <f t="shared" si="225"/>
        <v>0.67130925433829747</v>
      </c>
      <c r="N1169" s="13">
        <f t="shared" si="221"/>
        <v>3.5187728663326562E-2</v>
      </c>
      <c r="O1169" s="13">
        <f t="shared" si="222"/>
        <v>0.2979980884579283</v>
      </c>
      <c r="Q1169">
        <v>26.962484193548381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32.699754256641448</v>
      </c>
      <c r="G1170" s="13">
        <f t="shared" si="216"/>
        <v>0</v>
      </c>
      <c r="H1170" s="13">
        <f t="shared" si="217"/>
        <v>32.699754256641448</v>
      </c>
      <c r="I1170" s="16">
        <f t="shared" si="224"/>
        <v>35.88196054805254</v>
      </c>
      <c r="J1170" s="13">
        <f t="shared" si="218"/>
        <v>35.192499536010999</v>
      </c>
      <c r="K1170" s="13">
        <f t="shared" si="219"/>
        <v>0.68946101204154076</v>
      </c>
      <c r="L1170" s="13">
        <f t="shared" si="220"/>
        <v>0</v>
      </c>
      <c r="M1170" s="13">
        <f t="shared" si="225"/>
        <v>0.63612152567497093</v>
      </c>
      <c r="N1170" s="13">
        <f t="shared" si="221"/>
        <v>3.3343308613279214E-2</v>
      </c>
      <c r="O1170" s="13">
        <f t="shared" si="222"/>
        <v>3.3343308613279214E-2</v>
      </c>
      <c r="Q1170">
        <v>23.647784622349551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39.122299191538843</v>
      </c>
      <c r="G1171" s="13">
        <f t="shared" si="216"/>
        <v>0</v>
      </c>
      <c r="H1171" s="13">
        <f t="shared" si="217"/>
        <v>39.122299191538843</v>
      </c>
      <c r="I1171" s="16">
        <f t="shared" si="224"/>
        <v>39.811760203580384</v>
      </c>
      <c r="J1171" s="13">
        <f t="shared" si="218"/>
        <v>38.678471359028272</v>
      </c>
      <c r="K1171" s="13">
        <f t="shared" si="219"/>
        <v>1.1332888445521121</v>
      </c>
      <c r="L1171" s="13">
        <f t="shared" si="220"/>
        <v>0</v>
      </c>
      <c r="M1171" s="13">
        <f t="shared" si="225"/>
        <v>0.60277821706169177</v>
      </c>
      <c r="N1171" s="13">
        <f t="shared" si="221"/>
        <v>3.1595566736283769E-2</v>
      </c>
      <c r="O1171" s="13">
        <f t="shared" si="222"/>
        <v>3.1595566736283769E-2</v>
      </c>
      <c r="Q1171">
        <v>22.230333221347749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101.76667227224389</v>
      </c>
      <c r="G1172" s="13">
        <f t="shared" si="216"/>
        <v>0.89270572974097695</v>
      </c>
      <c r="H1172" s="13">
        <f t="shared" si="217"/>
        <v>100.87396654250291</v>
      </c>
      <c r="I1172" s="16">
        <f t="shared" si="224"/>
        <v>102.00725538705503</v>
      </c>
      <c r="J1172" s="13">
        <f t="shared" si="218"/>
        <v>70.928992257033229</v>
      </c>
      <c r="K1172" s="13">
        <f t="shared" si="219"/>
        <v>31.078263130021796</v>
      </c>
      <c r="L1172" s="13">
        <f t="shared" si="220"/>
        <v>0.61111062105645209</v>
      </c>
      <c r="M1172" s="13">
        <f t="shared" si="225"/>
        <v>1.1822932713818601</v>
      </c>
      <c r="N1172" s="13">
        <f t="shared" si="221"/>
        <v>6.1971758269396243E-2</v>
      </c>
      <c r="O1172" s="13">
        <f t="shared" si="222"/>
        <v>0.95467748801037322</v>
      </c>
      <c r="Q1172">
        <v>15.09457327237951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42.025018560275093</v>
      </c>
      <c r="G1173" s="13">
        <f t="shared" si="216"/>
        <v>0</v>
      </c>
      <c r="H1173" s="13">
        <f t="shared" si="217"/>
        <v>42.025018560275093</v>
      </c>
      <c r="I1173" s="16">
        <f t="shared" si="224"/>
        <v>72.492171069240428</v>
      </c>
      <c r="J1173" s="13">
        <f t="shared" si="218"/>
        <v>54.493734051773075</v>
      </c>
      <c r="K1173" s="13">
        <f t="shared" si="219"/>
        <v>17.998437017467353</v>
      </c>
      <c r="L1173" s="13">
        <f t="shared" si="220"/>
        <v>7.7687210487955183E-2</v>
      </c>
      <c r="M1173" s="13">
        <f t="shared" si="225"/>
        <v>1.1980087236004191</v>
      </c>
      <c r="N1173" s="13">
        <f t="shared" si="221"/>
        <v>6.2795508374008172E-2</v>
      </c>
      <c r="O1173" s="13">
        <f t="shared" si="222"/>
        <v>6.2795508374008172E-2</v>
      </c>
      <c r="Q1173">
        <v>12.51956942551714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93.914173912729893</v>
      </c>
      <c r="G1174" s="13">
        <f t="shared" si="216"/>
        <v>0.73565576255069687</v>
      </c>
      <c r="H1174" s="13">
        <f t="shared" si="217"/>
        <v>93.178518150179201</v>
      </c>
      <c r="I1174" s="16">
        <f t="shared" si="224"/>
        <v>111.0992679571586</v>
      </c>
      <c r="J1174" s="13">
        <f t="shared" si="218"/>
        <v>63.955499524964083</v>
      </c>
      <c r="K1174" s="13">
        <f t="shared" si="219"/>
        <v>47.14376843219452</v>
      </c>
      <c r="L1174" s="13">
        <f t="shared" si="220"/>
        <v>1.2662964436390436</v>
      </c>
      <c r="M1174" s="13">
        <f t="shared" si="225"/>
        <v>2.4015096588654545</v>
      </c>
      <c r="N1174" s="13">
        <f t="shared" si="221"/>
        <v>0.12587889964634844</v>
      </c>
      <c r="O1174" s="13">
        <f t="shared" si="222"/>
        <v>0.86153466219704533</v>
      </c>
      <c r="Q1174">
        <v>11.71145232258065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9.902109337670538</v>
      </c>
      <c r="G1175" s="13">
        <f t="shared" si="216"/>
        <v>0</v>
      </c>
      <c r="H1175" s="13">
        <f t="shared" si="217"/>
        <v>9.902109337670538</v>
      </c>
      <c r="I1175" s="16">
        <f t="shared" si="224"/>
        <v>55.779581326226015</v>
      </c>
      <c r="J1175" s="13">
        <f t="shared" si="218"/>
        <v>46.733435214589669</v>
      </c>
      <c r="K1175" s="13">
        <f t="shared" si="219"/>
        <v>9.0461461116363466</v>
      </c>
      <c r="L1175" s="13">
        <f t="shared" si="220"/>
        <v>0</v>
      </c>
      <c r="M1175" s="13">
        <f t="shared" si="225"/>
        <v>2.2756307592191063</v>
      </c>
      <c r="N1175" s="13">
        <f t="shared" si="221"/>
        <v>0.11928075946495049</v>
      </c>
      <c r="O1175" s="13">
        <f t="shared" si="222"/>
        <v>0.11928075946495049</v>
      </c>
      <c r="Q1175">
        <v>13.036089597234071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4.8895947965902629</v>
      </c>
      <c r="G1176" s="13">
        <f t="shared" si="216"/>
        <v>0</v>
      </c>
      <c r="H1176" s="13">
        <f t="shared" si="217"/>
        <v>4.8895947965902629</v>
      </c>
      <c r="I1176" s="16">
        <f t="shared" si="224"/>
        <v>13.935740908226609</v>
      </c>
      <c r="J1176" s="13">
        <f t="shared" si="218"/>
        <v>13.782412126439484</v>
      </c>
      <c r="K1176" s="13">
        <f t="shared" si="219"/>
        <v>0.15332878178712583</v>
      </c>
      <c r="L1176" s="13">
        <f t="shared" si="220"/>
        <v>0</v>
      </c>
      <c r="M1176" s="13">
        <f t="shared" si="225"/>
        <v>2.156349999754156</v>
      </c>
      <c r="N1176" s="13">
        <f t="shared" si="221"/>
        <v>0.11302847116163291</v>
      </c>
      <c r="O1176" s="13">
        <f t="shared" si="222"/>
        <v>0.11302847116163291</v>
      </c>
      <c r="Q1176">
        <v>14.265188458869449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1.4105591637315451</v>
      </c>
      <c r="G1177" s="13">
        <f t="shared" si="216"/>
        <v>0</v>
      </c>
      <c r="H1177" s="13">
        <f t="shared" si="217"/>
        <v>1.4105591637315451</v>
      </c>
      <c r="I1177" s="16">
        <f t="shared" si="224"/>
        <v>1.5638879455186709</v>
      </c>
      <c r="J1177" s="13">
        <f t="shared" si="218"/>
        <v>1.5637359241821194</v>
      </c>
      <c r="K1177" s="13">
        <f t="shared" si="219"/>
        <v>1.5202133655156658E-4</v>
      </c>
      <c r="L1177" s="13">
        <f t="shared" si="220"/>
        <v>0</v>
      </c>
      <c r="M1177" s="13">
        <f t="shared" si="225"/>
        <v>2.0433215285925233</v>
      </c>
      <c r="N1177" s="13">
        <f t="shared" si="221"/>
        <v>0.10710390636714565</v>
      </c>
      <c r="O1177" s="13">
        <f t="shared" si="222"/>
        <v>0.10710390636714565</v>
      </c>
      <c r="Q1177">
        <v>16.91947978982185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20.061073169254112</v>
      </c>
      <c r="G1178" s="13">
        <f t="shared" si="216"/>
        <v>0</v>
      </c>
      <c r="H1178" s="13">
        <f t="shared" si="217"/>
        <v>20.061073169254112</v>
      </c>
      <c r="I1178" s="16">
        <f t="shared" si="224"/>
        <v>20.061225190590662</v>
      </c>
      <c r="J1178" s="13">
        <f t="shared" si="218"/>
        <v>19.882991602629147</v>
      </c>
      <c r="K1178" s="13">
        <f t="shared" si="219"/>
        <v>0.17823358796151467</v>
      </c>
      <c r="L1178" s="13">
        <f t="shared" si="220"/>
        <v>0</v>
      </c>
      <c r="M1178" s="13">
        <f t="shared" si="225"/>
        <v>1.9362176222253775</v>
      </c>
      <c r="N1178" s="13">
        <f t="shared" si="221"/>
        <v>0.10148988693917833</v>
      </c>
      <c r="O1178" s="13">
        <f t="shared" si="222"/>
        <v>0.10148988693917833</v>
      </c>
      <c r="Q1178">
        <v>20.982945725449589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7.4822227083655299</v>
      </c>
      <c r="G1179" s="13">
        <f t="shared" si="216"/>
        <v>0</v>
      </c>
      <c r="H1179" s="13">
        <f t="shared" si="217"/>
        <v>7.4822227083655299</v>
      </c>
      <c r="I1179" s="16">
        <f t="shared" si="224"/>
        <v>7.6604562963270446</v>
      </c>
      <c r="J1179" s="13">
        <f t="shared" si="218"/>
        <v>7.6528606447875722</v>
      </c>
      <c r="K1179" s="13">
        <f t="shared" si="219"/>
        <v>7.5956515394723922E-3</v>
      </c>
      <c r="L1179" s="13">
        <f t="shared" si="220"/>
        <v>0</v>
      </c>
      <c r="M1179" s="13">
        <f t="shared" si="225"/>
        <v>1.8347277352861993</v>
      </c>
      <c r="N1179" s="13">
        <f t="shared" si="221"/>
        <v>9.6170135154723058E-2</v>
      </c>
      <c r="O1179" s="13">
        <f t="shared" si="222"/>
        <v>9.6170135154723058E-2</v>
      </c>
      <c r="Q1179">
        <v>22.961012888464872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3.7136331291467548</v>
      </c>
      <c r="G1180" s="13">
        <f t="shared" si="216"/>
        <v>0</v>
      </c>
      <c r="H1180" s="13">
        <f t="shared" si="217"/>
        <v>3.7136331291467548</v>
      </c>
      <c r="I1180" s="16">
        <f t="shared" si="224"/>
        <v>3.7212287806862272</v>
      </c>
      <c r="J1180" s="13">
        <f t="shared" si="218"/>
        <v>3.7206925837961058</v>
      </c>
      <c r="K1180" s="13">
        <f t="shared" si="219"/>
        <v>5.3619689012140981E-4</v>
      </c>
      <c r="L1180" s="13">
        <f t="shared" si="220"/>
        <v>0</v>
      </c>
      <c r="M1180" s="13">
        <f t="shared" si="225"/>
        <v>1.7385576001314762</v>
      </c>
      <c r="N1180" s="13">
        <f t="shared" si="221"/>
        <v>9.1129226513182851E-2</v>
      </c>
      <c r="O1180" s="13">
        <f t="shared" si="222"/>
        <v>9.1129226513182851E-2</v>
      </c>
      <c r="Q1180">
        <v>26.44818519354838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38.40735344847856</v>
      </c>
      <c r="G1181" s="13">
        <f t="shared" si="216"/>
        <v>0</v>
      </c>
      <c r="H1181" s="13">
        <f t="shared" si="217"/>
        <v>38.40735344847856</v>
      </c>
      <c r="I1181" s="16">
        <f t="shared" si="224"/>
        <v>38.407889645368684</v>
      </c>
      <c r="J1181" s="13">
        <f t="shared" si="218"/>
        <v>37.763443525032834</v>
      </c>
      <c r="K1181" s="13">
        <f t="shared" si="219"/>
        <v>0.64444612033585003</v>
      </c>
      <c r="L1181" s="13">
        <f t="shared" si="220"/>
        <v>0</v>
      </c>
      <c r="M1181" s="13">
        <f t="shared" si="225"/>
        <v>1.6474283736182933</v>
      </c>
      <c r="N1181" s="13">
        <f t="shared" si="221"/>
        <v>8.6352545013379231E-2</v>
      </c>
      <c r="O1181" s="13">
        <f t="shared" si="222"/>
        <v>8.6352545013379231E-2</v>
      </c>
      <c r="Q1181">
        <v>25.621663922957179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8.8752534835722194</v>
      </c>
      <c r="G1182" s="13">
        <f t="shared" si="216"/>
        <v>0</v>
      </c>
      <c r="H1182" s="13">
        <f t="shared" si="217"/>
        <v>8.8752534835722194</v>
      </c>
      <c r="I1182" s="16">
        <f t="shared" si="224"/>
        <v>9.5196996039080695</v>
      </c>
      <c r="J1182" s="13">
        <f t="shared" si="218"/>
        <v>9.5101679387957798</v>
      </c>
      <c r="K1182" s="13">
        <f t="shared" si="219"/>
        <v>9.5316651122896445E-3</v>
      </c>
      <c r="L1182" s="13">
        <f t="shared" si="220"/>
        <v>0</v>
      </c>
      <c r="M1182" s="13">
        <f t="shared" si="225"/>
        <v>1.561075828604914</v>
      </c>
      <c r="N1182" s="13">
        <f t="shared" si="221"/>
        <v>8.182624077478573E-2</v>
      </c>
      <c r="O1182" s="13">
        <f t="shared" si="222"/>
        <v>8.182624077478573E-2</v>
      </c>
      <c r="Q1182">
        <v>26.004466784776941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0.2034501445052582</v>
      </c>
      <c r="G1183" s="13">
        <f t="shared" si="216"/>
        <v>0</v>
      </c>
      <c r="H1183" s="13">
        <f t="shared" si="217"/>
        <v>0.2034501445052582</v>
      </c>
      <c r="I1183" s="16">
        <f t="shared" si="224"/>
        <v>0.21298180961754784</v>
      </c>
      <c r="J1183" s="13">
        <f t="shared" si="218"/>
        <v>0.21298160439252209</v>
      </c>
      <c r="K1183" s="13">
        <f t="shared" si="219"/>
        <v>2.0522502575115453E-7</v>
      </c>
      <c r="L1183" s="13">
        <f t="shared" si="220"/>
        <v>0</v>
      </c>
      <c r="M1183" s="13">
        <f t="shared" si="225"/>
        <v>1.4792495878301284</v>
      </c>
      <c r="N1183" s="13">
        <f t="shared" si="221"/>
        <v>7.7537189880110866E-2</v>
      </c>
      <c r="O1183" s="13">
        <f t="shared" si="222"/>
        <v>7.7537189880110866E-2</v>
      </c>
      <c r="Q1183">
        <v>21.349624795651469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13.509054719980019</v>
      </c>
      <c r="G1184" s="13">
        <f t="shared" si="216"/>
        <v>0</v>
      </c>
      <c r="H1184" s="13">
        <f t="shared" si="217"/>
        <v>13.509054719980019</v>
      </c>
      <c r="I1184" s="16">
        <f t="shared" si="224"/>
        <v>13.509054925205046</v>
      </c>
      <c r="J1184" s="13">
        <f t="shared" si="218"/>
        <v>13.384470697327412</v>
      </c>
      <c r="K1184" s="13">
        <f t="shared" si="219"/>
        <v>0.12458422787763368</v>
      </c>
      <c r="L1184" s="13">
        <f t="shared" si="220"/>
        <v>0</v>
      </c>
      <c r="M1184" s="13">
        <f t="shared" si="225"/>
        <v>1.4017123979500175</v>
      </c>
      <c r="N1184" s="13">
        <f t="shared" si="221"/>
        <v>7.3472956322795338E-2</v>
      </c>
      <c r="O1184" s="13">
        <f t="shared" si="222"/>
        <v>7.3472956322795338E-2</v>
      </c>
      <c r="Q1184">
        <v>15.107371971915921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3.3944995840631158</v>
      </c>
      <c r="G1185" s="13">
        <f t="shared" si="216"/>
        <v>0</v>
      </c>
      <c r="H1185" s="13">
        <f t="shared" si="217"/>
        <v>3.3944995840631158</v>
      </c>
      <c r="I1185" s="16">
        <f t="shared" si="224"/>
        <v>3.5190838119407495</v>
      </c>
      <c r="J1185" s="13">
        <f t="shared" si="218"/>
        <v>3.5158811145419655</v>
      </c>
      <c r="K1185" s="13">
        <f t="shared" si="219"/>
        <v>3.2026973987839824E-3</v>
      </c>
      <c r="L1185" s="13">
        <f t="shared" si="220"/>
        <v>0</v>
      </c>
      <c r="M1185" s="13">
        <f t="shared" si="225"/>
        <v>1.3282394416272221</v>
      </c>
      <c r="N1185" s="13">
        <f t="shared" si="221"/>
        <v>6.9621755949090799E-2</v>
      </c>
      <c r="O1185" s="13">
        <f t="shared" si="222"/>
        <v>6.9621755949090799E-2</v>
      </c>
      <c r="Q1185">
        <v>12.483527322580651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29.28127383700641</v>
      </c>
      <c r="G1186" s="13">
        <f t="shared" si="216"/>
        <v>0</v>
      </c>
      <c r="H1186" s="13">
        <f t="shared" si="217"/>
        <v>29.28127383700641</v>
      </c>
      <c r="I1186" s="16">
        <f t="shared" si="224"/>
        <v>29.284476534405194</v>
      </c>
      <c r="J1186" s="13">
        <f t="shared" si="218"/>
        <v>27.528990762185973</v>
      </c>
      <c r="K1186" s="13">
        <f t="shared" si="219"/>
        <v>1.7554857722192203</v>
      </c>
      <c r="L1186" s="13">
        <f t="shared" si="220"/>
        <v>0</v>
      </c>
      <c r="M1186" s="13">
        <f t="shared" si="225"/>
        <v>1.2586176856781313</v>
      </c>
      <c r="N1186" s="13">
        <f t="shared" si="221"/>
        <v>6.5972422290171223E-2</v>
      </c>
      <c r="O1186" s="13">
        <f t="shared" si="222"/>
        <v>6.5972422290171223E-2</v>
      </c>
      <c r="Q1186">
        <v>12.17680488005406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84.266387713989744</v>
      </c>
      <c r="G1187" s="13">
        <f t="shared" si="216"/>
        <v>0.54270003857589388</v>
      </c>
      <c r="H1187" s="13">
        <f t="shared" si="217"/>
        <v>83.723687675413856</v>
      </c>
      <c r="I1187" s="16">
        <f t="shared" si="224"/>
        <v>85.479173447633073</v>
      </c>
      <c r="J1187" s="13">
        <f t="shared" si="218"/>
        <v>62.033135000699623</v>
      </c>
      <c r="K1187" s="13">
        <f t="shared" si="219"/>
        <v>23.44603844693345</v>
      </c>
      <c r="L1187" s="13">
        <f t="shared" si="220"/>
        <v>0.29985210082502683</v>
      </c>
      <c r="M1187" s="13">
        <f t="shared" si="225"/>
        <v>1.4924973642129868</v>
      </c>
      <c r="N1187" s="13">
        <f t="shared" si="221"/>
        <v>7.8231592881022785E-2</v>
      </c>
      <c r="O1187" s="13">
        <f t="shared" si="222"/>
        <v>0.62093163145691666</v>
      </c>
      <c r="Q1187">
        <v>13.79128117552408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27.438633596007929</v>
      </c>
      <c r="G1188" s="13">
        <f t="shared" si="216"/>
        <v>0</v>
      </c>
      <c r="H1188" s="13">
        <f t="shared" si="217"/>
        <v>27.438633596007929</v>
      </c>
      <c r="I1188" s="16">
        <f t="shared" si="224"/>
        <v>50.584819942116347</v>
      </c>
      <c r="J1188" s="13">
        <f t="shared" si="218"/>
        <v>45.000817111026905</v>
      </c>
      <c r="K1188" s="13">
        <f t="shared" si="219"/>
        <v>5.5840028310894425</v>
      </c>
      <c r="L1188" s="13">
        <f t="shared" si="220"/>
        <v>0</v>
      </c>
      <c r="M1188" s="13">
        <f t="shared" si="225"/>
        <v>1.414265771331964</v>
      </c>
      <c r="N1188" s="13">
        <f t="shared" si="221"/>
        <v>7.4130961100055209E-2</v>
      </c>
      <c r="O1188" s="13">
        <f t="shared" si="222"/>
        <v>7.4130961100055209E-2</v>
      </c>
      <c r="Q1188">
        <v>15.07104182377287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5.1811513907612792</v>
      </c>
      <c r="G1189" s="13">
        <f t="shared" si="216"/>
        <v>0</v>
      </c>
      <c r="H1189" s="13">
        <f t="shared" si="217"/>
        <v>5.1811513907612792</v>
      </c>
      <c r="I1189" s="16">
        <f t="shared" si="224"/>
        <v>10.765154221850722</v>
      </c>
      <c r="J1189" s="13">
        <f t="shared" si="218"/>
        <v>10.733369235496406</v>
      </c>
      <c r="K1189" s="13">
        <f t="shared" si="219"/>
        <v>3.1784986354315592E-2</v>
      </c>
      <c r="L1189" s="13">
        <f t="shared" si="220"/>
        <v>0</v>
      </c>
      <c r="M1189" s="13">
        <f t="shared" si="225"/>
        <v>1.3401348102319088</v>
      </c>
      <c r="N1189" s="13">
        <f t="shared" si="221"/>
        <v>7.0245270372744251E-2</v>
      </c>
      <c r="O1189" s="13">
        <f t="shared" si="222"/>
        <v>7.0245270372744251E-2</v>
      </c>
      <c r="Q1189">
        <v>20.034161126221729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4.8765024945076663</v>
      </c>
      <c r="G1190" s="13">
        <f t="shared" si="216"/>
        <v>0</v>
      </c>
      <c r="H1190" s="13">
        <f t="shared" si="217"/>
        <v>4.8765024945076663</v>
      </c>
      <c r="I1190" s="16">
        <f t="shared" si="224"/>
        <v>4.9082874808619819</v>
      </c>
      <c r="J1190" s="13">
        <f t="shared" si="218"/>
        <v>4.9049441346385203</v>
      </c>
      <c r="K1190" s="13">
        <f t="shared" si="219"/>
        <v>3.3433462234615519E-3</v>
      </c>
      <c r="L1190" s="13">
        <f t="shared" si="220"/>
        <v>0</v>
      </c>
      <c r="M1190" s="13">
        <f t="shared" si="225"/>
        <v>1.2698895398591645</v>
      </c>
      <c r="N1190" s="13">
        <f t="shared" si="221"/>
        <v>6.6563254226259666E-2</v>
      </c>
      <c r="O1190" s="13">
        <f t="shared" si="222"/>
        <v>6.6563254226259666E-2</v>
      </c>
      <c r="Q1190">
        <v>19.323094225021869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42.795669498460278</v>
      </c>
      <c r="G1191" s="13">
        <f t="shared" si="216"/>
        <v>0</v>
      </c>
      <c r="H1191" s="13">
        <f t="shared" si="217"/>
        <v>42.795669498460278</v>
      </c>
      <c r="I1191" s="16">
        <f t="shared" si="224"/>
        <v>42.799012844683737</v>
      </c>
      <c r="J1191" s="13">
        <f t="shared" si="218"/>
        <v>41.685701619055806</v>
      </c>
      <c r="K1191" s="13">
        <f t="shared" si="219"/>
        <v>1.1133112256279318</v>
      </c>
      <c r="L1191" s="13">
        <f t="shared" si="220"/>
        <v>0</v>
      </c>
      <c r="M1191" s="13">
        <f t="shared" si="225"/>
        <v>1.2033262856329048</v>
      </c>
      <c r="N1191" s="13">
        <f t="shared" si="221"/>
        <v>6.3074236737635375E-2</v>
      </c>
      <c r="O1191" s="13">
        <f t="shared" si="222"/>
        <v>6.3074236737635375E-2</v>
      </c>
      <c r="Q1191">
        <v>23.92732416109687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40.891192618260227</v>
      </c>
      <c r="G1192" s="13">
        <f t="shared" si="216"/>
        <v>0</v>
      </c>
      <c r="H1192" s="13">
        <f t="shared" si="217"/>
        <v>40.891192618260227</v>
      </c>
      <c r="I1192" s="16">
        <f t="shared" si="224"/>
        <v>42.004503843888159</v>
      </c>
      <c r="J1192" s="13">
        <f t="shared" si="218"/>
        <v>41.408678497614396</v>
      </c>
      <c r="K1192" s="13">
        <f t="shared" si="219"/>
        <v>0.59582534627376305</v>
      </c>
      <c r="L1192" s="13">
        <f t="shared" si="220"/>
        <v>0</v>
      </c>
      <c r="M1192" s="13">
        <f t="shared" si="225"/>
        <v>1.1402520488952694</v>
      </c>
      <c r="N1192" s="13">
        <f t="shared" si="221"/>
        <v>5.9768101579171014E-2</v>
      </c>
      <c r="O1192" s="13">
        <f t="shared" si="222"/>
        <v>5.9768101579171014E-2</v>
      </c>
      <c r="Q1192">
        <v>28.17894219354838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73.759321513234042</v>
      </c>
      <c r="G1193" s="13">
        <f t="shared" si="216"/>
        <v>0.33255871456077984</v>
      </c>
      <c r="H1193" s="13">
        <f t="shared" si="217"/>
        <v>73.426762798673266</v>
      </c>
      <c r="I1193" s="16">
        <f t="shared" si="224"/>
        <v>74.022588144947036</v>
      </c>
      <c r="J1193" s="13">
        <f t="shared" si="218"/>
        <v>70.163580392722153</v>
      </c>
      <c r="K1193" s="13">
        <f t="shared" si="219"/>
        <v>3.8590077522248833</v>
      </c>
      <c r="L1193" s="13">
        <f t="shared" si="220"/>
        <v>0</v>
      </c>
      <c r="M1193" s="13">
        <f t="shared" si="225"/>
        <v>1.0804839473160983</v>
      </c>
      <c r="N1193" s="13">
        <f t="shared" si="221"/>
        <v>5.6635262686367399E-2</v>
      </c>
      <c r="O1193" s="13">
        <f t="shared" si="222"/>
        <v>0.38919397724714722</v>
      </c>
      <c r="Q1193">
        <v>26.514086543447199</v>
      </c>
    </row>
    <row r="1194" spans="1:17" x14ac:dyDescent="0.2">
      <c r="A1194" s="14">
        <f t="shared" si="223"/>
        <v>58319</v>
      </c>
      <c r="B1194" s="1">
        <v>9</v>
      </c>
      <c r="F1194" s="34">
        <v>33.973684686948367</v>
      </c>
      <c r="G1194" s="13">
        <f t="shared" si="216"/>
        <v>0</v>
      </c>
      <c r="H1194" s="13">
        <f t="shared" si="217"/>
        <v>33.973684686948367</v>
      </c>
      <c r="I1194" s="16">
        <f t="shared" si="224"/>
        <v>37.83269243917325</v>
      </c>
      <c r="J1194" s="13">
        <f t="shared" si="218"/>
        <v>37.044423044650735</v>
      </c>
      <c r="K1194" s="13">
        <f t="shared" si="219"/>
        <v>0.78826939452251565</v>
      </c>
      <c r="L1194" s="13">
        <f t="shared" si="220"/>
        <v>0</v>
      </c>
      <c r="M1194" s="13">
        <f t="shared" si="225"/>
        <v>1.023848684629731</v>
      </c>
      <c r="N1194" s="13">
        <f t="shared" si="221"/>
        <v>5.3666636463348225E-2</v>
      </c>
      <c r="O1194" s="13">
        <f t="shared" si="222"/>
        <v>5.3666636463348225E-2</v>
      </c>
      <c r="Q1194">
        <v>23.807516707052631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0.56735625385596089</v>
      </c>
      <c r="G1195" s="13">
        <f t="shared" si="216"/>
        <v>0</v>
      </c>
      <c r="H1195" s="13">
        <f t="shared" si="217"/>
        <v>0.56735625385596089</v>
      </c>
      <c r="I1195" s="16">
        <f t="shared" si="224"/>
        <v>1.3556256483784765</v>
      </c>
      <c r="J1195" s="13">
        <f t="shared" si="218"/>
        <v>1.3555694617790786</v>
      </c>
      <c r="K1195" s="13">
        <f t="shared" si="219"/>
        <v>5.6186599397989312E-5</v>
      </c>
      <c r="L1195" s="13">
        <f t="shared" si="220"/>
        <v>0</v>
      </c>
      <c r="M1195" s="13">
        <f t="shared" si="225"/>
        <v>0.97018204816638276</v>
      </c>
      <c r="N1195" s="13">
        <f t="shared" si="221"/>
        <v>5.0853615445178191E-2</v>
      </c>
      <c r="O1195" s="13">
        <f t="shared" si="222"/>
        <v>5.0853615445178191E-2</v>
      </c>
      <c r="Q1195">
        <v>20.925921792622319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9.4281933292794236</v>
      </c>
      <c r="G1196" s="13">
        <f t="shared" si="216"/>
        <v>0</v>
      </c>
      <c r="H1196" s="13">
        <f t="shared" si="217"/>
        <v>9.4281933292794236</v>
      </c>
      <c r="I1196" s="16">
        <f t="shared" si="224"/>
        <v>9.4282495158788215</v>
      </c>
      <c r="J1196" s="13">
        <f t="shared" si="218"/>
        <v>9.391604934550438</v>
      </c>
      <c r="K1196" s="13">
        <f t="shared" si="219"/>
        <v>3.6644581328383552E-2</v>
      </c>
      <c r="L1196" s="13">
        <f t="shared" si="220"/>
        <v>0</v>
      </c>
      <c r="M1196" s="13">
        <f t="shared" si="225"/>
        <v>0.91932843272120457</v>
      </c>
      <c r="N1196" s="13">
        <f t="shared" si="221"/>
        <v>4.8188043340712125E-2</v>
      </c>
      <c r="O1196" s="13">
        <f t="shared" si="222"/>
        <v>4.8188043340712125E-2</v>
      </c>
      <c r="Q1196">
        <v>16.200222061924961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91.811186749130968</v>
      </c>
      <c r="G1197" s="13">
        <f t="shared" si="216"/>
        <v>0.69359601927871839</v>
      </c>
      <c r="H1197" s="13">
        <f t="shared" si="217"/>
        <v>91.117590729852253</v>
      </c>
      <c r="I1197" s="16">
        <f t="shared" si="224"/>
        <v>91.154235311180642</v>
      </c>
      <c r="J1197" s="13">
        <f t="shared" si="218"/>
        <v>63.71331122702248</v>
      </c>
      <c r="K1197" s="13">
        <f t="shared" si="219"/>
        <v>27.440924084158162</v>
      </c>
      <c r="L1197" s="13">
        <f t="shared" si="220"/>
        <v>0.46277212002880957</v>
      </c>
      <c r="M1197" s="13">
        <f t="shared" si="225"/>
        <v>1.3339125094093021</v>
      </c>
      <c r="N1197" s="13">
        <f t="shared" si="221"/>
        <v>6.9919118704802038E-2</v>
      </c>
      <c r="O1197" s="13">
        <f t="shared" si="222"/>
        <v>0.76351513798352044</v>
      </c>
      <c r="Q1197">
        <v>13.617337322580649</v>
      </c>
    </row>
    <row r="1198" spans="1:17" x14ac:dyDescent="0.2">
      <c r="A1198" s="14">
        <f t="shared" si="223"/>
        <v>58441</v>
      </c>
      <c r="B1198" s="1">
        <v>1</v>
      </c>
      <c r="F1198" s="34">
        <v>73.447187914445124</v>
      </c>
      <c r="G1198" s="13">
        <f t="shared" si="216"/>
        <v>0.32631604258500146</v>
      </c>
      <c r="H1198" s="13">
        <f t="shared" si="217"/>
        <v>73.120871871860118</v>
      </c>
      <c r="I1198" s="16">
        <f t="shared" si="224"/>
        <v>100.09902383598946</v>
      </c>
      <c r="J1198" s="13">
        <f t="shared" si="218"/>
        <v>65.905702876581529</v>
      </c>
      <c r="K1198" s="13">
        <f t="shared" si="219"/>
        <v>34.193320959407927</v>
      </c>
      <c r="L1198" s="13">
        <f t="shared" si="220"/>
        <v>0.73814937196724195</v>
      </c>
      <c r="M1198" s="13">
        <f t="shared" si="225"/>
        <v>2.0021427626717418</v>
      </c>
      <c r="N1198" s="13">
        <f t="shared" si="221"/>
        <v>0.10494545669205611</v>
      </c>
      <c r="O1198" s="13">
        <f t="shared" si="222"/>
        <v>0.43126149927705759</v>
      </c>
      <c r="Q1198">
        <v>13.366193315974099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17.395551504102102</v>
      </c>
      <c r="G1199" s="13">
        <f t="shared" si="216"/>
        <v>0</v>
      </c>
      <c r="H1199" s="13">
        <f t="shared" si="217"/>
        <v>17.395551504102102</v>
      </c>
      <c r="I1199" s="16">
        <f t="shared" si="224"/>
        <v>50.85072309154279</v>
      </c>
      <c r="J1199" s="13">
        <f t="shared" si="218"/>
        <v>44.525937637721185</v>
      </c>
      <c r="K1199" s="13">
        <f t="shared" si="219"/>
        <v>6.3247854538216046</v>
      </c>
      <c r="L1199" s="13">
        <f t="shared" si="220"/>
        <v>0</v>
      </c>
      <c r="M1199" s="13">
        <f t="shared" si="225"/>
        <v>1.8971973059796858</v>
      </c>
      <c r="N1199" s="13">
        <f t="shared" si="221"/>
        <v>9.9444575793030079E-2</v>
      </c>
      <c r="O1199" s="13">
        <f t="shared" si="222"/>
        <v>9.9444575793030079E-2</v>
      </c>
      <c r="Q1199">
        <v>14.112313200631309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61.605324095071133</v>
      </c>
      <c r="G1200" s="13">
        <f t="shared" si="216"/>
        <v>8.9478766197521653E-2</v>
      </c>
      <c r="H1200" s="13">
        <f t="shared" si="217"/>
        <v>61.51584532887361</v>
      </c>
      <c r="I1200" s="16">
        <f t="shared" si="224"/>
        <v>67.840630782695214</v>
      </c>
      <c r="J1200" s="13">
        <f t="shared" si="218"/>
        <v>54.72960706857112</v>
      </c>
      <c r="K1200" s="13">
        <f t="shared" si="219"/>
        <v>13.111023714124094</v>
      </c>
      <c r="L1200" s="13">
        <f t="shared" si="220"/>
        <v>0</v>
      </c>
      <c r="M1200" s="13">
        <f t="shared" si="225"/>
        <v>1.7977527301866558</v>
      </c>
      <c r="N1200" s="13">
        <f t="shared" si="221"/>
        <v>9.4232032203870261E-2</v>
      </c>
      <c r="O1200" s="13">
        <f t="shared" si="222"/>
        <v>0.18371079840139193</v>
      </c>
      <c r="Q1200">
        <v>14.180044104388109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45.09596483435849</v>
      </c>
      <c r="G1201" s="13">
        <f t="shared" si="216"/>
        <v>0</v>
      </c>
      <c r="H1201" s="13">
        <f t="shared" si="217"/>
        <v>45.09596483435849</v>
      </c>
      <c r="I1201" s="16">
        <f t="shared" si="224"/>
        <v>58.206988548482585</v>
      </c>
      <c r="J1201" s="13">
        <f t="shared" si="218"/>
        <v>51.853313329724614</v>
      </c>
      <c r="K1201" s="13">
        <f t="shared" si="219"/>
        <v>6.3536752187579708</v>
      </c>
      <c r="L1201" s="13">
        <f t="shared" si="220"/>
        <v>0</v>
      </c>
      <c r="M1201" s="13">
        <f t="shared" si="225"/>
        <v>1.7035206979827855</v>
      </c>
      <c r="N1201" s="13">
        <f t="shared" si="221"/>
        <v>8.9292712271729593E-2</v>
      </c>
      <c r="O1201" s="13">
        <f t="shared" si="222"/>
        <v>8.9292712271729593E-2</v>
      </c>
      <c r="Q1201">
        <v>17.168417377499019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9.5724653619144195</v>
      </c>
      <c r="G1202" s="13">
        <f t="shared" si="216"/>
        <v>0</v>
      </c>
      <c r="H1202" s="13">
        <f t="shared" si="217"/>
        <v>9.5724653619144195</v>
      </c>
      <c r="I1202" s="16">
        <f t="shared" si="224"/>
        <v>15.92614058067239</v>
      </c>
      <c r="J1202" s="13">
        <f t="shared" si="218"/>
        <v>15.81709861203986</v>
      </c>
      <c r="K1202" s="13">
        <f t="shared" si="219"/>
        <v>0.10904196863253013</v>
      </c>
      <c r="L1202" s="13">
        <f t="shared" si="220"/>
        <v>0</v>
      </c>
      <c r="M1202" s="13">
        <f t="shared" si="225"/>
        <v>1.614227985711056</v>
      </c>
      <c r="N1202" s="13">
        <f t="shared" si="221"/>
        <v>8.4612294549606643E-2</v>
      </c>
      <c r="O1202" s="13">
        <f t="shared" si="222"/>
        <v>8.4612294549606643E-2</v>
      </c>
      <c r="Q1202">
        <v>19.584719041702439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44.946682133120447</v>
      </c>
      <c r="G1203" s="13">
        <f t="shared" si="216"/>
        <v>0</v>
      </c>
      <c r="H1203" s="13">
        <f t="shared" si="217"/>
        <v>44.946682133120447</v>
      </c>
      <c r="I1203" s="16">
        <f t="shared" si="224"/>
        <v>45.055724101752979</v>
      </c>
      <c r="J1203" s="13">
        <f t="shared" si="218"/>
        <v>43.518258596808487</v>
      </c>
      <c r="K1203" s="13">
        <f t="shared" si="219"/>
        <v>1.5374655049444925</v>
      </c>
      <c r="L1203" s="13">
        <f t="shared" si="220"/>
        <v>0</v>
      </c>
      <c r="M1203" s="13">
        <f t="shared" si="225"/>
        <v>1.5296156911614494</v>
      </c>
      <c r="N1203" s="13">
        <f t="shared" si="221"/>
        <v>8.0177208271632217E-2</v>
      </c>
      <c r="O1203" s="13">
        <f t="shared" si="222"/>
        <v>8.0177208271632217E-2</v>
      </c>
      <c r="Q1203">
        <v>22.63737980498809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2.2418283111952091</v>
      </c>
      <c r="G1204" s="13">
        <f t="shared" si="216"/>
        <v>0</v>
      </c>
      <c r="H1204" s="13">
        <f t="shared" si="217"/>
        <v>2.2418283111952091</v>
      </c>
      <c r="I1204" s="16">
        <f t="shared" si="224"/>
        <v>3.7792938161397016</v>
      </c>
      <c r="J1204" s="13">
        <f t="shared" si="218"/>
        <v>3.7787306544341726</v>
      </c>
      <c r="K1204" s="13">
        <f t="shared" si="219"/>
        <v>5.6316170552905831E-4</v>
      </c>
      <c r="L1204" s="13">
        <f t="shared" si="220"/>
        <v>0</v>
      </c>
      <c r="M1204" s="13">
        <f t="shared" si="225"/>
        <v>1.4494384828898172</v>
      </c>
      <c r="N1204" s="13">
        <f t="shared" si="221"/>
        <v>7.5974594004939153E-2</v>
      </c>
      <c r="O1204" s="13">
        <f t="shared" si="222"/>
        <v>7.5974594004939153E-2</v>
      </c>
      <c r="Q1204">
        <v>26.42914619354838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13.529304103086339</v>
      </c>
      <c r="G1205" s="13">
        <f t="shared" si="216"/>
        <v>0</v>
      </c>
      <c r="H1205" s="13">
        <f t="shared" si="217"/>
        <v>13.529304103086339</v>
      </c>
      <c r="I1205" s="16">
        <f t="shared" si="224"/>
        <v>13.529867264791868</v>
      </c>
      <c r="J1205" s="13">
        <f t="shared" si="218"/>
        <v>13.502828765459846</v>
      </c>
      <c r="K1205" s="13">
        <f t="shared" si="219"/>
        <v>2.703849933202207E-2</v>
      </c>
      <c r="L1205" s="13">
        <f t="shared" si="220"/>
        <v>0</v>
      </c>
      <c r="M1205" s="13">
        <f t="shared" si="225"/>
        <v>1.373463888884878</v>
      </c>
      <c r="N1205" s="13">
        <f t="shared" si="221"/>
        <v>7.1992266364026003E-2</v>
      </c>
      <c r="O1205" s="13">
        <f t="shared" si="222"/>
        <v>7.1992266364026003E-2</v>
      </c>
      <c r="Q1205">
        <v>26.08022019235343</v>
      </c>
    </row>
    <row r="1206" spans="1:17" x14ac:dyDescent="0.2">
      <c r="A1206" s="14">
        <f t="shared" si="223"/>
        <v>58685</v>
      </c>
      <c r="B1206" s="1">
        <v>9</v>
      </c>
      <c r="F1206" s="34">
        <v>4.9435915595600646</v>
      </c>
      <c r="G1206" s="13">
        <f t="shared" si="216"/>
        <v>0</v>
      </c>
      <c r="H1206" s="13">
        <f t="shared" si="217"/>
        <v>4.9435915595600646</v>
      </c>
      <c r="I1206" s="16">
        <f t="shared" si="224"/>
        <v>4.9706300588920866</v>
      </c>
      <c r="J1206" s="13">
        <f t="shared" si="218"/>
        <v>4.9687880631310861</v>
      </c>
      <c r="K1206" s="13">
        <f t="shared" si="219"/>
        <v>1.8419957610005255E-3</v>
      </c>
      <c r="L1206" s="13">
        <f t="shared" si="220"/>
        <v>0</v>
      </c>
      <c r="M1206" s="13">
        <f t="shared" si="225"/>
        <v>1.301471622520852</v>
      </c>
      <c r="N1206" s="13">
        <f t="shared" si="221"/>
        <v>6.821867867950604E-2</v>
      </c>
      <c r="O1206" s="13">
        <f t="shared" si="222"/>
        <v>6.821867867950604E-2</v>
      </c>
      <c r="Q1206">
        <v>23.816024018137369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0.21779042464271831</v>
      </c>
      <c r="G1207" s="13">
        <f t="shared" si="216"/>
        <v>0</v>
      </c>
      <c r="H1207" s="13">
        <f t="shared" si="217"/>
        <v>0.21779042464271831</v>
      </c>
      <c r="I1207" s="16">
        <f t="shared" si="224"/>
        <v>0.21963242040371883</v>
      </c>
      <c r="J1207" s="13">
        <f t="shared" si="218"/>
        <v>0.21963217921615089</v>
      </c>
      <c r="K1207" s="13">
        <f t="shared" si="219"/>
        <v>2.4118756794533347E-7</v>
      </c>
      <c r="L1207" s="13">
        <f t="shared" si="220"/>
        <v>0</v>
      </c>
      <c r="M1207" s="13">
        <f t="shared" si="225"/>
        <v>1.233252943841346</v>
      </c>
      <c r="N1207" s="13">
        <f t="shared" si="221"/>
        <v>6.4642889518799138E-2</v>
      </c>
      <c r="O1207" s="13">
        <f t="shared" si="222"/>
        <v>6.4642889518799138E-2</v>
      </c>
      <c r="Q1207">
        <v>20.860435738894662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7.6080069976898672</v>
      </c>
      <c r="G1208" s="13">
        <f t="shared" si="216"/>
        <v>0</v>
      </c>
      <c r="H1208" s="13">
        <f t="shared" si="217"/>
        <v>7.6080069976898672</v>
      </c>
      <c r="I1208" s="16">
        <f t="shared" si="224"/>
        <v>7.6080072388774349</v>
      </c>
      <c r="J1208" s="13">
        <f t="shared" si="218"/>
        <v>7.5873342225287734</v>
      </c>
      <c r="K1208" s="13">
        <f t="shared" si="219"/>
        <v>2.0673016348661477E-2</v>
      </c>
      <c r="L1208" s="13">
        <f t="shared" si="220"/>
        <v>0</v>
      </c>
      <c r="M1208" s="13">
        <f t="shared" si="225"/>
        <v>1.1686100543225468</v>
      </c>
      <c r="N1208" s="13">
        <f t="shared" si="221"/>
        <v>6.1254530961694205E-2</v>
      </c>
      <c r="O1208" s="13">
        <f t="shared" si="222"/>
        <v>6.1254530961694205E-2</v>
      </c>
      <c r="Q1208">
        <v>15.705365851171379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87.070140838809536</v>
      </c>
      <c r="G1209" s="13">
        <f t="shared" si="216"/>
        <v>0.59877510107228971</v>
      </c>
      <c r="H1209" s="13">
        <f t="shared" si="217"/>
        <v>86.471365737737244</v>
      </c>
      <c r="I1209" s="16">
        <f t="shared" si="224"/>
        <v>86.492038754085911</v>
      </c>
      <c r="J1209" s="13">
        <f t="shared" si="218"/>
        <v>61.458659562681653</v>
      </c>
      <c r="K1209" s="13">
        <f t="shared" si="219"/>
        <v>25.033379191404258</v>
      </c>
      <c r="L1209" s="13">
        <f t="shared" si="220"/>
        <v>0.36458726674877268</v>
      </c>
      <c r="M1209" s="13">
        <f t="shared" si="225"/>
        <v>1.4719427901096251</v>
      </c>
      <c r="N1209" s="13">
        <f t="shared" si="221"/>
        <v>7.7154192604376434E-2</v>
      </c>
      <c r="O1209" s="13">
        <f t="shared" si="222"/>
        <v>0.6759292936766661</v>
      </c>
      <c r="Q1209">
        <v>13.32997671529319</v>
      </c>
    </row>
    <row r="1210" spans="1:17" x14ac:dyDescent="0.2">
      <c r="A1210" s="14">
        <f t="shared" si="223"/>
        <v>58807</v>
      </c>
      <c r="B1210" s="1">
        <v>1</v>
      </c>
      <c r="F1210" s="34">
        <v>45.0551408801918</v>
      </c>
      <c r="G1210" s="13">
        <f t="shared" si="216"/>
        <v>0</v>
      </c>
      <c r="H1210" s="13">
        <f t="shared" si="217"/>
        <v>45.0551408801918</v>
      </c>
      <c r="I1210" s="16">
        <f t="shared" si="224"/>
        <v>69.723932804847294</v>
      </c>
      <c r="J1210" s="13">
        <f t="shared" si="218"/>
        <v>55.310283519391419</v>
      </c>
      <c r="K1210" s="13">
        <f t="shared" si="219"/>
        <v>14.413649285455875</v>
      </c>
      <c r="L1210" s="13">
        <f t="shared" si="220"/>
        <v>0</v>
      </c>
      <c r="M1210" s="13">
        <f t="shared" si="225"/>
        <v>1.3947885975052488</v>
      </c>
      <c r="N1210" s="13">
        <f t="shared" si="221"/>
        <v>7.3110034450655073E-2</v>
      </c>
      <c r="O1210" s="13">
        <f t="shared" si="222"/>
        <v>7.3110034450655073E-2</v>
      </c>
      <c r="Q1210">
        <v>13.899746322580651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102.26110882112221</v>
      </c>
      <c r="G1211" s="13">
        <f t="shared" si="216"/>
        <v>0.9025944607185431</v>
      </c>
      <c r="H1211" s="13">
        <f t="shared" si="217"/>
        <v>101.35851436040366</v>
      </c>
      <c r="I1211" s="16">
        <f t="shared" si="224"/>
        <v>115.77216364585954</v>
      </c>
      <c r="J1211" s="13">
        <f t="shared" si="218"/>
        <v>72.590787742329667</v>
      </c>
      <c r="K1211" s="13">
        <f t="shared" si="219"/>
        <v>43.181375903529869</v>
      </c>
      <c r="L1211" s="13">
        <f t="shared" si="220"/>
        <v>1.104701563213019</v>
      </c>
      <c r="M1211" s="13">
        <f t="shared" si="225"/>
        <v>2.4263801262676128</v>
      </c>
      <c r="N1211" s="13">
        <f t="shared" si="221"/>
        <v>0.1271825242471144</v>
      </c>
      <c r="O1211" s="13">
        <f t="shared" si="222"/>
        <v>1.0297769849656575</v>
      </c>
      <c r="Q1211">
        <v>14.267794153179571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4.9050997642178178</v>
      </c>
      <c r="G1212" s="13">
        <f t="shared" si="216"/>
        <v>0</v>
      </c>
      <c r="H1212" s="13">
        <f t="shared" si="217"/>
        <v>4.9050997642178178</v>
      </c>
      <c r="I1212" s="16">
        <f t="shared" si="224"/>
        <v>46.981774104534665</v>
      </c>
      <c r="J1212" s="13">
        <f t="shared" si="218"/>
        <v>42.1783453488475</v>
      </c>
      <c r="K1212" s="13">
        <f t="shared" si="219"/>
        <v>4.8034287556871647</v>
      </c>
      <c r="L1212" s="13">
        <f t="shared" si="220"/>
        <v>0</v>
      </c>
      <c r="M1212" s="13">
        <f t="shared" si="225"/>
        <v>2.2991976020204983</v>
      </c>
      <c r="N1212" s="13">
        <f t="shared" si="221"/>
        <v>0.12051605253530158</v>
      </c>
      <c r="O1212" s="13">
        <f t="shared" si="222"/>
        <v>0.12051605253530158</v>
      </c>
      <c r="Q1212">
        <v>14.66014610504034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3.3788838447420062</v>
      </c>
      <c r="G1213" s="13">
        <f t="shared" si="216"/>
        <v>0</v>
      </c>
      <c r="H1213" s="13">
        <f t="shared" si="217"/>
        <v>3.3788838447420062</v>
      </c>
      <c r="I1213" s="16">
        <f t="shared" si="224"/>
        <v>8.1823126004291709</v>
      </c>
      <c r="J1213" s="13">
        <f t="shared" si="218"/>
        <v>8.1638219720021752</v>
      </c>
      <c r="K1213" s="13">
        <f t="shared" si="219"/>
        <v>1.849062842699567E-2</v>
      </c>
      <c r="L1213" s="13">
        <f t="shared" si="220"/>
        <v>0</v>
      </c>
      <c r="M1213" s="13">
        <f t="shared" si="225"/>
        <v>2.1786815494851965</v>
      </c>
      <c r="N1213" s="13">
        <f t="shared" si="221"/>
        <v>0.11419901440603074</v>
      </c>
      <c r="O1213" s="13">
        <f t="shared" si="222"/>
        <v>0.11419901440603074</v>
      </c>
      <c r="Q1213">
        <v>18.054623515092331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0.96678187702414364</v>
      </c>
      <c r="G1214" s="13">
        <f t="shared" si="216"/>
        <v>0</v>
      </c>
      <c r="H1214" s="13">
        <f t="shared" si="217"/>
        <v>0.96678187702414364</v>
      </c>
      <c r="I1214" s="16">
        <f t="shared" si="224"/>
        <v>0.98527250545113931</v>
      </c>
      <c r="J1214" s="13">
        <f t="shared" si="218"/>
        <v>0.98525239856550528</v>
      </c>
      <c r="K1214" s="13">
        <f t="shared" si="219"/>
        <v>2.0106885634030291E-5</v>
      </c>
      <c r="L1214" s="13">
        <f t="shared" si="220"/>
        <v>0</v>
      </c>
      <c r="M1214" s="13">
        <f t="shared" si="225"/>
        <v>2.0644825350791658</v>
      </c>
      <c r="N1214" s="13">
        <f t="shared" si="221"/>
        <v>0.10821309374938846</v>
      </c>
      <c r="O1214" s="13">
        <f t="shared" si="222"/>
        <v>0.10821309374938846</v>
      </c>
      <c r="Q1214">
        <v>21.423123966529431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0.78939691167799619</v>
      </c>
      <c r="G1215" s="13">
        <f t="shared" si="216"/>
        <v>0</v>
      </c>
      <c r="H1215" s="13">
        <f t="shared" si="217"/>
        <v>0.78939691167799619</v>
      </c>
      <c r="I1215" s="16">
        <f t="shared" si="224"/>
        <v>0.78941701856363022</v>
      </c>
      <c r="J1215" s="13">
        <f t="shared" si="218"/>
        <v>0.78940884296242964</v>
      </c>
      <c r="K1215" s="13">
        <f t="shared" si="219"/>
        <v>8.1756012005884671E-6</v>
      </c>
      <c r="L1215" s="13">
        <f t="shared" si="220"/>
        <v>0</v>
      </c>
      <c r="M1215" s="13">
        <f t="shared" si="225"/>
        <v>1.9562694413297774</v>
      </c>
      <c r="N1215" s="13">
        <f t="shared" si="221"/>
        <v>0.10254093452312266</v>
      </c>
      <c r="O1215" s="13">
        <f t="shared" si="222"/>
        <v>0.10254093452312266</v>
      </c>
      <c r="Q1215">
        <v>23.089341468738638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20.471488229926511</v>
      </c>
      <c r="G1216" s="13">
        <f t="shared" si="216"/>
        <v>0</v>
      </c>
      <c r="H1216" s="13">
        <f t="shared" si="217"/>
        <v>20.471488229926511</v>
      </c>
      <c r="I1216" s="16">
        <f t="shared" si="224"/>
        <v>20.471496405527713</v>
      </c>
      <c r="J1216" s="13">
        <f t="shared" si="218"/>
        <v>20.388768775669327</v>
      </c>
      <c r="K1216" s="13">
        <f t="shared" si="219"/>
        <v>8.2727629858386109E-2</v>
      </c>
      <c r="L1216" s="13">
        <f t="shared" si="220"/>
        <v>0</v>
      </c>
      <c r="M1216" s="13">
        <f t="shared" si="225"/>
        <v>1.8537285068066547</v>
      </c>
      <c r="N1216" s="13">
        <f t="shared" si="221"/>
        <v>9.7166090429188445E-2</v>
      </c>
      <c r="O1216" s="13">
        <f t="shared" si="222"/>
        <v>9.7166090429188445E-2</v>
      </c>
      <c r="Q1216">
        <v>26.959316193548389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40.454778761857632</v>
      </c>
      <c r="G1217" s="13">
        <f t="shared" si="216"/>
        <v>0</v>
      </c>
      <c r="H1217" s="13">
        <f t="shared" si="217"/>
        <v>40.454778761857632</v>
      </c>
      <c r="I1217" s="16">
        <f t="shared" si="224"/>
        <v>40.537506391716022</v>
      </c>
      <c r="J1217" s="13">
        <f t="shared" si="218"/>
        <v>39.836416927385535</v>
      </c>
      <c r="K1217" s="13">
        <f t="shared" si="219"/>
        <v>0.70108946433048658</v>
      </c>
      <c r="L1217" s="13">
        <f t="shared" si="220"/>
        <v>0</v>
      </c>
      <c r="M1217" s="13">
        <f t="shared" si="225"/>
        <v>1.7565624163774662</v>
      </c>
      <c r="N1217" s="13">
        <f t="shared" si="221"/>
        <v>9.2072977228077182E-2</v>
      </c>
      <c r="O1217" s="13">
        <f t="shared" si="222"/>
        <v>9.2072977228077182E-2</v>
      </c>
      <c r="Q1217">
        <v>26.177281380797481</v>
      </c>
    </row>
    <row r="1218" spans="1:17" x14ac:dyDescent="0.2">
      <c r="A1218" s="14">
        <f t="shared" si="223"/>
        <v>59050</v>
      </c>
      <c r="B1218" s="1">
        <v>9</v>
      </c>
      <c r="F1218" s="34">
        <v>62.930322490602222</v>
      </c>
      <c r="G1218" s="13">
        <f t="shared" si="216"/>
        <v>0.11597873410814344</v>
      </c>
      <c r="H1218" s="13">
        <f t="shared" si="217"/>
        <v>62.814343756494075</v>
      </c>
      <c r="I1218" s="16">
        <f t="shared" si="224"/>
        <v>63.515433220824562</v>
      </c>
      <c r="J1218" s="13">
        <f t="shared" si="218"/>
        <v>60.780224841329137</v>
      </c>
      <c r="K1218" s="13">
        <f t="shared" si="219"/>
        <v>2.7352083794954254</v>
      </c>
      <c r="L1218" s="13">
        <f t="shared" si="220"/>
        <v>0</v>
      </c>
      <c r="M1218" s="13">
        <f t="shared" si="225"/>
        <v>1.664489439149389</v>
      </c>
      <c r="N1218" s="13">
        <f t="shared" si="221"/>
        <v>8.7246827552664621E-2</v>
      </c>
      <c r="O1218" s="13">
        <f t="shared" si="222"/>
        <v>0.20322556166080807</v>
      </c>
      <c r="Q1218">
        <v>25.785067007195881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0.89602439851286786</v>
      </c>
      <c r="G1219" s="13">
        <f t="shared" si="216"/>
        <v>0</v>
      </c>
      <c r="H1219" s="13">
        <f t="shared" si="217"/>
        <v>0.89602439851286786</v>
      </c>
      <c r="I1219" s="16">
        <f t="shared" si="224"/>
        <v>3.6312327780082931</v>
      </c>
      <c r="J1219" s="13">
        <f t="shared" si="218"/>
        <v>3.6301107577221057</v>
      </c>
      <c r="K1219" s="13">
        <f t="shared" si="219"/>
        <v>1.122020286187464E-3</v>
      </c>
      <c r="L1219" s="13">
        <f t="shared" si="220"/>
        <v>0</v>
      </c>
      <c r="M1219" s="13">
        <f t="shared" si="225"/>
        <v>1.5772426115967244</v>
      </c>
      <c r="N1219" s="13">
        <f t="shared" si="221"/>
        <v>8.2673648090562171E-2</v>
      </c>
      <c r="O1219" s="13">
        <f t="shared" si="222"/>
        <v>8.2673648090562171E-2</v>
      </c>
      <c r="Q1219">
        <v>20.652698081152689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37.133262689179311</v>
      </c>
      <c r="G1220" s="13">
        <f t="shared" si="216"/>
        <v>0</v>
      </c>
      <c r="H1220" s="13">
        <f t="shared" si="217"/>
        <v>37.133262689179311</v>
      </c>
      <c r="I1220" s="16">
        <f t="shared" si="224"/>
        <v>37.1343847094655</v>
      </c>
      <c r="J1220" s="13">
        <f t="shared" si="218"/>
        <v>34.815052287781413</v>
      </c>
      <c r="K1220" s="13">
        <f t="shared" si="219"/>
        <v>2.3193324216840878</v>
      </c>
      <c r="L1220" s="13">
        <f t="shared" si="220"/>
        <v>0</v>
      </c>
      <c r="M1220" s="13">
        <f t="shared" si="225"/>
        <v>1.4945689635061623</v>
      </c>
      <c r="N1220" s="13">
        <f t="shared" si="221"/>
        <v>7.8340179010822603E-2</v>
      </c>
      <c r="O1220" s="13">
        <f t="shared" si="222"/>
        <v>7.8340179010822603E-2</v>
      </c>
      <c r="Q1220">
        <v>15.294857718335891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29.475249856914989</v>
      </c>
      <c r="G1221" s="13">
        <f t="shared" si="216"/>
        <v>0</v>
      </c>
      <c r="H1221" s="13">
        <f t="shared" si="217"/>
        <v>29.475249856914989</v>
      </c>
      <c r="I1221" s="16">
        <f t="shared" si="224"/>
        <v>31.794582278599076</v>
      </c>
      <c r="J1221" s="13">
        <f t="shared" si="218"/>
        <v>29.75226695682861</v>
      </c>
      <c r="K1221" s="13">
        <f t="shared" si="219"/>
        <v>2.0423153217704666</v>
      </c>
      <c r="L1221" s="13">
        <f t="shared" si="220"/>
        <v>0</v>
      </c>
      <c r="M1221" s="13">
        <f t="shared" si="225"/>
        <v>1.4162287844953396</v>
      </c>
      <c r="N1221" s="13">
        <f t="shared" si="221"/>
        <v>7.4233855517358435E-2</v>
      </c>
      <c r="O1221" s="13">
        <f t="shared" si="222"/>
        <v>7.4233855517358435E-2</v>
      </c>
      <c r="Q1221">
        <v>12.82515632258065</v>
      </c>
    </row>
    <row r="1222" spans="1:17" x14ac:dyDescent="0.2">
      <c r="A1222" s="14">
        <f t="shared" si="223"/>
        <v>59172</v>
      </c>
      <c r="B1222" s="1">
        <v>1</v>
      </c>
      <c r="F1222" s="34">
        <v>13.551166667408729</v>
      </c>
      <c r="G1222" s="13">
        <f t="shared" ref="G1222:G1285" si="228">IF((F1222-$J$2)&gt;0,$I$2*(F1222-$J$2),0)</f>
        <v>0</v>
      </c>
      <c r="H1222" s="13">
        <f t="shared" ref="H1222:H1285" si="229">F1222-G1222</f>
        <v>13.551166667408729</v>
      </c>
      <c r="I1222" s="16">
        <f t="shared" si="224"/>
        <v>15.593481989179196</v>
      </c>
      <c r="J1222" s="13">
        <f t="shared" ref="J1222:J1285" si="230">I1222/SQRT(1+(I1222/($K$2*(300+(25*Q1222)+0.05*(Q1222)^3)))^2)</f>
        <v>15.316567101064443</v>
      </c>
      <c r="K1222" s="13">
        <f t="shared" ref="K1222:K1285" si="231">I1222-J1222</f>
        <v>0.27691488811475296</v>
      </c>
      <c r="L1222" s="13">
        <f t="shared" ref="L1222:L1285" si="232">IF(K1222&gt;$N$2,(K1222-$N$2)/$L$2,0)</f>
        <v>0</v>
      </c>
      <c r="M1222" s="13">
        <f t="shared" si="225"/>
        <v>1.3419949289779811</v>
      </c>
      <c r="N1222" s="13">
        <f t="shared" ref="N1222:N1285" si="233">$M$2*M1222</f>
        <v>7.0342771417598579E-2</v>
      </c>
      <c r="O1222" s="13">
        <f t="shared" ref="O1222:O1285" si="234">N1222+G1222</f>
        <v>7.0342771417598579E-2</v>
      </c>
      <c r="Q1222">
        <v>12.341851094076491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72.040557799078542</v>
      </c>
      <c r="G1223" s="13">
        <f t="shared" si="228"/>
        <v>0.29818344027766985</v>
      </c>
      <c r="H1223" s="13">
        <f t="shared" si="229"/>
        <v>71.742374358800873</v>
      </c>
      <c r="I1223" s="16">
        <f t="shared" ref="I1223:I1286" si="237">H1223+K1222-L1222</f>
        <v>72.019289246915633</v>
      </c>
      <c r="J1223" s="13">
        <f t="shared" si="230"/>
        <v>56.467307603251278</v>
      </c>
      <c r="K1223" s="13">
        <f t="shared" si="231"/>
        <v>15.551981643664355</v>
      </c>
      <c r="L1223" s="13">
        <f t="shared" si="232"/>
        <v>0</v>
      </c>
      <c r="M1223" s="13">
        <f t="shared" ref="M1223:M1286" si="238">L1223+M1222-N1222</f>
        <v>1.2716521575603825</v>
      </c>
      <c r="N1223" s="13">
        <f t="shared" si="233"/>
        <v>6.6655644600750741E-2</v>
      </c>
      <c r="O1223" s="13">
        <f t="shared" si="234"/>
        <v>0.36483908487842059</v>
      </c>
      <c r="Q1223">
        <v>13.921012661485911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7.5722653357941239</v>
      </c>
      <c r="G1224" s="13">
        <f t="shared" si="228"/>
        <v>0</v>
      </c>
      <c r="H1224" s="13">
        <f t="shared" si="229"/>
        <v>7.5722653357941239</v>
      </c>
      <c r="I1224" s="16">
        <f t="shared" si="237"/>
        <v>23.12424697945848</v>
      </c>
      <c r="J1224" s="13">
        <f t="shared" si="230"/>
        <v>22.584754761049471</v>
      </c>
      <c r="K1224" s="13">
        <f t="shared" si="231"/>
        <v>0.53949221840900918</v>
      </c>
      <c r="L1224" s="13">
        <f t="shared" si="232"/>
        <v>0</v>
      </c>
      <c r="M1224" s="13">
        <f t="shared" si="238"/>
        <v>1.2049965129596318</v>
      </c>
      <c r="N1224" s="13">
        <f t="shared" si="233"/>
        <v>6.3161784325575121E-2</v>
      </c>
      <c r="O1224" s="13">
        <f t="shared" si="234"/>
        <v>6.3161784325575121E-2</v>
      </c>
      <c r="Q1224">
        <v>16.00420795457255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4.1464153139617279</v>
      </c>
      <c r="G1225" s="13">
        <f t="shared" si="228"/>
        <v>0</v>
      </c>
      <c r="H1225" s="13">
        <f t="shared" si="229"/>
        <v>4.1464153139617279</v>
      </c>
      <c r="I1225" s="16">
        <f t="shared" si="237"/>
        <v>4.6859075323707371</v>
      </c>
      <c r="J1225" s="13">
        <f t="shared" si="230"/>
        <v>4.6825666569332327</v>
      </c>
      <c r="K1225" s="13">
        <f t="shared" si="231"/>
        <v>3.340875437504387E-3</v>
      </c>
      <c r="L1225" s="13">
        <f t="shared" si="232"/>
        <v>0</v>
      </c>
      <c r="M1225" s="13">
        <f t="shared" si="238"/>
        <v>1.1418347286340567</v>
      </c>
      <c r="N1225" s="13">
        <f t="shared" si="233"/>
        <v>5.9851060222820704E-2</v>
      </c>
      <c r="O1225" s="13">
        <f t="shared" si="234"/>
        <v>5.9851060222820704E-2</v>
      </c>
      <c r="Q1225">
        <v>18.345372928779089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13.36746260837409</v>
      </c>
      <c r="G1226" s="13">
        <f t="shared" si="228"/>
        <v>0</v>
      </c>
      <c r="H1226" s="13">
        <f t="shared" si="229"/>
        <v>13.36746260837409</v>
      </c>
      <c r="I1226" s="16">
        <f t="shared" si="237"/>
        <v>13.370803483811596</v>
      </c>
      <c r="J1226" s="13">
        <f t="shared" si="230"/>
        <v>13.325837054880793</v>
      </c>
      <c r="K1226" s="13">
        <f t="shared" si="231"/>
        <v>4.4966428930802493E-2</v>
      </c>
      <c r="L1226" s="13">
        <f t="shared" si="232"/>
        <v>0</v>
      </c>
      <c r="M1226" s="13">
        <f t="shared" si="238"/>
        <v>1.0819836684112361</v>
      </c>
      <c r="N1226" s="13">
        <f t="shared" si="233"/>
        <v>5.6713872922447624E-2</v>
      </c>
      <c r="O1226" s="13">
        <f t="shared" si="234"/>
        <v>5.6713872922447624E-2</v>
      </c>
      <c r="Q1226">
        <v>22.174102211873091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18.194320827088671</v>
      </c>
      <c r="G1227" s="13">
        <f t="shared" si="228"/>
        <v>0</v>
      </c>
      <c r="H1227" s="13">
        <f t="shared" si="229"/>
        <v>18.194320827088671</v>
      </c>
      <c r="I1227" s="16">
        <f t="shared" si="237"/>
        <v>18.239287256019473</v>
      </c>
      <c r="J1227" s="13">
        <f t="shared" si="230"/>
        <v>18.156194890466686</v>
      </c>
      <c r="K1227" s="13">
        <f t="shared" si="231"/>
        <v>8.3092365552786873E-2</v>
      </c>
      <c r="L1227" s="13">
        <f t="shared" si="232"/>
        <v>0</v>
      </c>
      <c r="M1227" s="13">
        <f t="shared" si="238"/>
        <v>1.0252697954887884</v>
      </c>
      <c r="N1227" s="13">
        <f t="shared" si="233"/>
        <v>5.3741126220469643E-2</v>
      </c>
      <c r="O1227" s="13">
        <f t="shared" si="234"/>
        <v>5.3741126220469643E-2</v>
      </c>
      <c r="Q1227">
        <v>24.421301860053791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19.37577185521463</v>
      </c>
      <c r="G1228" s="13">
        <f t="shared" si="228"/>
        <v>0</v>
      </c>
      <c r="H1228" s="13">
        <f t="shared" si="229"/>
        <v>19.37577185521463</v>
      </c>
      <c r="I1228" s="16">
        <f t="shared" si="237"/>
        <v>19.458864220767417</v>
      </c>
      <c r="J1228" s="13">
        <f t="shared" si="230"/>
        <v>19.385123074771318</v>
      </c>
      <c r="K1228" s="13">
        <f t="shared" si="231"/>
        <v>7.3741145996098822E-2</v>
      </c>
      <c r="L1228" s="13">
        <f t="shared" si="232"/>
        <v>0</v>
      </c>
      <c r="M1228" s="13">
        <f t="shared" si="238"/>
        <v>0.97152866926831871</v>
      </c>
      <c r="N1228" s="13">
        <f t="shared" si="233"/>
        <v>5.0924200704715449E-2</v>
      </c>
      <c r="O1228" s="13">
        <f t="shared" si="234"/>
        <v>5.0924200704715449E-2</v>
      </c>
      <c r="Q1228">
        <v>26.691233193548381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65.873780731888829</v>
      </c>
      <c r="G1229" s="13">
        <f t="shared" si="228"/>
        <v>0.17484789893387556</v>
      </c>
      <c r="H1229" s="13">
        <f t="shared" si="229"/>
        <v>65.698932832954952</v>
      </c>
      <c r="I1229" s="16">
        <f t="shared" si="237"/>
        <v>65.772673978951048</v>
      </c>
      <c r="J1229" s="13">
        <f t="shared" si="230"/>
        <v>62.901678325477313</v>
      </c>
      <c r="K1229" s="13">
        <f t="shared" si="231"/>
        <v>2.8709956534737344</v>
      </c>
      <c r="L1229" s="13">
        <f t="shared" si="232"/>
        <v>0</v>
      </c>
      <c r="M1229" s="13">
        <f t="shared" si="238"/>
        <v>0.92060446856360323</v>
      </c>
      <c r="N1229" s="13">
        <f t="shared" si="233"/>
        <v>4.8254928763036983E-2</v>
      </c>
      <c r="O1229" s="13">
        <f t="shared" si="234"/>
        <v>0.22310282769691253</v>
      </c>
      <c r="Q1229">
        <v>26.185703901044398</v>
      </c>
    </row>
    <row r="1230" spans="1:17" x14ac:dyDescent="0.2">
      <c r="A1230" s="14">
        <f t="shared" si="235"/>
        <v>59415</v>
      </c>
      <c r="B1230" s="1">
        <v>9</v>
      </c>
      <c r="F1230" s="34">
        <v>22.868253619510089</v>
      </c>
      <c r="G1230" s="13">
        <f t="shared" si="228"/>
        <v>0</v>
      </c>
      <c r="H1230" s="13">
        <f t="shared" si="229"/>
        <v>22.868253619510089</v>
      </c>
      <c r="I1230" s="16">
        <f t="shared" si="237"/>
        <v>25.739249272983823</v>
      </c>
      <c r="J1230" s="13">
        <f t="shared" si="230"/>
        <v>25.459381329909004</v>
      </c>
      <c r="K1230" s="13">
        <f t="shared" si="231"/>
        <v>0.27986794307481944</v>
      </c>
      <c r="L1230" s="13">
        <f t="shared" si="232"/>
        <v>0</v>
      </c>
      <c r="M1230" s="13">
        <f t="shared" si="238"/>
        <v>0.87234953980056629</v>
      </c>
      <c r="N1230" s="13">
        <f t="shared" si="233"/>
        <v>4.5725570901501797E-2</v>
      </c>
      <c r="O1230" s="13">
        <f t="shared" si="234"/>
        <v>4.5725570901501797E-2</v>
      </c>
      <c r="Q1230">
        <v>23.061722321933789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4.8668927920154781</v>
      </c>
      <c r="G1231" s="13">
        <f t="shared" si="228"/>
        <v>0</v>
      </c>
      <c r="H1231" s="13">
        <f t="shared" si="229"/>
        <v>4.8668927920154781</v>
      </c>
      <c r="I1231" s="16">
        <f t="shared" si="237"/>
        <v>5.1467607350902975</v>
      </c>
      <c r="J1231" s="13">
        <f t="shared" si="230"/>
        <v>5.1440168733817995</v>
      </c>
      <c r="K1231" s="13">
        <f t="shared" si="231"/>
        <v>2.7438617084980521E-3</v>
      </c>
      <c r="L1231" s="13">
        <f t="shared" si="232"/>
        <v>0</v>
      </c>
      <c r="M1231" s="13">
        <f t="shared" si="238"/>
        <v>0.82662396889906453</v>
      </c>
      <c r="N1231" s="13">
        <f t="shared" si="233"/>
        <v>4.3328793303904552E-2</v>
      </c>
      <c r="O1231" s="13">
        <f t="shared" si="234"/>
        <v>4.3328793303904552E-2</v>
      </c>
      <c r="Q1231">
        <v>21.72577976503246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7.6090057890981626</v>
      </c>
      <c r="G1232" s="13">
        <f t="shared" si="228"/>
        <v>0</v>
      </c>
      <c r="H1232" s="13">
        <f t="shared" si="229"/>
        <v>7.6090057890981626</v>
      </c>
      <c r="I1232" s="16">
        <f t="shared" si="237"/>
        <v>7.6117496508066607</v>
      </c>
      <c r="J1232" s="13">
        <f t="shared" si="230"/>
        <v>7.5951457683764296</v>
      </c>
      <c r="K1232" s="13">
        <f t="shared" si="231"/>
        <v>1.6603882430231032E-2</v>
      </c>
      <c r="L1232" s="13">
        <f t="shared" si="232"/>
        <v>0</v>
      </c>
      <c r="M1232" s="13">
        <f t="shared" si="238"/>
        <v>0.78329517559515993</v>
      </c>
      <c r="N1232" s="13">
        <f t="shared" si="233"/>
        <v>4.1057646567531934E-2</v>
      </c>
      <c r="O1232" s="13">
        <f t="shared" si="234"/>
        <v>4.1057646567531934E-2</v>
      </c>
      <c r="Q1232">
        <v>17.281837532034501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45.297590837124901</v>
      </c>
      <c r="G1233" s="13">
        <f t="shared" si="228"/>
        <v>0</v>
      </c>
      <c r="H1233" s="13">
        <f t="shared" si="229"/>
        <v>45.297590837124901</v>
      </c>
      <c r="I1233" s="16">
        <f t="shared" si="237"/>
        <v>45.314194719555132</v>
      </c>
      <c r="J1233" s="13">
        <f t="shared" si="230"/>
        <v>39.685363469226338</v>
      </c>
      <c r="K1233" s="13">
        <f t="shared" si="231"/>
        <v>5.6288312503287941</v>
      </c>
      <c r="L1233" s="13">
        <f t="shared" si="232"/>
        <v>0</v>
      </c>
      <c r="M1233" s="13">
        <f t="shared" si="238"/>
        <v>0.74223752902762796</v>
      </c>
      <c r="N1233" s="13">
        <f t="shared" si="233"/>
        <v>3.8905545553525912E-2</v>
      </c>
      <c r="O1233" s="13">
        <f t="shared" si="234"/>
        <v>3.8905545553525912E-2</v>
      </c>
      <c r="Q1233">
        <v>12.44544532258065</v>
      </c>
    </row>
    <row r="1234" spans="1:17" x14ac:dyDescent="0.2">
      <c r="A1234" s="14">
        <f t="shared" si="235"/>
        <v>59537</v>
      </c>
      <c r="B1234" s="1">
        <v>1</v>
      </c>
      <c r="F1234" s="34">
        <v>4.6666667000000002E-2</v>
      </c>
      <c r="G1234" s="13">
        <f t="shared" si="228"/>
        <v>0</v>
      </c>
      <c r="H1234" s="13">
        <f t="shared" si="229"/>
        <v>4.6666667000000002E-2</v>
      </c>
      <c r="I1234" s="16">
        <f t="shared" si="237"/>
        <v>5.6754979173287943</v>
      </c>
      <c r="J1234" s="13">
        <f t="shared" si="230"/>
        <v>5.6622969968680623</v>
      </c>
      <c r="K1234" s="13">
        <f t="shared" si="231"/>
        <v>1.3200920460731957E-2</v>
      </c>
      <c r="L1234" s="13">
        <f t="shared" si="232"/>
        <v>0</v>
      </c>
      <c r="M1234" s="13">
        <f t="shared" si="238"/>
        <v>0.70333198347410208</v>
      </c>
      <c r="N1234" s="13">
        <f t="shared" si="233"/>
        <v>3.6866250293421735E-2</v>
      </c>
      <c r="O1234" s="13">
        <f t="shared" si="234"/>
        <v>3.6866250293421735E-2</v>
      </c>
      <c r="Q1234">
        <v>12.59675792163236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5.40231549434666E-2</v>
      </c>
      <c r="G1235" s="13">
        <f t="shared" si="228"/>
        <v>0</v>
      </c>
      <c r="H1235" s="13">
        <f t="shared" si="229"/>
        <v>5.40231549434666E-2</v>
      </c>
      <c r="I1235" s="16">
        <f t="shared" si="237"/>
        <v>6.7224075404198558E-2</v>
      </c>
      <c r="J1235" s="13">
        <f t="shared" si="230"/>
        <v>6.7224060729273574E-2</v>
      </c>
      <c r="K1235" s="13">
        <f t="shared" si="231"/>
        <v>1.4674924983526516E-8</v>
      </c>
      <c r="L1235" s="13">
        <f t="shared" si="232"/>
        <v>0</v>
      </c>
      <c r="M1235" s="13">
        <f t="shared" si="238"/>
        <v>0.66646573318068036</v>
      </c>
      <c r="N1235" s="13">
        <f t="shared" si="233"/>
        <v>3.4933847896499795E-2</v>
      </c>
      <c r="O1235" s="13">
        <f t="shared" si="234"/>
        <v>3.4933847896499795E-2</v>
      </c>
      <c r="Q1235">
        <v>15.53019258122532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0.75620622290123896</v>
      </c>
      <c r="G1236" s="13">
        <f t="shared" si="228"/>
        <v>0</v>
      </c>
      <c r="H1236" s="13">
        <f t="shared" si="229"/>
        <v>0.75620622290123896</v>
      </c>
      <c r="I1236" s="16">
        <f t="shared" si="237"/>
        <v>0.7562062375761639</v>
      </c>
      <c r="J1236" s="13">
        <f t="shared" si="230"/>
        <v>0.75618999740432025</v>
      </c>
      <c r="K1236" s="13">
        <f t="shared" si="231"/>
        <v>1.6240171843651119E-5</v>
      </c>
      <c r="L1236" s="13">
        <f t="shared" si="232"/>
        <v>0</v>
      </c>
      <c r="M1236" s="13">
        <f t="shared" si="238"/>
        <v>0.63153188528418058</v>
      </c>
      <c r="N1236" s="13">
        <f t="shared" si="233"/>
        <v>3.3102735405492044E-2</v>
      </c>
      <c r="O1236" s="13">
        <f t="shared" si="234"/>
        <v>3.3102735405492044E-2</v>
      </c>
      <c r="Q1236">
        <v>17.32258349979908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3.8792551960210271</v>
      </c>
      <c r="G1237" s="13">
        <f t="shared" si="228"/>
        <v>0</v>
      </c>
      <c r="H1237" s="13">
        <f t="shared" si="229"/>
        <v>3.8792551960210271</v>
      </c>
      <c r="I1237" s="16">
        <f t="shared" si="237"/>
        <v>3.8792714361928708</v>
      </c>
      <c r="J1237" s="13">
        <f t="shared" si="230"/>
        <v>3.8774753663641985</v>
      </c>
      <c r="K1237" s="13">
        <f t="shared" si="231"/>
        <v>1.7960698286723087E-3</v>
      </c>
      <c r="L1237" s="13">
        <f t="shared" si="232"/>
        <v>0</v>
      </c>
      <c r="M1237" s="13">
        <f t="shared" si="238"/>
        <v>0.59842914987868856</v>
      </c>
      <c r="N1237" s="13">
        <f t="shared" si="233"/>
        <v>3.1367603550933466E-2</v>
      </c>
      <c r="O1237" s="13">
        <f t="shared" si="234"/>
        <v>3.1367603550933466E-2</v>
      </c>
      <c r="Q1237">
        <v>18.728923727662099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63.683309193778022</v>
      </c>
      <c r="G1238" s="13">
        <f t="shared" si="228"/>
        <v>0.13103846817165946</v>
      </c>
      <c r="H1238" s="13">
        <f t="shared" si="229"/>
        <v>63.552270725606363</v>
      </c>
      <c r="I1238" s="16">
        <f t="shared" si="237"/>
        <v>63.554066795435034</v>
      </c>
      <c r="J1238" s="13">
        <f t="shared" si="230"/>
        <v>59.43761765347238</v>
      </c>
      <c r="K1238" s="13">
        <f t="shared" si="231"/>
        <v>4.1164491419626543</v>
      </c>
      <c r="L1238" s="13">
        <f t="shared" si="232"/>
        <v>0</v>
      </c>
      <c r="M1238" s="13">
        <f t="shared" si="238"/>
        <v>0.56706154632775507</v>
      </c>
      <c r="N1238" s="13">
        <f t="shared" si="233"/>
        <v>2.9723421357054722E-2</v>
      </c>
      <c r="O1238" s="13">
        <f t="shared" si="234"/>
        <v>0.16076188952871417</v>
      </c>
      <c r="Q1238">
        <v>22.625606697046521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7.480899150877125</v>
      </c>
      <c r="G1239" s="13">
        <f t="shared" si="228"/>
        <v>0</v>
      </c>
      <c r="H1239" s="13">
        <f t="shared" si="229"/>
        <v>7.480899150877125</v>
      </c>
      <c r="I1239" s="16">
        <f t="shared" si="237"/>
        <v>11.597348292839779</v>
      </c>
      <c r="J1239" s="13">
        <f t="shared" si="230"/>
        <v>11.573427434424733</v>
      </c>
      <c r="K1239" s="13">
        <f t="shared" si="231"/>
        <v>2.3920858415046098E-2</v>
      </c>
      <c r="L1239" s="13">
        <f t="shared" si="232"/>
        <v>0</v>
      </c>
      <c r="M1239" s="13">
        <f t="shared" si="238"/>
        <v>0.53733812497070033</v>
      </c>
      <c r="N1239" s="13">
        <f t="shared" si="233"/>
        <v>2.816542155458112E-2</v>
      </c>
      <c r="O1239" s="13">
        <f t="shared" si="234"/>
        <v>2.816542155458112E-2</v>
      </c>
      <c r="Q1239">
        <v>23.63949172936859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54.205636952408632</v>
      </c>
      <c r="G1240" s="13">
        <f t="shared" si="228"/>
        <v>0</v>
      </c>
      <c r="H1240" s="13">
        <f t="shared" si="229"/>
        <v>54.205636952408632</v>
      </c>
      <c r="I1240" s="16">
        <f t="shared" si="237"/>
        <v>54.229557810823678</v>
      </c>
      <c r="J1240" s="13">
        <f t="shared" si="230"/>
        <v>52.811713519966283</v>
      </c>
      <c r="K1240" s="13">
        <f t="shared" si="231"/>
        <v>1.4178442908573956</v>
      </c>
      <c r="L1240" s="13">
        <f t="shared" si="232"/>
        <v>0</v>
      </c>
      <c r="M1240" s="13">
        <f t="shared" si="238"/>
        <v>0.5091727034161192</v>
      </c>
      <c r="N1240" s="13">
        <f t="shared" si="233"/>
        <v>2.6689086758142622E-2</v>
      </c>
      <c r="O1240" s="13">
        <f t="shared" si="234"/>
        <v>2.6689086758142622E-2</v>
      </c>
      <c r="Q1240">
        <v>27.305940193548381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3.3956482004215029</v>
      </c>
      <c r="G1241" s="13">
        <f t="shared" si="228"/>
        <v>0</v>
      </c>
      <c r="H1241" s="13">
        <f t="shared" si="229"/>
        <v>3.3956482004215029</v>
      </c>
      <c r="I1241" s="16">
        <f t="shared" si="237"/>
        <v>4.8134924912788986</v>
      </c>
      <c r="J1241" s="13">
        <f t="shared" si="230"/>
        <v>4.8122499046855705</v>
      </c>
      <c r="K1241" s="13">
        <f t="shared" si="231"/>
        <v>1.2425865933280988E-3</v>
      </c>
      <c r="L1241" s="13">
        <f t="shared" si="232"/>
        <v>0</v>
      </c>
      <c r="M1241" s="13">
        <f t="shared" si="238"/>
        <v>0.48248361665797657</v>
      </c>
      <c r="N1241" s="13">
        <f t="shared" si="233"/>
        <v>2.5290136368216604E-2</v>
      </c>
      <c r="O1241" s="13">
        <f t="shared" si="234"/>
        <v>2.5290136368216604E-2</v>
      </c>
      <c r="Q1241">
        <v>25.951800288254791</v>
      </c>
    </row>
    <row r="1242" spans="1:17" x14ac:dyDescent="0.2">
      <c r="A1242" s="14">
        <f t="shared" si="235"/>
        <v>59780</v>
      </c>
      <c r="B1242" s="1">
        <v>9</v>
      </c>
      <c r="F1242" s="34">
        <v>4.1576602184993634</v>
      </c>
      <c r="G1242" s="13">
        <f t="shared" si="228"/>
        <v>0</v>
      </c>
      <c r="H1242" s="13">
        <f t="shared" si="229"/>
        <v>4.1576602184993634</v>
      </c>
      <c r="I1242" s="16">
        <f t="shared" si="237"/>
        <v>4.1589028050926915</v>
      </c>
      <c r="J1242" s="13">
        <f t="shared" si="230"/>
        <v>4.1580592496917363</v>
      </c>
      <c r="K1242" s="13">
        <f t="shared" si="231"/>
        <v>8.435554009551538E-4</v>
      </c>
      <c r="L1242" s="13">
        <f t="shared" si="232"/>
        <v>0</v>
      </c>
      <c r="M1242" s="13">
        <f t="shared" si="238"/>
        <v>0.45719348028975998</v>
      </c>
      <c r="N1242" s="13">
        <f t="shared" si="233"/>
        <v>2.3964514159625871E-2</v>
      </c>
      <c r="O1242" s="13">
        <f t="shared" si="234"/>
        <v>2.3964514159625871E-2</v>
      </c>
      <c r="Q1242">
        <v>25.58270893469026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30.437886134279509</v>
      </c>
      <c r="G1243" s="13">
        <f t="shared" si="228"/>
        <v>0</v>
      </c>
      <c r="H1243" s="13">
        <f t="shared" si="229"/>
        <v>30.437886134279509</v>
      </c>
      <c r="I1243" s="16">
        <f t="shared" si="237"/>
        <v>30.438729689680464</v>
      </c>
      <c r="J1243" s="13">
        <f t="shared" si="230"/>
        <v>29.827929325907466</v>
      </c>
      <c r="K1243" s="13">
        <f t="shared" si="231"/>
        <v>0.61080036377299862</v>
      </c>
      <c r="L1243" s="13">
        <f t="shared" si="232"/>
        <v>0</v>
      </c>
      <c r="M1243" s="13">
        <f t="shared" si="238"/>
        <v>0.43322896613013412</v>
      </c>
      <c r="N1243" s="13">
        <f t="shared" si="233"/>
        <v>2.2708376520605013E-2</v>
      </c>
      <c r="O1243" s="13">
        <f t="shared" si="234"/>
        <v>2.2708376520605013E-2</v>
      </c>
      <c r="Q1243">
        <v>20.997391598853589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7.89726000324056</v>
      </c>
      <c r="G1244" s="13">
        <f t="shared" si="228"/>
        <v>0</v>
      </c>
      <c r="H1244" s="13">
        <f t="shared" si="229"/>
        <v>7.89726000324056</v>
      </c>
      <c r="I1244" s="16">
        <f t="shared" si="237"/>
        <v>8.5080603670135595</v>
      </c>
      <c r="J1244" s="13">
        <f t="shared" si="230"/>
        <v>8.4823667765199406</v>
      </c>
      <c r="K1244" s="13">
        <f t="shared" si="231"/>
        <v>2.5693590493618856E-2</v>
      </c>
      <c r="L1244" s="13">
        <f t="shared" si="232"/>
        <v>0</v>
      </c>
      <c r="M1244" s="13">
        <f t="shared" si="238"/>
        <v>0.41052058960952909</v>
      </c>
      <c r="N1244" s="13">
        <f t="shared" si="233"/>
        <v>2.1518081308334585E-2</v>
      </c>
      <c r="O1244" s="13">
        <f t="shared" si="234"/>
        <v>2.1518081308334585E-2</v>
      </c>
      <c r="Q1244">
        <v>16.543760483426379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2.1009801872902671</v>
      </c>
      <c r="G1245" s="13">
        <f t="shared" si="228"/>
        <v>0</v>
      </c>
      <c r="H1245" s="13">
        <f t="shared" si="229"/>
        <v>2.1009801872902671</v>
      </c>
      <c r="I1245" s="16">
        <f t="shared" si="237"/>
        <v>2.126673777783886</v>
      </c>
      <c r="J1245" s="13">
        <f t="shared" si="230"/>
        <v>2.1261271301438276</v>
      </c>
      <c r="K1245" s="13">
        <f t="shared" si="231"/>
        <v>5.4664764005840638E-4</v>
      </c>
      <c r="L1245" s="13">
        <f t="shared" si="232"/>
        <v>0</v>
      </c>
      <c r="M1245" s="13">
        <f t="shared" si="238"/>
        <v>0.38900250830119448</v>
      </c>
      <c r="N1245" s="13">
        <f t="shared" si="233"/>
        <v>2.0390177288629966E-2</v>
      </c>
      <c r="O1245" s="13">
        <f t="shared" si="234"/>
        <v>2.0390177288629966E-2</v>
      </c>
      <c r="Q1245">
        <v>14.35950023547101</v>
      </c>
    </row>
    <row r="1246" spans="1:17" x14ac:dyDescent="0.2">
      <c r="A1246" s="14">
        <f t="shared" si="235"/>
        <v>59902</v>
      </c>
      <c r="B1246" s="1">
        <v>1</v>
      </c>
      <c r="F1246" s="34">
        <v>4.603690144905328</v>
      </c>
      <c r="G1246" s="13">
        <f t="shared" si="228"/>
        <v>0</v>
      </c>
      <c r="H1246" s="13">
        <f t="shared" si="229"/>
        <v>4.603690144905328</v>
      </c>
      <c r="I1246" s="16">
        <f t="shared" si="237"/>
        <v>4.604236792545386</v>
      </c>
      <c r="J1246" s="13">
        <f t="shared" si="230"/>
        <v>4.5970545164814052</v>
      </c>
      <c r="K1246" s="13">
        <f t="shared" si="231"/>
        <v>7.1822760639808081E-3</v>
      </c>
      <c r="L1246" s="13">
        <f t="shared" si="232"/>
        <v>0</v>
      </c>
      <c r="M1246" s="13">
        <f t="shared" si="238"/>
        <v>0.36861233101256452</v>
      </c>
      <c r="N1246" s="13">
        <f t="shared" si="233"/>
        <v>1.9321394129165479E-2</v>
      </c>
      <c r="O1246" s="13">
        <f t="shared" si="234"/>
        <v>1.9321394129165479E-2</v>
      </c>
      <c r="Q1246">
        <v>12.46688032258065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2.3077063326322098</v>
      </c>
      <c r="G1247" s="13">
        <f t="shared" si="228"/>
        <v>0</v>
      </c>
      <c r="H1247" s="13">
        <f t="shared" si="229"/>
        <v>2.3077063326322098</v>
      </c>
      <c r="I1247" s="16">
        <f t="shared" si="237"/>
        <v>2.3148886086961906</v>
      </c>
      <c r="J1247" s="13">
        <f t="shared" si="230"/>
        <v>2.314290137907177</v>
      </c>
      <c r="K1247" s="13">
        <f t="shared" si="231"/>
        <v>5.9847078901364981E-4</v>
      </c>
      <c r="L1247" s="13">
        <f t="shared" si="232"/>
        <v>0</v>
      </c>
      <c r="M1247" s="13">
        <f t="shared" si="238"/>
        <v>0.34929093688339902</v>
      </c>
      <c r="N1247" s="13">
        <f t="shared" si="233"/>
        <v>1.830863291721941E-2</v>
      </c>
      <c r="O1247" s="13">
        <f t="shared" si="234"/>
        <v>1.830863291721941E-2</v>
      </c>
      <c r="Q1247">
        <v>15.536460312455709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31.815758001033949</v>
      </c>
      <c r="G1248" s="13">
        <f t="shared" si="228"/>
        <v>0</v>
      </c>
      <c r="H1248" s="13">
        <f t="shared" si="229"/>
        <v>31.815758001033949</v>
      </c>
      <c r="I1248" s="16">
        <f t="shared" si="237"/>
        <v>31.816356471822964</v>
      </c>
      <c r="J1248" s="13">
        <f t="shared" si="230"/>
        <v>30.675433581584826</v>
      </c>
      <c r="K1248" s="13">
        <f t="shared" si="231"/>
        <v>1.1409228902381372</v>
      </c>
      <c r="L1248" s="13">
        <f t="shared" si="232"/>
        <v>0</v>
      </c>
      <c r="M1248" s="13">
        <f t="shared" si="238"/>
        <v>0.33098230396617961</v>
      </c>
      <c r="N1248" s="13">
        <f t="shared" si="233"/>
        <v>1.7348957174446303E-2</v>
      </c>
      <c r="O1248" s="13">
        <f t="shared" si="234"/>
        <v>1.7348957174446303E-2</v>
      </c>
      <c r="Q1248">
        <v>17.347351389605741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36.056120142818067</v>
      </c>
      <c r="G1249" s="13">
        <f t="shared" si="228"/>
        <v>0</v>
      </c>
      <c r="H1249" s="13">
        <f t="shared" si="229"/>
        <v>36.056120142818067</v>
      </c>
      <c r="I1249" s="16">
        <f t="shared" si="237"/>
        <v>37.197043033056204</v>
      </c>
      <c r="J1249" s="13">
        <f t="shared" si="230"/>
        <v>35.605109761243838</v>
      </c>
      <c r="K1249" s="13">
        <f t="shared" si="231"/>
        <v>1.5919332718123655</v>
      </c>
      <c r="L1249" s="13">
        <f t="shared" si="232"/>
        <v>0</v>
      </c>
      <c r="M1249" s="13">
        <f t="shared" si="238"/>
        <v>0.31363334679173333</v>
      </c>
      <c r="N1249" s="13">
        <f t="shared" si="233"/>
        <v>1.6439584342624072E-2</v>
      </c>
      <c r="O1249" s="13">
        <f t="shared" si="234"/>
        <v>1.6439584342624072E-2</v>
      </c>
      <c r="Q1249">
        <v>18.230525586460629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4.8513023969272489</v>
      </c>
      <c r="G1250" s="13">
        <f t="shared" si="228"/>
        <v>0</v>
      </c>
      <c r="H1250" s="13">
        <f t="shared" si="229"/>
        <v>4.8513023969272489</v>
      </c>
      <c r="I1250" s="16">
        <f t="shared" si="237"/>
        <v>6.4432356687396144</v>
      </c>
      <c r="J1250" s="13">
        <f t="shared" si="230"/>
        <v>6.4337543176681509</v>
      </c>
      <c r="K1250" s="13">
        <f t="shared" si="231"/>
        <v>9.4813510714635285E-3</v>
      </c>
      <c r="L1250" s="13">
        <f t="shared" si="232"/>
        <v>0</v>
      </c>
      <c r="M1250" s="13">
        <f t="shared" si="238"/>
        <v>0.29719376244910928</v>
      </c>
      <c r="N1250" s="13">
        <f t="shared" si="233"/>
        <v>1.5577877715689038E-2</v>
      </c>
      <c r="O1250" s="13">
        <f t="shared" si="234"/>
        <v>1.5577877715689038E-2</v>
      </c>
      <c r="Q1250">
        <v>17.716915473760441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64.869513223898608</v>
      </c>
      <c r="G1251" s="13">
        <f t="shared" si="228"/>
        <v>0.15476254877407114</v>
      </c>
      <c r="H1251" s="13">
        <f t="shared" si="229"/>
        <v>64.714750675124534</v>
      </c>
      <c r="I1251" s="16">
        <f t="shared" si="237"/>
        <v>64.724232026195992</v>
      </c>
      <c r="J1251" s="13">
        <f t="shared" si="230"/>
        <v>59.929078039642306</v>
      </c>
      <c r="K1251" s="13">
        <f t="shared" si="231"/>
        <v>4.7951539865536859</v>
      </c>
      <c r="L1251" s="13">
        <f t="shared" si="232"/>
        <v>0</v>
      </c>
      <c r="M1251" s="13">
        <f t="shared" si="238"/>
        <v>0.28161588473342025</v>
      </c>
      <c r="N1251" s="13">
        <f t="shared" si="233"/>
        <v>1.4761338794666038E-2</v>
      </c>
      <c r="O1251" s="13">
        <f t="shared" si="234"/>
        <v>0.16952388756873718</v>
      </c>
      <c r="Q1251">
        <v>21.824215472247278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14.310722275179071</v>
      </c>
      <c r="G1252" s="13">
        <f t="shared" si="228"/>
        <v>0</v>
      </c>
      <c r="H1252" s="13">
        <f t="shared" si="229"/>
        <v>14.310722275179071</v>
      </c>
      <c r="I1252" s="16">
        <f t="shared" si="237"/>
        <v>19.105876261732757</v>
      </c>
      <c r="J1252" s="13">
        <f t="shared" si="230"/>
        <v>19.029796827358872</v>
      </c>
      <c r="K1252" s="13">
        <f t="shared" si="231"/>
        <v>7.6079434373884425E-2</v>
      </c>
      <c r="L1252" s="13">
        <f t="shared" si="232"/>
        <v>0</v>
      </c>
      <c r="M1252" s="13">
        <f t="shared" si="238"/>
        <v>0.26685454593875424</v>
      </c>
      <c r="N1252" s="13">
        <f t="shared" si="233"/>
        <v>1.3987600043326869E-2</v>
      </c>
      <c r="O1252" s="13">
        <f t="shared" si="234"/>
        <v>1.3987600043326869E-2</v>
      </c>
      <c r="Q1252">
        <v>26.064202017460989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19.69983888885352</v>
      </c>
      <c r="G1253" s="13">
        <f t="shared" si="228"/>
        <v>0</v>
      </c>
      <c r="H1253" s="13">
        <f t="shared" si="229"/>
        <v>19.69983888885352</v>
      </c>
      <c r="I1253" s="16">
        <f t="shared" si="237"/>
        <v>19.775918323227405</v>
      </c>
      <c r="J1253" s="13">
        <f t="shared" si="230"/>
        <v>19.698393097683581</v>
      </c>
      <c r="K1253" s="13">
        <f t="shared" si="231"/>
        <v>7.752522554382324E-2</v>
      </c>
      <c r="L1253" s="13">
        <f t="shared" si="232"/>
        <v>0</v>
      </c>
      <c r="M1253" s="13">
        <f t="shared" si="238"/>
        <v>0.25286694589542735</v>
      </c>
      <c r="N1253" s="13">
        <f t="shared" si="233"/>
        <v>1.3254418023572249E-2</v>
      </c>
      <c r="O1253" s="13">
        <f t="shared" si="234"/>
        <v>1.3254418023572249E-2</v>
      </c>
      <c r="Q1253">
        <v>26.678488193548379</v>
      </c>
    </row>
    <row r="1254" spans="1:17" x14ac:dyDescent="0.2">
      <c r="A1254" s="14">
        <f t="shared" si="235"/>
        <v>60146</v>
      </c>
      <c r="B1254" s="1">
        <v>9</v>
      </c>
      <c r="F1254" s="34">
        <v>18.189425153218171</v>
      </c>
      <c r="G1254" s="13">
        <f t="shared" si="228"/>
        <v>0</v>
      </c>
      <c r="H1254" s="13">
        <f t="shared" si="229"/>
        <v>18.189425153218171</v>
      </c>
      <c r="I1254" s="16">
        <f t="shared" si="237"/>
        <v>18.266950378761994</v>
      </c>
      <c r="J1254" s="13">
        <f t="shared" si="230"/>
        <v>18.194092493357505</v>
      </c>
      <c r="K1254" s="13">
        <f t="shared" si="231"/>
        <v>7.2857885404488343E-2</v>
      </c>
      <c r="L1254" s="13">
        <f t="shared" si="232"/>
        <v>0</v>
      </c>
      <c r="M1254" s="13">
        <f t="shared" si="238"/>
        <v>0.23961252787185511</v>
      </c>
      <c r="N1254" s="13">
        <f t="shared" si="233"/>
        <v>1.255966689063355E-2</v>
      </c>
      <c r="O1254" s="13">
        <f t="shared" si="234"/>
        <v>1.255966689063355E-2</v>
      </c>
      <c r="Q1254">
        <v>25.403905087386931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1.5751066028441829</v>
      </c>
      <c r="G1255" s="13">
        <f t="shared" si="228"/>
        <v>0</v>
      </c>
      <c r="H1255" s="13">
        <f t="shared" si="229"/>
        <v>1.5751066028441829</v>
      </c>
      <c r="I1255" s="16">
        <f t="shared" si="237"/>
        <v>1.6479644882486713</v>
      </c>
      <c r="J1255" s="13">
        <f t="shared" si="230"/>
        <v>1.6478218535840148</v>
      </c>
      <c r="K1255" s="13">
        <f t="shared" si="231"/>
        <v>1.4263466465647134E-4</v>
      </c>
      <c r="L1255" s="13">
        <f t="shared" si="232"/>
        <v>0</v>
      </c>
      <c r="M1255" s="13">
        <f t="shared" si="238"/>
        <v>0.22705286098122157</v>
      </c>
      <c r="N1255" s="13">
        <f t="shared" si="233"/>
        <v>1.1901332229233714E-2</v>
      </c>
      <c r="O1255" s="13">
        <f t="shared" si="234"/>
        <v>1.1901332229233714E-2</v>
      </c>
      <c r="Q1255">
        <v>18.483823845241321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25.870569466603001</v>
      </c>
      <c r="G1256" s="13">
        <f t="shared" si="228"/>
        <v>0</v>
      </c>
      <c r="H1256" s="13">
        <f t="shared" si="229"/>
        <v>25.870569466603001</v>
      </c>
      <c r="I1256" s="16">
        <f t="shared" si="237"/>
        <v>25.870712101267657</v>
      </c>
      <c r="J1256" s="13">
        <f t="shared" si="230"/>
        <v>25.023441605497162</v>
      </c>
      <c r="K1256" s="13">
        <f t="shared" si="231"/>
        <v>0.84727049577049485</v>
      </c>
      <c r="L1256" s="13">
        <f t="shared" si="232"/>
        <v>0</v>
      </c>
      <c r="M1256" s="13">
        <f t="shared" si="238"/>
        <v>0.21515152875198787</v>
      </c>
      <c r="N1256" s="13">
        <f t="shared" si="233"/>
        <v>1.1277505212835486E-2</v>
      </c>
      <c r="O1256" s="13">
        <f t="shared" si="234"/>
        <v>1.1277505212835486E-2</v>
      </c>
      <c r="Q1256">
        <v>15.078939880661871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11.66160345614721</v>
      </c>
      <c r="G1257" s="13">
        <f t="shared" si="228"/>
        <v>0</v>
      </c>
      <c r="H1257" s="13">
        <f t="shared" si="229"/>
        <v>11.66160345614721</v>
      </c>
      <c r="I1257" s="16">
        <f t="shared" si="237"/>
        <v>12.508873951917705</v>
      </c>
      <c r="J1257" s="13">
        <f t="shared" si="230"/>
        <v>12.374825928047594</v>
      </c>
      <c r="K1257" s="13">
        <f t="shared" si="231"/>
        <v>0.13404802387011117</v>
      </c>
      <c r="L1257" s="13">
        <f t="shared" si="232"/>
        <v>0</v>
      </c>
      <c r="M1257" s="13">
        <f t="shared" si="238"/>
        <v>0.20387402353915238</v>
      </c>
      <c r="N1257" s="13">
        <f t="shared" si="233"/>
        <v>1.0686377069041823E-2</v>
      </c>
      <c r="O1257" s="13">
        <f t="shared" si="234"/>
        <v>1.0686377069041823E-2</v>
      </c>
      <c r="Q1257">
        <v>12.89113318316395</v>
      </c>
    </row>
    <row r="1258" spans="1:17" x14ac:dyDescent="0.2">
      <c r="A1258" s="14">
        <f t="shared" si="235"/>
        <v>60268</v>
      </c>
      <c r="B1258" s="1">
        <v>1</v>
      </c>
      <c r="F1258" s="34">
        <v>4.2558970815487394</v>
      </c>
      <c r="G1258" s="13">
        <f t="shared" si="228"/>
        <v>0</v>
      </c>
      <c r="H1258" s="13">
        <f t="shared" si="229"/>
        <v>4.2558970815487394</v>
      </c>
      <c r="I1258" s="16">
        <f t="shared" si="237"/>
        <v>4.3899451054188505</v>
      </c>
      <c r="J1258" s="13">
        <f t="shared" si="230"/>
        <v>4.3833774279664146</v>
      </c>
      <c r="K1258" s="13">
        <f t="shared" si="231"/>
        <v>6.5676774524359161E-3</v>
      </c>
      <c r="L1258" s="13">
        <f t="shared" si="232"/>
        <v>0</v>
      </c>
      <c r="M1258" s="13">
        <f t="shared" si="238"/>
        <v>0.19318764647011055</v>
      </c>
      <c r="N1258" s="13">
        <f t="shared" si="233"/>
        <v>1.0126233835101025E-2</v>
      </c>
      <c r="O1258" s="13">
        <f t="shared" si="234"/>
        <v>1.0126233835101025E-2</v>
      </c>
      <c r="Q1258">
        <v>12.074381322580649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99.936673743343249</v>
      </c>
      <c r="G1259" s="13">
        <f t="shared" si="228"/>
        <v>0.85610575916296394</v>
      </c>
      <c r="H1259" s="13">
        <f t="shared" si="229"/>
        <v>99.080567984180291</v>
      </c>
      <c r="I1259" s="16">
        <f t="shared" si="237"/>
        <v>99.087135661632729</v>
      </c>
      <c r="J1259" s="13">
        <f t="shared" si="230"/>
        <v>64.612832736522222</v>
      </c>
      <c r="K1259" s="13">
        <f t="shared" si="231"/>
        <v>34.474302925110507</v>
      </c>
      <c r="L1259" s="13">
        <f t="shared" si="232"/>
        <v>0.74960842021173257</v>
      </c>
      <c r="M1259" s="13">
        <f t="shared" si="238"/>
        <v>0.9326698328467421</v>
      </c>
      <c r="N1259" s="13">
        <f t="shared" si="233"/>
        <v>4.888735377710559E-2</v>
      </c>
      <c r="O1259" s="13">
        <f t="shared" si="234"/>
        <v>0.90499311294006957</v>
      </c>
      <c r="Q1259">
        <v>12.971647935694479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0.82402118828817061</v>
      </c>
      <c r="G1260" s="13">
        <f t="shared" si="228"/>
        <v>0</v>
      </c>
      <c r="H1260" s="13">
        <f t="shared" si="229"/>
        <v>0.82402118828817061</v>
      </c>
      <c r="I1260" s="16">
        <f t="shared" si="237"/>
        <v>34.548715693186942</v>
      </c>
      <c r="J1260" s="13">
        <f t="shared" si="230"/>
        <v>33.04025321885387</v>
      </c>
      <c r="K1260" s="13">
        <f t="shared" si="231"/>
        <v>1.5084624743330721</v>
      </c>
      <c r="L1260" s="13">
        <f t="shared" si="232"/>
        <v>0</v>
      </c>
      <c r="M1260" s="13">
        <f t="shared" si="238"/>
        <v>0.88378247906963647</v>
      </c>
      <c r="N1260" s="13">
        <f t="shared" si="233"/>
        <v>4.6324846365417269E-2</v>
      </c>
      <c r="O1260" s="13">
        <f t="shared" si="234"/>
        <v>4.6324846365417269E-2</v>
      </c>
      <c r="Q1260">
        <v>17.032650718955381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21.276542072534379</v>
      </c>
      <c r="G1261" s="13">
        <f t="shared" si="228"/>
        <v>0</v>
      </c>
      <c r="H1261" s="13">
        <f t="shared" si="229"/>
        <v>21.276542072534379</v>
      </c>
      <c r="I1261" s="16">
        <f t="shared" si="237"/>
        <v>22.785004546867452</v>
      </c>
      <c r="J1261" s="13">
        <f t="shared" si="230"/>
        <v>22.341343552492397</v>
      </c>
      <c r="K1261" s="13">
        <f t="shared" si="231"/>
        <v>0.44366099437505468</v>
      </c>
      <c r="L1261" s="13">
        <f t="shared" si="232"/>
        <v>0</v>
      </c>
      <c r="M1261" s="13">
        <f t="shared" si="238"/>
        <v>0.83745763270421925</v>
      </c>
      <c r="N1261" s="13">
        <f t="shared" si="233"/>
        <v>4.3896656803389958E-2</v>
      </c>
      <c r="O1261" s="13">
        <f t="shared" si="234"/>
        <v>4.3896656803389958E-2</v>
      </c>
      <c r="Q1261">
        <v>17.12246610345408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101.9107267415544</v>
      </c>
      <c r="G1262" s="13">
        <f t="shared" si="228"/>
        <v>0.89558681912718696</v>
      </c>
      <c r="H1262" s="13">
        <f t="shared" si="229"/>
        <v>101.01513992242721</v>
      </c>
      <c r="I1262" s="16">
        <f t="shared" si="237"/>
        <v>101.45880091680226</v>
      </c>
      <c r="J1262" s="13">
        <f t="shared" si="230"/>
        <v>86.045430165320425</v>
      </c>
      <c r="K1262" s="13">
        <f t="shared" si="231"/>
        <v>15.413370751481835</v>
      </c>
      <c r="L1262" s="13">
        <f t="shared" si="232"/>
        <v>0</v>
      </c>
      <c r="M1262" s="13">
        <f t="shared" si="238"/>
        <v>0.7935609759008293</v>
      </c>
      <c r="N1262" s="13">
        <f t="shared" si="233"/>
        <v>4.1595744610026297E-2</v>
      </c>
      <c r="O1262" s="13">
        <f t="shared" si="234"/>
        <v>0.93718256373721331</v>
      </c>
      <c r="Q1262">
        <v>22.15399187454835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99.959846178443286</v>
      </c>
      <c r="G1263" s="13">
        <f t="shared" si="228"/>
        <v>0.85656920786496471</v>
      </c>
      <c r="H1263" s="13">
        <f t="shared" si="229"/>
        <v>99.103276970578321</v>
      </c>
      <c r="I1263" s="16">
        <f t="shared" si="237"/>
        <v>114.51664772206016</v>
      </c>
      <c r="J1263" s="13">
        <f t="shared" si="230"/>
        <v>96.164811322359085</v>
      </c>
      <c r="K1263" s="13">
        <f t="shared" si="231"/>
        <v>18.351836399701071</v>
      </c>
      <c r="L1263" s="13">
        <f t="shared" si="232"/>
        <v>9.2099596565700534E-2</v>
      </c>
      <c r="M1263" s="13">
        <f t="shared" si="238"/>
        <v>0.8440648278565035</v>
      </c>
      <c r="N1263" s="13">
        <f t="shared" si="233"/>
        <v>4.4242983311987533E-2</v>
      </c>
      <c r="O1263" s="13">
        <f t="shared" si="234"/>
        <v>0.90081219117695221</v>
      </c>
      <c r="Q1263">
        <v>23.385883356983229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2.320318249276148</v>
      </c>
      <c r="G1264" s="13">
        <f t="shared" si="228"/>
        <v>0</v>
      </c>
      <c r="H1264" s="13">
        <f t="shared" si="229"/>
        <v>2.320318249276148</v>
      </c>
      <c r="I1264" s="16">
        <f t="shared" si="237"/>
        <v>20.58005505241152</v>
      </c>
      <c r="J1264" s="13">
        <f t="shared" si="230"/>
        <v>20.465212346669606</v>
      </c>
      <c r="K1264" s="13">
        <f t="shared" si="231"/>
        <v>0.11484270574191413</v>
      </c>
      <c r="L1264" s="13">
        <f t="shared" si="232"/>
        <v>0</v>
      </c>
      <c r="M1264" s="13">
        <f t="shared" si="238"/>
        <v>0.79982184454451599</v>
      </c>
      <c r="N1264" s="13">
        <f t="shared" si="233"/>
        <v>4.1923917870870034E-2</v>
      </c>
      <c r="O1264" s="13">
        <f t="shared" si="234"/>
        <v>4.1923917870870034E-2</v>
      </c>
      <c r="Q1264">
        <v>24.686934027884661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16.780049290563099</v>
      </c>
      <c r="G1265" s="13">
        <f t="shared" si="228"/>
        <v>0</v>
      </c>
      <c r="H1265" s="13">
        <f t="shared" si="229"/>
        <v>16.780049290563099</v>
      </c>
      <c r="I1265" s="16">
        <f t="shared" si="237"/>
        <v>16.894891996305013</v>
      </c>
      <c r="J1265" s="13">
        <f t="shared" si="230"/>
        <v>16.845865129953939</v>
      </c>
      <c r="K1265" s="13">
        <f t="shared" si="231"/>
        <v>4.9026866351074005E-2</v>
      </c>
      <c r="L1265" s="13">
        <f t="shared" si="232"/>
        <v>0</v>
      </c>
      <c r="M1265" s="13">
        <f t="shared" si="238"/>
        <v>0.75789792667364597</v>
      </c>
      <c r="N1265" s="13">
        <f t="shared" si="233"/>
        <v>3.9726409886270811E-2</v>
      </c>
      <c r="O1265" s="13">
        <f t="shared" si="234"/>
        <v>3.9726409886270811E-2</v>
      </c>
      <c r="Q1265">
        <v>26.58694819354838</v>
      </c>
    </row>
    <row r="1266" spans="1:17" x14ac:dyDescent="0.2">
      <c r="A1266" s="14">
        <f t="shared" si="235"/>
        <v>60511</v>
      </c>
      <c r="B1266" s="1">
        <v>9</v>
      </c>
      <c r="F1266" s="34">
        <v>7.662853889758261</v>
      </c>
      <c r="G1266" s="13">
        <f t="shared" si="228"/>
        <v>0</v>
      </c>
      <c r="H1266" s="13">
        <f t="shared" si="229"/>
        <v>7.662853889758261</v>
      </c>
      <c r="I1266" s="16">
        <f t="shared" si="237"/>
        <v>7.711880756109335</v>
      </c>
      <c r="J1266" s="13">
        <f t="shared" si="230"/>
        <v>7.7065299619966519</v>
      </c>
      <c r="K1266" s="13">
        <f t="shared" si="231"/>
        <v>5.3507941126831327E-3</v>
      </c>
      <c r="L1266" s="13">
        <f t="shared" si="232"/>
        <v>0</v>
      </c>
      <c r="M1266" s="13">
        <f t="shared" si="238"/>
        <v>0.71817151678737512</v>
      </c>
      <c r="N1266" s="13">
        <f t="shared" si="233"/>
        <v>3.764408773323559E-2</v>
      </c>
      <c r="O1266" s="13">
        <f t="shared" si="234"/>
        <v>3.764408773323559E-2</v>
      </c>
      <c r="Q1266">
        <v>25.61459751233869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13.37258218120169</v>
      </c>
      <c r="G1267" s="13">
        <f t="shared" si="228"/>
        <v>0</v>
      </c>
      <c r="H1267" s="13">
        <f t="shared" si="229"/>
        <v>13.37258218120169</v>
      </c>
      <c r="I1267" s="16">
        <f t="shared" si="237"/>
        <v>13.377932975314373</v>
      </c>
      <c r="J1267" s="13">
        <f t="shared" si="230"/>
        <v>13.321379371067378</v>
      </c>
      <c r="K1267" s="13">
        <f t="shared" si="231"/>
        <v>5.6553604246994738E-2</v>
      </c>
      <c r="L1267" s="13">
        <f t="shared" si="232"/>
        <v>0</v>
      </c>
      <c r="M1267" s="13">
        <f t="shared" si="238"/>
        <v>0.68052742905413954</v>
      </c>
      <c r="N1267" s="13">
        <f t="shared" si="233"/>
        <v>3.5670913765536889E-2</v>
      </c>
      <c r="O1267" s="13">
        <f t="shared" si="234"/>
        <v>3.5670913765536889E-2</v>
      </c>
      <c r="Q1267">
        <v>20.554906474342239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0.49733031286739932</v>
      </c>
      <c r="G1268" s="13">
        <f t="shared" si="228"/>
        <v>0</v>
      </c>
      <c r="H1268" s="13">
        <f t="shared" si="229"/>
        <v>0.49733031286739932</v>
      </c>
      <c r="I1268" s="16">
        <f t="shared" si="237"/>
        <v>0.55388391711439411</v>
      </c>
      <c r="J1268" s="13">
        <f t="shared" si="230"/>
        <v>0.55387693802787896</v>
      </c>
      <c r="K1268" s="13">
        <f t="shared" si="231"/>
        <v>6.9790865151464487E-6</v>
      </c>
      <c r="L1268" s="13">
        <f t="shared" si="232"/>
        <v>0</v>
      </c>
      <c r="M1268" s="13">
        <f t="shared" si="238"/>
        <v>0.64485651528860266</v>
      </c>
      <c r="N1268" s="13">
        <f t="shared" si="233"/>
        <v>3.3801166809654615E-2</v>
      </c>
      <c r="O1268" s="13">
        <f t="shared" si="234"/>
        <v>3.3801166809654615E-2</v>
      </c>
      <c r="Q1268">
        <v>16.687122228598529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4.8409123705326706</v>
      </c>
      <c r="G1269" s="13">
        <f t="shared" si="228"/>
        <v>0</v>
      </c>
      <c r="H1269" s="13">
        <f t="shared" si="229"/>
        <v>4.8409123705326706</v>
      </c>
      <c r="I1269" s="16">
        <f t="shared" si="237"/>
        <v>4.8409193496191856</v>
      </c>
      <c r="J1269" s="13">
        <f t="shared" si="230"/>
        <v>4.8343754656042632</v>
      </c>
      <c r="K1269" s="13">
        <f t="shared" si="231"/>
        <v>6.543884014922341E-3</v>
      </c>
      <c r="L1269" s="13">
        <f t="shared" si="232"/>
        <v>0</v>
      </c>
      <c r="M1269" s="13">
        <f t="shared" si="238"/>
        <v>0.61105534847894805</v>
      </c>
      <c r="N1269" s="13">
        <f t="shared" si="233"/>
        <v>3.2029425576362167E-2</v>
      </c>
      <c r="O1269" s="13">
        <f t="shared" si="234"/>
        <v>3.2029425576362167E-2</v>
      </c>
      <c r="Q1269">
        <v>14.240482224485509</v>
      </c>
    </row>
    <row r="1270" spans="1:17" x14ac:dyDescent="0.2">
      <c r="A1270" s="14">
        <f t="shared" si="235"/>
        <v>60633</v>
      </c>
      <c r="B1270" s="1">
        <v>1</v>
      </c>
      <c r="F1270" s="34">
        <v>45.110192271606749</v>
      </c>
      <c r="G1270" s="13">
        <f t="shared" si="228"/>
        <v>0</v>
      </c>
      <c r="H1270" s="13">
        <f t="shared" si="229"/>
        <v>45.110192271606749</v>
      </c>
      <c r="I1270" s="16">
        <f t="shared" si="237"/>
        <v>45.116736155621673</v>
      </c>
      <c r="J1270" s="13">
        <f t="shared" si="230"/>
        <v>40.837223186948272</v>
      </c>
      <c r="K1270" s="13">
        <f t="shared" si="231"/>
        <v>4.2795129686734015</v>
      </c>
      <c r="L1270" s="13">
        <f t="shared" si="232"/>
        <v>0</v>
      </c>
      <c r="M1270" s="13">
        <f t="shared" si="238"/>
        <v>0.57902592290258592</v>
      </c>
      <c r="N1270" s="13">
        <f t="shared" si="233"/>
        <v>3.035055294182035E-2</v>
      </c>
      <c r="O1270" s="13">
        <f t="shared" si="234"/>
        <v>3.035055294182035E-2</v>
      </c>
      <c r="Q1270">
        <v>14.70674032258065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0.2576541871277423</v>
      </c>
      <c r="G1271" s="13">
        <f t="shared" si="228"/>
        <v>0</v>
      </c>
      <c r="H1271" s="13">
        <f t="shared" si="229"/>
        <v>0.2576541871277423</v>
      </c>
      <c r="I1271" s="16">
        <f t="shared" si="237"/>
        <v>4.5371671558011437</v>
      </c>
      <c r="J1271" s="13">
        <f t="shared" si="230"/>
        <v>4.5326417440274573</v>
      </c>
      <c r="K1271" s="13">
        <f t="shared" si="231"/>
        <v>4.5254117736863719E-3</v>
      </c>
      <c r="L1271" s="13">
        <f t="shared" si="232"/>
        <v>0</v>
      </c>
      <c r="M1271" s="13">
        <f t="shared" si="238"/>
        <v>0.5486753699607656</v>
      </c>
      <c r="N1271" s="13">
        <f t="shared" si="233"/>
        <v>2.8759681052602338E-2</v>
      </c>
      <c r="O1271" s="13">
        <f t="shared" si="234"/>
        <v>2.8759681052602338E-2</v>
      </c>
      <c r="Q1271">
        <v>15.498020938777509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50.041999294313591</v>
      </c>
      <c r="G1272" s="13">
        <f t="shared" si="228"/>
        <v>0</v>
      </c>
      <c r="H1272" s="13">
        <f t="shared" si="229"/>
        <v>50.041999294313591</v>
      </c>
      <c r="I1272" s="16">
        <f t="shared" si="237"/>
        <v>50.046524706087276</v>
      </c>
      <c r="J1272" s="13">
        <f t="shared" si="230"/>
        <v>45.784335499475866</v>
      </c>
      <c r="K1272" s="13">
        <f t="shared" si="231"/>
        <v>4.26218920661141</v>
      </c>
      <c r="L1272" s="13">
        <f t="shared" si="232"/>
        <v>0</v>
      </c>
      <c r="M1272" s="13">
        <f t="shared" si="238"/>
        <v>0.51991568890816331</v>
      </c>
      <c r="N1272" s="13">
        <f t="shared" si="233"/>
        <v>2.7252197211462253E-2</v>
      </c>
      <c r="O1272" s="13">
        <f t="shared" si="234"/>
        <v>2.7252197211462253E-2</v>
      </c>
      <c r="Q1272">
        <v>17.0735707333757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3.7888294853339941</v>
      </c>
      <c r="G1273" s="13">
        <f t="shared" si="228"/>
        <v>0</v>
      </c>
      <c r="H1273" s="13">
        <f t="shared" si="229"/>
        <v>3.7888294853339941</v>
      </c>
      <c r="I1273" s="16">
        <f t="shared" si="237"/>
        <v>8.051018691945405</v>
      </c>
      <c r="J1273" s="13">
        <f t="shared" si="230"/>
        <v>8.0329431360199184</v>
      </c>
      <c r="K1273" s="13">
        <f t="shared" si="231"/>
        <v>1.8075555925486597E-2</v>
      </c>
      <c r="L1273" s="13">
        <f t="shared" si="232"/>
        <v>0</v>
      </c>
      <c r="M1273" s="13">
        <f t="shared" si="238"/>
        <v>0.49266349169670104</v>
      </c>
      <c r="N1273" s="13">
        <f t="shared" si="233"/>
        <v>2.5823730502923251E-2</v>
      </c>
      <c r="O1273" s="13">
        <f t="shared" si="234"/>
        <v>2.5823730502923251E-2</v>
      </c>
      <c r="Q1273">
        <v>17.872020772478539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3.8939054319457149</v>
      </c>
      <c r="G1274" s="13">
        <f t="shared" si="228"/>
        <v>0</v>
      </c>
      <c r="H1274" s="13">
        <f t="shared" si="229"/>
        <v>3.8939054319457149</v>
      </c>
      <c r="I1274" s="16">
        <f t="shared" si="237"/>
        <v>3.9119809878712015</v>
      </c>
      <c r="J1274" s="13">
        <f t="shared" si="230"/>
        <v>3.9108511579607614</v>
      </c>
      <c r="K1274" s="13">
        <f t="shared" si="231"/>
        <v>1.1298299104400833E-3</v>
      </c>
      <c r="L1274" s="13">
        <f t="shared" si="232"/>
        <v>0</v>
      </c>
      <c r="M1274" s="13">
        <f t="shared" si="238"/>
        <v>0.46683976119377779</v>
      </c>
      <c r="N1274" s="13">
        <f t="shared" si="233"/>
        <v>2.4470139119906482E-2</v>
      </c>
      <c r="O1274" s="13">
        <f t="shared" si="234"/>
        <v>2.4470139119906482E-2</v>
      </c>
      <c r="Q1274">
        <v>22.18389125084202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9.5991303462375335</v>
      </c>
      <c r="G1275" s="13">
        <f t="shared" si="228"/>
        <v>0</v>
      </c>
      <c r="H1275" s="13">
        <f t="shared" si="229"/>
        <v>9.5991303462375335</v>
      </c>
      <c r="I1275" s="16">
        <f t="shared" si="237"/>
        <v>9.6002601761479731</v>
      </c>
      <c r="J1275" s="13">
        <f t="shared" si="230"/>
        <v>9.5864330783507619</v>
      </c>
      <c r="K1275" s="13">
        <f t="shared" si="231"/>
        <v>1.3827097797211252E-2</v>
      </c>
      <c r="L1275" s="13">
        <f t="shared" si="232"/>
        <v>0</v>
      </c>
      <c r="M1275" s="13">
        <f t="shared" si="238"/>
        <v>0.44236962207387132</v>
      </c>
      <c r="N1275" s="13">
        <f t="shared" si="233"/>
        <v>2.3187498354654633E-2</v>
      </c>
      <c r="O1275" s="13">
        <f t="shared" si="234"/>
        <v>2.3187498354654633E-2</v>
      </c>
      <c r="Q1275">
        <v>23.51191082371427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30.737505094209521</v>
      </c>
      <c r="G1276" s="13">
        <f t="shared" si="228"/>
        <v>0</v>
      </c>
      <c r="H1276" s="13">
        <f t="shared" si="229"/>
        <v>30.737505094209521</v>
      </c>
      <c r="I1276" s="16">
        <f t="shared" si="237"/>
        <v>30.751332192006732</v>
      </c>
      <c r="J1276" s="13">
        <f t="shared" si="230"/>
        <v>30.500382572868663</v>
      </c>
      <c r="K1276" s="13">
        <f t="shared" si="231"/>
        <v>0.25094961913806912</v>
      </c>
      <c r="L1276" s="13">
        <f t="shared" si="232"/>
        <v>0</v>
      </c>
      <c r="M1276" s="13">
        <f t="shared" si="238"/>
        <v>0.4191821237192167</v>
      </c>
      <c r="N1276" s="13">
        <f t="shared" si="233"/>
        <v>2.1972089219130117E-2</v>
      </c>
      <c r="O1276" s="13">
        <f t="shared" si="234"/>
        <v>2.1972089219130117E-2</v>
      </c>
      <c r="Q1276">
        <v>27.725491803481919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66.488944455064569</v>
      </c>
      <c r="G1277" s="13">
        <f t="shared" si="228"/>
        <v>0.18715117339739037</v>
      </c>
      <c r="H1277" s="13">
        <f t="shared" si="229"/>
        <v>66.301793281667173</v>
      </c>
      <c r="I1277" s="16">
        <f t="shared" si="237"/>
        <v>66.552742900805242</v>
      </c>
      <c r="J1277" s="13">
        <f t="shared" si="230"/>
        <v>64.275663696727918</v>
      </c>
      <c r="K1277" s="13">
        <f t="shared" si="231"/>
        <v>2.2770792040773244</v>
      </c>
      <c r="L1277" s="13">
        <f t="shared" si="232"/>
        <v>0</v>
      </c>
      <c r="M1277" s="13">
        <f t="shared" si="238"/>
        <v>0.39721003450008657</v>
      </c>
      <c r="N1277" s="13">
        <f t="shared" si="233"/>
        <v>2.0820387661892929E-2</v>
      </c>
      <c r="O1277" s="13">
        <f t="shared" si="234"/>
        <v>0.2079715610592833</v>
      </c>
      <c r="Q1277">
        <v>28.245526193548379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33.301698285379487</v>
      </c>
      <c r="G1278" s="13">
        <f t="shared" si="228"/>
        <v>0</v>
      </c>
      <c r="H1278" s="13">
        <f t="shared" si="229"/>
        <v>33.301698285379487</v>
      </c>
      <c r="I1278" s="16">
        <f t="shared" si="237"/>
        <v>35.578777489456812</v>
      </c>
      <c r="J1278" s="13">
        <f t="shared" si="230"/>
        <v>34.938372194036909</v>
      </c>
      <c r="K1278" s="13">
        <f t="shared" si="231"/>
        <v>0.6404052954199031</v>
      </c>
      <c r="L1278" s="13">
        <f t="shared" si="232"/>
        <v>0</v>
      </c>
      <c r="M1278" s="13">
        <f t="shared" si="238"/>
        <v>0.37638964683819365</v>
      </c>
      <c r="N1278" s="13">
        <f t="shared" si="233"/>
        <v>1.9729054350192794E-2</v>
      </c>
      <c r="O1278" s="13">
        <f t="shared" si="234"/>
        <v>1.9729054350192794E-2</v>
      </c>
      <c r="Q1278">
        <v>24.006091723960228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2.3288228412256751</v>
      </c>
      <c r="G1279" s="13">
        <f t="shared" si="228"/>
        <v>0</v>
      </c>
      <c r="H1279" s="13">
        <f t="shared" si="229"/>
        <v>2.3288228412256751</v>
      </c>
      <c r="I1279" s="16">
        <f t="shared" si="237"/>
        <v>2.9692281366455782</v>
      </c>
      <c r="J1279" s="13">
        <f t="shared" si="230"/>
        <v>2.9685186796354461</v>
      </c>
      <c r="K1279" s="13">
        <f t="shared" si="231"/>
        <v>7.0945701013203077E-4</v>
      </c>
      <c r="L1279" s="13">
        <f t="shared" si="232"/>
        <v>0</v>
      </c>
      <c r="M1279" s="13">
        <f t="shared" si="238"/>
        <v>0.35666059248800086</v>
      </c>
      <c r="N1279" s="13">
        <f t="shared" si="233"/>
        <v>1.8694924987649013E-2</v>
      </c>
      <c r="O1279" s="13">
        <f t="shared" si="234"/>
        <v>1.8694924987649013E-2</v>
      </c>
      <c r="Q1279">
        <v>19.626802360715381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5.4073047936296641</v>
      </c>
      <c r="G1280" s="13">
        <f t="shared" si="228"/>
        <v>0</v>
      </c>
      <c r="H1280" s="13">
        <f t="shared" si="229"/>
        <v>5.4073047936296641</v>
      </c>
      <c r="I1280" s="16">
        <f t="shared" si="237"/>
        <v>5.4080142506397966</v>
      </c>
      <c r="J1280" s="13">
        <f t="shared" si="230"/>
        <v>5.4029033921684499</v>
      </c>
      <c r="K1280" s="13">
        <f t="shared" si="231"/>
        <v>5.1108584713466243E-3</v>
      </c>
      <c r="L1280" s="13">
        <f t="shared" si="232"/>
        <v>0</v>
      </c>
      <c r="M1280" s="13">
        <f t="shared" si="238"/>
        <v>0.33796566750035184</v>
      </c>
      <c r="N1280" s="13">
        <f t="shared" si="233"/>
        <v>1.7715001139444273E-2</v>
      </c>
      <c r="O1280" s="13">
        <f t="shared" si="234"/>
        <v>1.7715001139444273E-2</v>
      </c>
      <c r="Q1280">
        <v>18.377075008630531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61.955753798575458</v>
      </c>
      <c r="G1281" s="13">
        <f t="shared" si="228"/>
        <v>9.6487360267608152E-2</v>
      </c>
      <c r="H1281" s="13">
        <f t="shared" si="229"/>
        <v>61.859266438307849</v>
      </c>
      <c r="I1281" s="16">
        <f t="shared" si="237"/>
        <v>61.864377296779196</v>
      </c>
      <c r="J1281" s="13">
        <f t="shared" si="230"/>
        <v>50.866817488531794</v>
      </c>
      <c r="K1281" s="13">
        <f t="shared" si="231"/>
        <v>10.997559808247402</v>
      </c>
      <c r="L1281" s="13">
        <f t="shared" si="232"/>
        <v>0</v>
      </c>
      <c r="M1281" s="13">
        <f t="shared" si="238"/>
        <v>0.32025066636090754</v>
      </c>
      <c r="N1281" s="13">
        <f t="shared" si="233"/>
        <v>1.6786441538430407E-2</v>
      </c>
      <c r="O1281" s="13">
        <f t="shared" si="234"/>
        <v>0.11327380180603856</v>
      </c>
      <c r="Q1281">
        <v>13.663373359981771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46.377953636225449</v>
      </c>
      <c r="G1282" s="13">
        <f t="shared" si="228"/>
        <v>0</v>
      </c>
      <c r="H1282" s="13">
        <f t="shared" si="229"/>
        <v>46.377953636225449</v>
      </c>
      <c r="I1282" s="16">
        <f t="shared" si="237"/>
        <v>57.375513444472851</v>
      </c>
      <c r="J1282" s="13">
        <f t="shared" si="230"/>
        <v>48.093109724353461</v>
      </c>
      <c r="K1282" s="13">
        <f t="shared" si="231"/>
        <v>9.2824037201193903</v>
      </c>
      <c r="L1282" s="13">
        <f t="shared" si="232"/>
        <v>0</v>
      </c>
      <c r="M1282" s="13">
        <f t="shared" si="238"/>
        <v>0.30346422482247715</v>
      </c>
      <c r="N1282" s="13">
        <f t="shared" si="233"/>
        <v>1.5906553846938194E-2</v>
      </c>
      <c r="O1282" s="13">
        <f t="shared" si="234"/>
        <v>1.5906553846938194E-2</v>
      </c>
      <c r="Q1282">
        <v>13.46984232258065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3.7083402327481401</v>
      </c>
      <c r="G1283" s="13">
        <f t="shared" si="228"/>
        <v>0</v>
      </c>
      <c r="H1283" s="13">
        <f t="shared" si="229"/>
        <v>3.7083402327481401</v>
      </c>
      <c r="I1283" s="16">
        <f t="shared" si="237"/>
        <v>12.990743952867531</v>
      </c>
      <c r="J1283" s="13">
        <f t="shared" si="230"/>
        <v>12.848838304546623</v>
      </c>
      <c r="K1283" s="13">
        <f t="shared" si="231"/>
        <v>0.14190564832090757</v>
      </c>
      <c r="L1283" s="13">
        <f t="shared" si="232"/>
        <v>0</v>
      </c>
      <c r="M1283" s="13">
        <f t="shared" si="238"/>
        <v>0.28755767097553897</v>
      </c>
      <c r="N1283" s="13">
        <f t="shared" si="233"/>
        <v>1.507278685040489E-2</v>
      </c>
      <c r="O1283" s="13">
        <f t="shared" si="234"/>
        <v>1.507278685040489E-2</v>
      </c>
      <c r="Q1283">
        <v>13.30029579905684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5.2678790870752312</v>
      </c>
      <c r="G1284" s="13">
        <f t="shared" si="228"/>
        <v>0</v>
      </c>
      <c r="H1284" s="13">
        <f t="shared" si="229"/>
        <v>5.2678790870752312</v>
      </c>
      <c r="I1284" s="16">
        <f t="shared" si="237"/>
        <v>5.4097847353961388</v>
      </c>
      <c r="J1284" s="13">
        <f t="shared" si="230"/>
        <v>5.4021729033415244</v>
      </c>
      <c r="K1284" s="13">
        <f t="shared" si="231"/>
        <v>7.6118320546143536E-3</v>
      </c>
      <c r="L1284" s="13">
        <f t="shared" si="232"/>
        <v>0</v>
      </c>
      <c r="M1284" s="13">
        <f t="shared" si="238"/>
        <v>0.27248488412513405</v>
      </c>
      <c r="N1284" s="13">
        <f t="shared" si="233"/>
        <v>1.4282723060184998E-2</v>
      </c>
      <c r="O1284" s="13">
        <f t="shared" si="234"/>
        <v>1.4282723060184998E-2</v>
      </c>
      <c r="Q1284">
        <v>15.54889085672089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3.844377498980986</v>
      </c>
      <c r="G1285" s="13">
        <f t="shared" si="228"/>
        <v>0</v>
      </c>
      <c r="H1285" s="13">
        <f t="shared" si="229"/>
        <v>3.844377498980986</v>
      </c>
      <c r="I1285" s="16">
        <f t="shared" si="237"/>
        <v>3.8519893310356004</v>
      </c>
      <c r="J1285" s="13">
        <f t="shared" si="230"/>
        <v>3.8504381882553913</v>
      </c>
      <c r="K1285" s="13">
        <f t="shared" si="231"/>
        <v>1.5511427802090694E-3</v>
      </c>
      <c r="L1285" s="13">
        <f t="shared" si="232"/>
        <v>0</v>
      </c>
      <c r="M1285" s="13">
        <f t="shared" si="238"/>
        <v>0.25820216106494903</v>
      </c>
      <c r="N1285" s="13">
        <f t="shared" si="233"/>
        <v>1.3534071704096345E-2</v>
      </c>
      <c r="O1285" s="13">
        <f t="shared" si="234"/>
        <v>1.3534071704096345E-2</v>
      </c>
      <c r="Q1285">
        <v>19.615296681042409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2.3028027017617232</v>
      </c>
      <c r="G1286" s="13">
        <f t="shared" ref="G1286:G1349" si="244">IF((F1286-$J$2)&gt;0,$I$2*(F1286-$J$2),0)</f>
        <v>0</v>
      </c>
      <c r="H1286" s="13">
        <f t="shared" ref="H1286:H1349" si="245">F1286-G1286</f>
        <v>2.3028027017617232</v>
      </c>
      <c r="I1286" s="16">
        <f t="shared" si="237"/>
        <v>2.3043538445419323</v>
      </c>
      <c r="J1286" s="13">
        <f t="shared" ref="J1286:J1349" si="246">I1286/SQRT(1+(I1286/($K$2*(300+(25*Q1286)+0.05*(Q1286)^3)))^2)</f>
        <v>2.3041266008957182</v>
      </c>
      <c r="K1286" s="13">
        <f t="shared" ref="K1286:K1349" si="247">I1286-J1286</f>
        <v>2.2724364621407034E-4</v>
      </c>
      <c r="L1286" s="13">
        <f t="shared" ref="L1286:L1349" si="248">IF(K1286&gt;$N$2,(K1286-$N$2)/$L$2,0)</f>
        <v>0</v>
      </c>
      <c r="M1286" s="13">
        <f t="shared" si="238"/>
        <v>0.24466808936085269</v>
      </c>
      <c r="N1286" s="13">
        <f t="shared" ref="N1286:N1349" si="249">$M$2*M1286</f>
        <v>1.2824662084377688E-2</v>
      </c>
      <c r="O1286" s="13">
        <f t="shared" ref="O1286:O1349" si="250">N1286+G1286</f>
        <v>1.2824662084377688E-2</v>
      </c>
      <c r="Q1286">
        <v>22.299799185351269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0.43851682872217213</v>
      </c>
      <c r="G1287" s="13">
        <f t="shared" si="244"/>
        <v>0</v>
      </c>
      <c r="H1287" s="13">
        <f t="shared" si="245"/>
        <v>0.43851682872217213</v>
      </c>
      <c r="I1287" s="16">
        <f t="shared" ref="I1287:I1350" si="252">H1287+K1286-L1286</f>
        <v>0.4387440723683862</v>
      </c>
      <c r="J1287" s="13">
        <f t="shared" si="246"/>
        <v>0.43874242161900351</v>
      </c>
      <c r="K1287" s="13">
        <f t="shared" si="247"/>
        <v>1.6507493826867226E-6</v>
      </c>
      <c r="L1287" s="13">
        <f t="shared" si="248"/>
        <v>0</v>
      </c>
      <c r="M1287" s="13">
        <f t="shared" ref="M1287:M1350" si="253">L1287+M1286-N1286</f>
        <v>0.231843427276475</v>
      </c>
      <c r="N1287" s="13">
        <f t="shared" si="249"/>
        <v>1.215243728379938E-2</v>
      </c>
      <c r="O1287" s="13">
        <f t="shared" si="250"/>
        <v>1.215243728379938E-2</v>
      </c>
      <c r="Q1287">
        <v>21.938610414980211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39.495986995700292</v>
      </c>
      <c r="G1288" s="13">
        <f t="shared" si="244"/>
        <v>0</v>
      </c>
      <c r="H1288" s="13">
        <f t="shared" si="245"/>
        <v>39.495986995700292</v>
      </c>
      <c r="I1288" s="16">
        <f t="shared" si="252"/>
        <v>39.495988646449675</v>
      </c>
      <c r="J1288" s="13">
        <f t="shared" si="246"/>
        <v>39.053379809526028</v>
      </c>
      <c r="K1288" s="13">
        <f t="shared" si="247"/>
        <v>0.44260883692364672</v>
      </c>
      <c r="L1288" s="13">
        <f t="shared" si="248"/>
        <v>0</v>
      </c>
      <c r="M1288" s="13">
        <f t="shared" si="253"/>
        <v>0.21969098999267561</v>
      </c>
      <c r="N1288" s="13">
        <f t="shared" si="249"/>
        <v>1.151544820167817E-2</v>
      </c>
      <c r="O1288" s="13">
        <f t="shared" si="250"/>
        <v>1.151544820167817E-2</v>
      </c>
      <c r="Q1288">
        <v>29.04484919354838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21.01791957422915</v>
      </c>
      <c r="G1289" s="13">
        <f t="shared" si="244"/>
        <v>0</v>
      </c>
      <c r="H1289" s="13">
        <f t="shared" si="245"/>
        <v>21.01791957422915</v>
      </c>
      <c r="I1289" s="16">
        <f t="shared" si="252"/>
        <v>21.460528411152797</v>
      </c>
      <c r="J1289" s="13">
        <f t="shared" si="246"/>
        <v>21.381550107500249</v>
      </c>
      <c r="K1289" s="13">
        <f t="shared" si="247"/>
        <v>7.8978303652547766E-2</v>
      </c>
      <c r="L1289" s="13">
        <f t="shared" si="248"/>
        <v>0</v>
      </c>
      <c r="M1289" s="13">
        <f t="shared" si="253"/>
        <v>0.20817554179099745</v>
      </c>
      <c r="N1289" s="13">
        <f t="shared" si="249"/>
        <v>1.0911847902503616E-2</v>
      </c>
      <c r="O1289" s="13">
        <f t="shared" si="250"/>
        <v>1.0911847902503616E-2</v>
      </c>
      <c r="Q1289">
        <v>28.341230118516041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12.665699600021201</v>
      </c>
      <c r="G1290" s="13">
        <f t="shared" si="244"/>
        <v>0</v>
      </c>
      <c r="H1290" s="13">
        <f t="shared" si="245"/>
        <v>12.665699600021201</v>
      </c>
      <c r="I1290" s="16">
        <f t="shared" si="252"/>
        <v>12.744677903673749</v>
      </c>
      <c r="J1290" s="13">
        <f t="shared" si="246"/>
        <v>12.722026413766947</v>
      </c>
      <c r="K1290" s="13">
        <f t="shared" si="247"/>
        <v>2.2651489906801103E-2</v>
      </c>
      <c r="L1290" s="13">
        <f t="shared" si="248"/>
        <v>0</v>
      </c>
      <c r="M1290" s="13">
        <f t="shared" si="253"/>
        <v>0.19726369388849385</v>
      </c>
      <c r="N1290" s="13">
        <f t="shared" si="249"/>
        <v>1.0339886260790136E-2</v>
      </c>
      <c r="O1290" s="13">
        <f t="shared" si="250"/>
        <v>1.0339886260790136E-2</v>
      </c>
      <c r="Q1290">
        <v>26.065822914881618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11.96527827278539</v>
      </c>
      <c r="G1291" s="13">
        <f t="shared" si="244"/>
        <v>0</v>
      </c>
      <c r="H1291" s="13">
        <f t="shared" si="245"/>
        <v>11.96527827278539</v>
      </c>
      <c r="I1291" s="16">
        <f t="shared" si="252"/>
        <v>11.987929762692191</v>
      </c>
      <c r="J1291" s="13">
        <f t="shared" si="246"/>
        <v>11.956784218274558</v>
      </c>
      <c r="K1291" s="13">
        <f t="shared" si="247"/>
        <v>3.1145544417633175E-2</v>
      </c>
      <c r="L1291" s="13">
        <f t="shared" si="248"/>
        <v>0</v>
      </c>
      <c r="M1291" s="13">
        <f t="shared" si="253"/>
        <v>0.18692380762770372</v>
      </c>
      <c r="N1291" s="13">
        <f t="shared" si="249"/>
        <v>9.7979048866275332E-3</v>
      </c>
      <c r="O1291" s="13">
        <f t="shared" si="250"/>
        <v>9.7979048866275332E-3</v>
      </c>
      <c r="Q1291">
        <v>22.46388601049269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18.233317310066109</v>
      </c>
      <c r="G1292" s="13">
        <f t="shared" si="244"/>
        <v>0</v>
      </c>
      <c r="H1292" s="13">
        <f t="shared" si="245"/>
        <v>18.233317310066109</v>
      </c>
      <c r="I1292" s="16">
        <f t="shared" si="252"/>
        <v>18.264462854483742</v>
      </c>
      <c r="J1292" s="13">
        <f t="shared" si="246"/>
        <v>18.064943216433253</v>
      </c>
      <c r="K1292" s="13">
        <f t="shared" si="247"/>
        <v>0.19951963805048933</v>
      </c>
      <c r="L1292" s="13">
        <f t="shared" si="248"/>
        <v>0</v>
      </c>
      <c r="M1292" s="13">
        <f t="shared" si="253"/>
        <v>0.17712590274107617</v>
      </c>
      <c r="N1292" s="13">
        <f t="shared" si="249"/>
        <v>9.2843323172167869E-3</v>
      </c>
      <c r="O1292" s="13">
        <f t="shared" si="250"/>
        <v>9.2843323172167869E-3</v>
      </c>
      <c r="Q1292">
        <v>18.176307766547708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67.83573201422783</v>
      </c>
      <c r="G1293" s="13">
        <f t="shared" si="244"/>
        <v>0.21408692458065559</v>
      </c>
      <c r="H1293" s="13">
        <f t="shared" si="245"/>
        <v>67.621645089647174</v>
      </c>
      <c r="I1293" s="16">
        <f t="shared" si="252"/>
        <v>67.821164727697663</v>
      </c>
      <c r="J1293" s="13">
        <f t="shared" si="246"/>
        <v>52.81084424660942</v>
      </c>
      <c r="K1293" s="13">
        <f t="shared" si="247"/>
        <v>15.010320481088243</v>
      </c>
      <c r="L1293" s="13">
        <f t="shared" si="248"/>
        <v>0</v>
      </c>
      <c r="M1293" s="13">
        <f t="shared" si="253"/>
        <v>0.16784157042385939</v>
      </c>
      <c r="N1293" s="13">
        <f t="shared" si="249"/>
        <v>8.7976794604490115E-3</v>
      </c>
      <c r="O1293" s="13">
        <f t="shared" si="250"/>
        <v>0.22288460404110461</v>
      </c>
      <c r="Q1293">
        <v>12.789917262936349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0.71297373886560478</v>
      </c>
      <c r="G1294" s="13">
        <f t="shared" si="244"/>
        <v>0</v>
      </c>
      <c r="H1294" s="13">
        <f t="shared" si="245"/>
        <v>0.71297373886560478</v>
      </c>
      <c r="I1294" s="16">
        <f t="shared" si="252"/>
        <v>15.723294219953848</v>
      </c>
      <c r="J1294" s="13">
        <f t="shared" si="246"/>
        <v>15.4167805805155</v>
      </c>
      <c r="K1294" s="13">
        <f t="shared" si="247"/>
        <v>0.30651363943834831</v>
      </c>
      <c r="L1294" s="13">
        <f t="shared" si="248"/>
        <v>0</v>
      </c>
      <c r="M1294" s="13">
        <f t="shared" si="253"/>
        <v>0.15904389096341037</v>
      </c>
      <c r="N1294" s="13">
        <f t="shared" si="249"/>
        <v>8.3365352773163929E-3</v>
      </c>
      <c r="O1294" s="13">
        <f t="shared" si="250"/>
        <v>8.3365352773163929E-3</v>
      </c>
      <c r="Q1294">
        <v>11.75777932258065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4.6666667000000002E-2</v>
      </c>
      <c r="G1295" s="13">
        <f t="shared" si="244"/>
        <v>0</v>
      </c>
      <c r="H1295" s="13">
        <f t="shared" si="245"/>
        <v>4.6666667000000002E-2</v>
      </c>
      <c r="I1295" s="16">
        <f t="shared" si="252"/>
        <v>0.3531803064383483</v>
      </c>
      <c r="J1295" s="13">
        <f t="shared" si="246"/>
        <v>0.35317834453815194</v>
      </c>
      <c r="K1295" s="13">
        <f t="shared" si="247"/>
        <v>1.9619001963566696E-6</v>
      </c>
      <c r="L1295" s="13">
        <f t="shared" si="248"/>
        <v>0</v>
      </c>
      <c r="M1295" s="13">
        <f t="shared" si="253"/>
        <v>0.15070735568609397</v>
      </c>
      <c r="N1295" s="13">
        <f t="shared" si="249"/>
        <v>7.8995626906363456E-3</v>
      </c>
      <c r="O1295" s="13">
        <f t="shared" si="250"/>
        <v>7.8995626906363456E-3</v>
      </c>
      <c r="Q1295">
        <v>16.110969392113901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3.950080505859074</v>
      </c>
      <c r="G1296" s="13">
        <f t="shared" si="244"/>
        <v>0</v>
      </c>
      <c r="H1296" s="13">
        <f t="shared" si="245"/>
        <v>3.950080505859074</v>
      </c>
      <c r="I1296" s="16">
        <f t="shared" si="252"/>
        <v>3.9500824677592705</v>
      </c>
      <c r="J1296" s="13">
        <f t="shared" si="246"/>
        <v>3.9488552028171826</v>
      </c>
      <c r="K1296" s="13">
        <f t="shared" si="247"/>
        <v>1.2272649420879134E-3</v>
      </c>
      <c r="L1296" s="13">
        <f t="shared" si="248"/>
        <v>0</v>
      </c>
      <c r="M1296" s="13">
        <f t="shared" si="253"/>
        <v>0.14280779299545762</v>
      </c>
      <c r="N1296" s="13">
        <f t="shared" si="249"/>
        <v>7.4854947082263019E-3</v>
      </c>
      <c r="O1296" s="13">
        <f t="shared" si="250"/>
        <v>7.4854947082263019E-3</v>
      </c>
      <c r="Q1296">
        <v>21.803762857541649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4.5765513481338411</v>
      </c>
      <c r="G1297" s="13">
        <f t="shared" si="244"/>
        <v>0</v>
      </c>
      <c r="H1297" s="13">
        <f t="shared" si="245"/>
        <v>4.5765513481338411</v>
      </c>
      <c r="I1297" s="16">
        <f t="shared" si="252"/>
        <v>4.577778613075929</v>
      </c>
      <c r="J1297" s="13">
        <f t="shared" si="246"/>
        <v>4.5758980465522674</v>
      </c>
      <c r="K1297" s="13">
        <f t="shared" si="247"/>
        <v>1.880566523661642E-3</v>
      </c>
      <c r="L1297" s="13">
        <f t="shared" si="248"/>
        <v>0</v>
      </c>
      <c r="M1297" s="13">
        <f t="shared" si="253"/>
        <v>0.13532229828723133</v>
      </c>
      <c r="N1297" s="13">
        <f t="shared" si="249"/>
        <v>7.0931307492883879E-3</v>
      </c>
      <c r="O1297" s="13">
        <f t="shared" si="250"/>
        <v>7.0931307492883879E-3</v>
      </c>
      <c r="Q1297">
        <v>21.913467251393818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91.944719820147469</v>
      </c>
      <c r="G1298" s="13">
        <f t="shared" si="244"/>
        <v>0.6962666806990484</v>
      </c>
      <c r="H1298" s="13">
        <f t="shared" si="245"/>
        <v>91.248453139448415</v>
      </c>
      <c r="I1298" s="16">
        <f t="shared" si="252"/>
        <v>91.250333705972082</v>
      </c>
      <c r="J1298" s="13">
        <f t="shared" si="246"/>
        <v>78.272856248885518</v>
      </c>
      <c r="K1298" s="13">
        <f t="shared" si="247"/>
        <v>12.977477457086565</v>
      </c>
      <c r="L1298" s="13">
        <f t="shared" si="248"/>
        <v>0</v>
      </c>
      <c r="M1298" s="13">
        <f t="shared" si="253"/>
        <v>0.12822916753794295</v>
      </c>
      <c r="N1298" s="13">
        <f t="shared" si="249"/>
        <v>6.7213331633524135E-3</v>
      </c>
      <c r="O1298" s="13">
        <f t="shared" si="250"/>
        <v>0.70298801386240084</v>
      </c>
      <c r="Q1298">
        <v>21.243904040084541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0.47780987715502338</v>
      </c>
      <c r="G1299" s="13">
        <f t="shared" si="244"/>
        <v>0</v>
      </c>
      <c r="H1299" s="13">
        <f t="shared" si="245"/>
        <v>0.47780987715502338</v>
      </c>
      <c r="I1299" s="16">
        <f t="shared" si="252"/>
        <v>13.455287334241588</v>
      </c>
      <c r="J1299" s="13">
        <f t="shared" si="246"/>
        <v>13.406624853057592</v>
      </c>
      <c r="K1299" s="13">
        <f t="shared" si="247"/>
        <v>4.8662481183995965E-2</v>
      </c>
      <c r="L1299" s="13">
        <f t="shared" si="248"/>
        <v>0</v>
      </c>
      <c r="M1299" s="13">
        <f t="shared" si="253"/>
        <v>0.12150783437459053</v>
      </c>
      <c r="N1299" s="13">
        <f t="shared" si="249"/>
        <v>6.369023931683938E-3</v>
      </c>
      <c r="O1299" s="13">
        <f t="shared" si="250"/>
        <v>6.369023931683938E-3</v>
      </c>
      <c r="Q1299">
        <v>21.745844749772029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29.312876706090009</v>
      </c>
      <c r="G1300" s="13">
        <f t="shared" si="244"/>
        <v>0</v>
      </c>
      <c r="H1300" s="13">
        <f t="shared" si="245"/>
        <v>29.312876706090009</v>
      </c>
      <c r="I1300" s="16">
        <f t="shared" si="252"/>
        <v>29.361539187274005</v>
      </c>
      <c r="J1300" s="13">
        <f t="shared" si="246"/>
        <v>29.136252267703313</v>
      </c>
      <c r="K1300" s="13">
        <f t="shared" si="247"/>
        <v>0.22528691957069213</v>
      </c>
      <c r="L1300" s="13">
        <f t="shared" si="248"/>
        <v>0</v>
      </c>
      <c r="M1300" s="13">
        <f t="shared" si="253"/>
        <v>0.11513881044290659</v>
      </c>
      <c r="N1300" s="13">
        <f t="shared" si="249"/>
        <v>6.0351815415932005E-3</v>
      </c>
      <c r="O1300" s="13">
        <f t="shared" si="250"/>
        <v>6.0351815415932005E-3</v>
      </c>
      <c r="Q1300">
        <v>27.504671031749801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9.4825869725085958</v>
      </c>
      <c r="G1301" s="13">
        <f t="shared" si="244"/>
        <v>0</v>
      </c>
      <c r="H1301" s="13">
        <f t="shared" si="245"/>
        <v>9.4825869725085958</v>
      </c>
      <c r="I1301" s="16">
        <f t="shared" si="252"/>
        <v>9.707873892079288</v>
      </c>
      <c r="J1301" s="13">
        <f t="shared" si="246"/>
        <v>9.6990315788074568</v>
      </c>
      <c r="K1301" s="13">
        <f t="shared" si="247"/>
        <v>8.8423132718311592E-3</v>
      </c>
      <c r="L1301" s="13">
        <f t="shared" si="248"/>
        <v>0</v>
      </c>
      <c r="M1301" s="13">
        <f t="shared" si="253"/>
        <v>0.10910362890131339</v>
      </c>
      <c r="N1301" s="13">
        <f t="shared" si="249"/>
        <v>5.7188380245820677E-3</v>
      </c>
      <c r="O1301" s="13">
        <f t="shared" si="250"/>
        <v>5.7188380245820677E-3</v>
      </c>
      <c r="Q1301">
        <v>26.976996590963349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3.4060435117191701</v>
      </c>
      <c r="G1302" s="13">
        <f t="shared" si="244"/>
        <v>0</v>
      </c>
      <c r="H1302" s="13">
        <f t="shared" si="245"/>
        <v>3.4060435117191701</v>
      </c>
      <c r="I1302" s="16">
        <f t="shared" si="252"/>
        <v>3.4148858249910012</v>
      </c>
      <c r="J1302" s="13">
        <f t="shared" si="246"/>
        <v>3.4145455562396227</v>
      </c>
      <c r="K1302" s="13">
        <f t="shared" si="247"/>
        <v>3.4026875137849188E-4</v>
      </c>
      <c r="L1302" s="13">
        <f t="shared" si="248"/>
        <v>0</v>
      </c>
      <c r="M1302" s="13">
        <f t="shared" si="253"/>
        <v>0.10338479087673133</v>
      </c>
      <c r="N1302" s="13">
        <f t="shared" si="249"/>
        <v>5.4190761497411475E-3</v>
      </c>
      <c r="O1302" s="13">
        <f t="shared" si="250"/>
        <v>5.4190761497411475E-3</v>
      </c>
      <c r="Q1302">
        <v>27.88741319354838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75.90190059847491</v>
      </c>
      <c r="G1303" s="13">
        <f t="shared" si="244"/>
        <v>0.37541029626559719</v>
      </c>
      <c r="H1303" s="13">
        <f t="shared" si="245"/>
        <v>75.526490302209311</v>
      </c>
      <c r="I1303" s="16">
        <f t="shared" si="252"/>
        <v>75.526830570960684</v>
      </c>
      <c r="J1303" s="13">
        <f t="shared" si="246"/>
        <v>66.039814336482081</v>
      </c>
      <c r="K1303" s="13">
        <f t="shared" si="247"/>
        <v>9.4870162344786024</v>
      </c>
      <c r="L1303" s="13">
        <f t="shared" si="248"/>
        <v>0</v>
      </c>
      <c r="M1303" s="13">
        <f t="shared" si="253"/>
        <v>9.7965714726990186E-2</v>
      </c>
      <c r="N1303" s="13">
        <f t="shared" si="249"/>
        <v>5.135026764259411E-3</v>
      </c>
      <c r="O1303" s="13">
        <f t="shared" si="250"/>
        <v>0.38054532302985661</v>
      </c>
      <c r="Q1303">
        <v>19.657760259112621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1.058403254672406</v>
      </c>
      <c r="G1304" s="13">
        <f t="shared" si="244"/>
        <v>0</v>
      </c>
      <c r="H1304" s="13">
        <f t="shared" si="245"/>
        <v>1.058403254672406</v>
      </c>
      <c r="I1304" s="16">
        <f t="shared" si="252"/>
        <v>10.545419489151008</v>
      </c>
      <c r="J1304" s="13">
        <f t="shared" si="246"/>
        <v>10.495300345350927</v>
      </c>
      <c r="K1304" s="13">
        <f t="shared" si="247"/>
        <v>5.0119143800081645E-2</v>
      </c>
      <c r="L1304" s="13">
        <f t="shared" si="248"/>
        <v>0</v>
      </c>
      <c r="M1304" s="13">
        <f t="shared" si="253"/>
        <v>9.2830687962730779E-2</v>
      </c>
      <c r="N1304" s="13">
        <f t="shared" si="249"/>
        <v>4.8658662733351739E-3</v>
      </c>
      <c r="O1304" s="13">
        <f t="shared" si="250"/>
        <v>4.8658662733351739E-3</v>
      </c>
      <c r="Q1304">
        <v>16.353410155944228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33.670907196183663</v>
      </c>
      <c r="G1305" s="13">
        <f t="shared" si="244"/>
        <v>0</v>
      </c>
      <c r="H1305" s="13">
        <f t="shared" si="245"/>
        <v>33.670907196183663</v>
      </c>
      <c r="I1305" s="16">
        <f t="shared" si="252"/>
        <v>33.721026339983744</v>
      </c>
      <c r="J1305" s="13">
        <f t="shared" si="246"/>
        <v>31.726300649098924</v>
      </c>
      <c r="K1305" s="13">
        <f t="shared" si="247"/>
        <v>1.9947256908848203</v>
      </c>
      <c r="L1305" s="13">
        <f t="shared" si="248"/>
        <v>0</v>
      </c>
      <c r="M1305" s="13">
        <f t="shared" si="253"/>
        <v>8.7964821689395609E-2</v>
      </c>
      <c r="N1305" s="13">
        <f t="shared" si="249"/>
        <v>4.6108142521814983E-3</v>
      </c>
      <c r="O1305" s="13">
        <f t="shared" si="250"/>
        <v>4.6108142521814983E-3</v>
      </c>
      <c r="Q1305">
        <v>14.33736483072428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9.4747873047320734</v>
      </c>
      <c r="G1306" s="13">
        <f t="shared" si="244"/>
        <v>0</v>
      </c>
      <c r="H1306" s="13">
        <f t="shared" si="245"/>
        <v>9.4747873047320734</v>
      </c>
      <c r="I1306" s="16">
        <f t="shared" si="252"/>
        <v>11.469512995616894</v>
      </c>
      <c r="J1306" s="13">
        <f t="shared" si="246"/>
        <v>11.376701502199845</v>
      </c>
      <c r="K1306" s="13">
        <f t="shared" si="247"/>
        <v>9.2811493417048752E-2</v>
      </c>
      <c r="L1306" s="13">
        <f t="shared" si="248"/>
        <v>0</v>
      </c>
      <c r="M1306" s="13">
        <f t="shared" si="253"/>
        <v>8.3354007437214106E-2</v>
      </c>
      <c r="N1306" s="13">
        <f t="shared" si="249"/>
        <v>4.3691311832020838E-3</v>
      </c>
      <c r="O1306" s="13">
        <f t="shared" si="250"/>
        <v>4.3691311832020838E-3</v>
      </c>
      <c r="Q1306">
        <v>13.701736322580651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1.5868525016066619</v>
      </c>
      <c r="G1307" s="13">
        <f t="shared" si="244"/>
        <v>0</v>
      </c>
      <c r="H1307" s="13">
        <f t="shared" si="245"/>
        <v>1.5868525016066619</v>
      </c>
      <c r="I1307" s="16">
        <f t="shared" si="252"/>
        <v>1.6796639950237107</v>
      </c>
      <c r="J1307" s="13">
        <f t="shared" si="246"/>
        <v>1.6794359008540252</v>
      </c>
      <c r="K1307" s="13">
        <f t="shared" si="247"/>
        <v>2.2809416968549989E-4</v>
      </c>
      <c r="L1307" s="13">
        <f t="shared" si="248"/>
        <v>0</v>
      </c>
      <c r="M1307" s="13">
        <f t="shared" si="253"/>
        <v>7.8984876254012015E-2</v>
      </c>
      <c r="N1307" s="13">
        <f t="shared" si="249"/>
        <v>4.1401163117766428E-3</v>
      </c>
      <c r="O1307" s="13">
        <f t="shared" si="250"/>
        <v>4.1401163117766428E-3</v>
      </c>
      <c r="Q1307">
        <v>15.554347010996359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65.64597817198198</v>
      </c>
      <c r="G1308" s="13">
        <f t="shared" si="244"/>
        <v>0.17029184773573861</v>
      </c>
      <c r="H1308" s="13">
        <f t="shared" si="245"/>
        <v>65.47568632424624</v>
      </c>
      <c r="I1308" s="16">
        <f t="shared" si="252"/>
        <v>65.475914418415925</v>
      </c>
      <c r="J1308" s="13">
        <f t="shared" si="246"/>
        <v>55.155552250738452</v>
      </c>
      <c r="K1308" s="13">
        <f t="shared" si="247"/>
        <v>10.320362167677473</v>
      </c>
      <c r="L1308" s="13">
        <f t="shared" si="248"/>
        <v>0</v>
      </c>
      <c r="M1308" s="13">
        <f t="shared" si="253"/>
        <v>7.484475994223537E-2</v>
      </c>
      <c r="N1308" s="13">
        <f t="shared" si="249"/>
        <v>3.9231056144386394E-3</v>
      </c>
      <c r="O1308" s="13">
        <f t="shared" si="250"/>
        <v>0.17421495335017725</v>
      </c>
      <c r="Q1308">
        <v>15.616137224492061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0.5095229237452229</v>
      </c>
      <c r="G1309" s="13">
        <f t="shared" si="244"/>
        <v>0</v>
      </c>
      <c r="H1309" s="13">
        <f t="shared" si="245"/>
        <v>0.5095229237452229</v>
      </c>
      <c r="I1309" s="16">
        <f t="shared" si="252"/>
        <v>10.829885091422696</v>
      </c>
      <c r="J1309" s="13">
        <f t="shared" si="246"/>
        <v>10.789750309158196</v>
      </c>
      <c r="K1309" s="13">
        <f t="shared" si="247"/>
        <v>4.0134782264500402E-2</v>
      </c>
      <c r="L1309" s="13">
        <f t="shared" si="248"/>
        <v>0</v>
      </c>
      <c r="M1309" s="13">
        <f t="shared" si="253"/>
        <v>7.0921654327796735E-2</v>
      </c>
      <c r="N1309" s="13">
        <f t="shared" si="249"/>
        <v>3.7174698735541948E-3</v>
      </c>
      <c r="O1309" s="13">
        <f t="shared" si="250"/>
        <v>3.7174698735541948E-3</v>
      </c>
      <c r="Q1309">
        <v>18.506105683774759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0.25880719580222078</v>
      </c>
      <c r="G1310" s="13">
        <f t="shared" si="244"/>
        <v>0</v>
      </c>
      <c r="H1310" s="13">
        <f t="shared" si="245"/>
        <v>0.25880719580222078</v>
      </c>
      <c r="I1310" s="16">
        <f t="shared" si="252"/>
        <v>0.29894197806672118</v>
      </c>
      <c r="J1310" s="13">
        <f t="shared" si="246"/>
        <v>0.29894140548329384</v>
      </c>
      <c r="K1310" s="13">
        <f t="shared" si="247"/>
        <v>5.725834273384578E-7</v>
      </c>
      <c r="L1310" s="13">
        <f t="shared" si="248"/>
        <v>0</v>
      </c>
      <c r="M1310" s="13">
        <f t="shared" si="253"/>
        <v>6.7204184454242546E-2</v>
      </c>
      <c r="N1310" s="13">
        <f t="shared" si="249"/>
        <v>3.5226128529197141E-3</v>
      </c>
      <c r="O1310" s="13">
        <f t="shared" si="250"/>
        <v>3.5226128529197141E-3</v>
      </c>
      <c r="Q1310">
        <v>21.286530181755921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31.806983165204532</v>
      </c>
      <c r="G1311" s="13">
        <f t="shared" si="244"/>
        <v>0</v>
      </c>
      <c r="H1311" s="13">
        <f t="shared" si="245"/>
        <v>31.806983165204532</v>
      </c>
      <c r="I1311" s="16">
        <f t="shared" si="252"/>
        <v>31.806983737787959</v>
      </c>
      <c r="J1311" s="13">
        <f t="shared" si="246"/>
        <v>31.200880841731632</v>
      </c>
      <c r="K1311" s="13">
        <f t="shared" si="247"/>
        <v>0.60610289605632772</v>
      </c>
      <c r="L1311" s="13">
        <f t="shared" si="248"/>
        <v>0</v>
      </c>
      <c r="M1311" s="13">
        <f t="shared" si="253"/>
        <v>6.3681571601322831E-2</v>
      </c>
      <c r="N1311" s="13">
        <f t="shared" si="249"/>
        <v>3.3379695689884285E-3</v>
      </c>
      <c r="O1311" s="13">
        <f t="shared" si="250"/>
        <v>3.3379695689884285E-3</v>
      </c>
      <c r="Q1311">
        <v>21.995961996718449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36.296366773319718</v>
      </c>
      <c r="G1312" s="13">
        <f t="shared" si="244"/>
        <v>0</v>
      </c>
      <c r="H1312" s="13">
        <f t="shared" si="245"/>
        <v>36.296366773319718</v>
      </c>
      <c r="I1312" s="16">
        <f t="shared" si="252"/>
        <v>36.902469669376046</v>
      </c>
      <c r="J1312" s="13">
        <f t="shared" si="246"/>
        <v>36.398600956494704</v>
      </c>
      <c r="K1312" s="13">
        <f t="shared" si="247"/>
        <v>0.50386871288134216</v>
      </c>
      <c r="L1312" s="13">
        <f t="shared" si="248"/>
        <v>0</v>
      </c>
      <c r="M1312" s="13">
        <f t="shared" si="253"/>
        <v>6.0343602032334402E-2</v>
      </c>
      <c r="N1312" s="13">
        <f t="shared" si="249"/>
        <v>3.1630046527133197E-3</v>
      </c>
      <c r="O1312" s="13">
        <f t="shared" si="250"/>
        <v>3.1630046527133197E-3</v>
      </c>
      <c r="Q1312">
        <v>26.56928019354838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10.281745871273699</v>
      </c>
      <c r="G1313" s="13">
        <f t="shared" si="244"/>
        <v>0</v>
      </c>
      <c r="H1313" s="13">
        <f t="shared" si="245"/>
        <v>10.281745871273699</v>
      </c>
      <c r="I1313" s="16">
        <f t="shared" si="252"/>
        <v>10.785614584155041</v>
      </c>
      <c r="J1313" s="13">
        <f t="shared" si="246"/>
        <v>10.770458401274571</v>
      </c>
      <c r="K1313" s="13">
        <f t="shared" si="247"/>
        <v>1.5156182880470936E-2</v>
      </c>
      <c r="L1313" s="13">
        <f t="shared" si="248"/>
        <v>0</v>
      </c>
      <c r="M1313" s="13">
        <f t="shared" si="253"/>
        <v>5.7180597379621084E-2</v>
      </c>
      <c r="N1313" s="13">
        <f t="shared" si="249"/>
        <v>2.9972107972566094E-3</v>
      </c>
      <c r="O1313" s="13">
        <f t="shared" si="250"/>
        <v>2.9972107972566094E-3</v>
      </c>
      <c r="Q1313">
        <v>25.356001288805391</v>
      </c>
    </row>
    <row r="1314" spans="1:17" x14ac:dyDescent="0.2">
      <c r="A1314" s="14">
        <f t="shared" si="251"/>
        <v>61972</v>
      </c>
      <c r="B1314" s="1">
        <v>9</v>
      </c>
      <c r="F1314" s="34">
        <v>10.649895160219311</v>
      </c>
      <c r="G1314" s="13">
        <f t="shared" si="244"/>
        <v>0</v>
      </c>
      <c r="H1314" s="13">
        <f t="shared" si="245"/>
        <v>10.649895160219311</v>
      </c>
      <c r="I1314" s="16">
        <f t="shared" si="252"/>
        <v>10.665051343099782</v>
      </c>
      <c r="J1314" s="13">
        <f t="shared" si="246"/>
        <v>10.646988061666095</v>
      </c>
      <c r="K1314" s="13">
        <f t="shared" si="247"/>
        <v>1.806328143368674E-2</v>
      </c>
      <c r="L1314" s="13">
        <f t="shared" si="248"/>
        <v>0</v>
      </c>
      <c r="M1314" s="13">
        <f t="shared" si="253"/>
        <v>5.4183386582364476E-2</v>
      </c>
      <c r="N1314" s="13">
        <f t="shared" si="249"/>
        <v>2.8401072870650004E-3</v>
      </c>
      <c r="O1314" s="13">
        <f t="shared" si="250"/>
        <v>2.8401072870650004E-3</v>
      </c>
      <c r="Q1314">
        <v>23.853543208018131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14.288963404243569</v>
      </c>
      <c r="G1315" s="13">
        <f t="shared" si="244"/>
        <v>0</v>
      </c>
      <c r="H1315" s="13">
        <f t="shared" si="245"/>
        <v>14.288963404243569</v>
      </c>
      <c r="I1315" s="16">
        <f t="shared" si="252"/>
        <v>14.307026685677256</v>
      </c>
      <c r="J1315" s="13">
        <f t="shared" si="246"/>
        <v>14.226655977301226</v>
      </c>
      <c r="K1315" s="13">
        <f t="shared" si="247"/>
        <v>8.0370708376030109E-2</v>
      </c>
      <c r="L1315" s="13">
        <f t="shared" si="248"/>
        <v>0</v>
      </c>
      <c r="M1315" s="13">
        <f t="shared" si="253"/>
        <v>5.1343279295299478E-2</v>
      </c>
      <c r="N1315" s="13">
        <f t="shared" si="249"/>
        <v>2.6912386040457465E-3</v>
      </c>
      <c r="O1315" s="13">
        <f t="shared" si="250"/>
        <v>2.6912386040457465E-3</v>
      </c>
      <c r="Q1315">
        <v>19.481000677720282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21.013168508560589</v>
      </c>
      <c r="G1316" s="13">
        <f t="shared" si="244"/>
        <v>0</v>
      </c>
      <c r="H1316" s="13">
        <f t="shared" si="245"/>
        <v>21.013168508560589</v>
      </c>
      <c r="I1316" s="16">
        <f t="shared" si="252"/>
        <v>21.09353921693662</v>
      </c>
      <c r="J1316" s="13">
        <f t="shared" si="246"/>
        <v>20.61314018276655</v>
      </c>
      <c r="K1316" s="13">
        <f t="shared" si="247"/>
        <v>0.48039903417006968</v>
      </c>
      <c r="L1316" s="13">
        <f t="shared" si="248"/>
        <v>0</v>
      </c>
      <c r="M1316" s="13">
        <f t="shared" si="253"/>
        <v>4.8652040691253728E-2</v>
      </c>
      <c r="N1316" s="13">
        <f t="shared" si="249"/>
        <v>2.5501731068021923E-3</v>
      </c>
      <c r="O1316" s="13">
        <f t="shared" si="250"/>
        <v>2.5501731068021923E-3</v>
      </c>
      <c r="Q1316">
        <v>14.866572907436581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40.475076615701603</v>
      </c>
      <c r="G1317" s="13">
        <f t="shared" si="244"/>
        <v>0</v>
      </c>
      <c r="H1317" s="13">
        <f t="shared" si="245"/>
        <v>40.475076615701603</v>
      </c>
      <c r="I1317" s="16">
        <f t="shared" si="252"/>
        <v>40.955475649871673</v>
      </c>
      <c r="J1317" s="13">
        <f t="shared" si="246"/>
        <v>37.086248156051127</v>
      </c>
      <c r="K1317" s="13">
        <f t="shared" si="247"/>
        <v>3.8692274938205458</v>
      </c>
      <c r="L1317" s="13">
        <f t="shared" si="248"/>
        <v>0</v>
      </c>
      <c r="M1317" s="13">
        <f t="shared" si="253"/>
        <v>4.6101867584451534E-2</v>
      </c>
      <c r="N1317" s="13">
        <f t="shared" si="249"/>
        <v>2.4165017790992562E-3</v>
      </c>
      <c r="O1317" s="13">
        <f t="shared" si="250"/>
        <v>2.4165017790992562E-3</v>
      </c>
      <c r="Q1317">
        <v>13.34030832258065</v>
      </c>
    </row>
    <row r="1318" spans="1:17" x14ac:dyDescent="0.2">
      <c r="A1318" s="14">
        <f t="shared" si="251"/>
        <v>62094</v>
      </c>
      <c r="B1318" s="1">
        <v>1</v>
      </c>
      <c r="F1318" s="34">
        <v>4.6666667000000002E-2</v>
      </c>
      <c r="G1318" s="13">
        <f t="shared" si="244"/>
        <v>0</v>
      </c>
      <c r="H1318" s="13">
        <f t="shared" si="245"/>
        <v>4.6666667000000002E-2</v>
      </c>
      <c r="I1318" s="16">
        <f t="shared" si="252"/>
        <v>3.915894160820546</v>
      </c>
      <c r="J1318" s="13">
        <f t="shared" si="246"/>
        <v>3.9124325466332013</v>
      </c>
      <c r="K1318" s="13">
        <f t="shared" si="247"/>
        <v>3.4616141873446971E-3</v>
      </c>
      <c r="L1318" s="13">
        <f t="shared" si="248"/>
        <v>0</v>
      </c>
      <c r="M1318" s="13">
        <f t="shared" si="253"/>
        <v>4.3685365805352275E-2</v>
      </c>
      <c r="N1318" s="13">
        <f t="shared" si="249"/>
        <v>2.2898370439300608E-3</v>
      </c>
      <c r="O1318" s="13">
        <f t="shared" si="250"/>
        <v>2.2898370439300608E-3</v>
      </c>
      <c r="Q1318">
        <v>14.24998247571129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36.214658927002397</v>
      </c>
      <c r="G1319" s="13">
        <f t="shared" si="244"/>
        <v>0</v>
      </c>
      <c r="H1319" s="13">
        <f t="shared" si="245"/>
        <v>36.214658927002397</v>
      </c>
      <c r="I1319" s="16">
        <f t="shared" si="252"/>
        <v>36.218120541189741</v>
      </c>
      <c r="J1319" s="13">
        <f t="shared" si="246"/>
        <v>33.823889907419883</v>
      </c>
      <c r="K1319" s="13">
        <f t="shared" si="247"/>
        <v>2.3942306337698582</v>
      </c>
      <c r="L1319" s="13">
        <f t="shared" si="248"/>
        <v>0</v>
      </c>
      <c r="M1319" s="13">
        <f t="shared" si="253"/>
        <v>4.1395528761422211E-2</v>
      </c>
      <c r="N1319" s="13">
        <f t="shared" si="249"/>
        <v>2.1698116397451208E-3</v>
      </c>
      <c r="O1319" s="13">
        <f t="shared" si="250"/>
        <v>2.1698116397451208E-3</v>
      </c>
      <c r="Q1319">
        <v>14.48530708243689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127.47260011680061</v>
      </c>
      <c r="G1320" s="13">
        <f t="shared" si="244"/>
        <v>1.4068242866321112</v>
      </c>
      <c r="H1320" s="13">
        <f t="shared" si="245"/>
        <v>126.06577583016849</v>
      </c>
      <c r="I1320" s="16">
        <f t="shared" si="252"/>
        <v>128.46000646393836</v>
      </c>
      <c r="J1320" s="13">
        <f t="shared" si="246"/>
        <v>75.438835933541782</v>
      </c>
      <c r="K1320" s="13">
        <f t="shared" si="247"/>
        <v>53.021170530396574</v>
      </c>
      <c r="L1320" s="13">
        <f t="shared" si="248"/>
        <v>1.5059895286637877</v>
      </c>
      <c r="M1320" s="13">
        <f t="shared" si="253"/>
        <v>1.5452152457854649</v>
      </c>
      <c r="N1320" s="13">
        <f t="shared" si="249"/>
        <v>8.0994883421842481E-2</v>
      </c>
      <c r="O1320" s="13">
        <f t="shared" si="250"/>
        <v>1.4878191700539538</v>
      </c>
      <c r="Q1320">
        <v>14.27082655662827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1.0533333330000001</v>
      </c>
      <c r="G1321" s="13">
        <f t="shared" si="244"/>
        <v>0</v>
      </c>
      <c r="H1321" s="13">
        <f t="shared" si="245"/>
        <v>1.0533333330000001</v>
      </c>
      <c r="I1321" s="16">
        <f t="shared" si="252"/>
        <v>52.568514334732782</v>
      </c>
      <c r="J1321" s="13">
        <f t="shared" si="246"/>
        <v>46.881089993901</v>
      </c>
      <c r="K1321" s="13">
        <f t="shared" si="247"/>
        <v>5.6874243408317824</v>
      </c>
      <c r="L1321" s="13">
        <f t="shared" si="248"/>
        <v>0</v>
      </c>
      <c r="M1321" s="13">
        <f t="shared" si="253"/>
        <v>1.4642203623636223</v>
      </c>
      <c r="N1321" s="13">
        <f t="shared" si="249"/>
        <v>7.6749409428228596E-2</v>
      </c>
      <c r="O1321" s="13">
        <f t="shared" si="250"/>
        <v>7.6749409428228596E-2</v>
      </c>
      <c r="Q1321">
        <v>15.792938936757309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28.70333784464945</v>
      </c>
      <c r="G1322" s="13">
        <f t="shared" si="244"/>
        <v>0</v>
      </c>
      <c r="H1322" s="13">
        <f t="shared" si="245"/>
        <v>28.70333784464945</v>
      </c>
      <c r="I1322" s="16">
        <f t="shared" si="252"/>
        <v>34.390762185481236</v>
      </c>
      <c r="J1322" s="13">
        <f t="shared" si="246"/>
        <v>33.449762735412179</v>
      </c>
      <c r="K1322" s="13">
        <f t="shared" si="247"/>
        <v>0.94099945006905727</v>
      </c>
      <c r="L1322" s="13">
        <f t="shared" si="248"/>
        <v>0</v>
      </c>
      <c r="M1322" s="13">
        <f t="shared" si="253"/>
        <v>1.3874709529353937</v>
      </c>
      <c r="N1322" s="13">
        <f t="shared" si="249"/>
        <v>7.2726468620280024E-2</v>
      </c>
      <c r="O1322" s="13">
        <f t="shared" si="250"/>
        <v>7.2726468620280024E-2</v>
      </c>
      <c r="Q1322">
        <v>20.452072396364159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26.645631610014512</v>
      </c>
      <c r="G1323" s="13">
        <f t="shared" si="244"/>
        <v>0</v>
      </c>
      <c r="H1323" s="13">
        <f t="shared" si="245"/>
        <v>26.645631610014512</v>
      </c>
      <c r="I1323" s="16">
        <f t="shared" si="252"/>
        <v>27.586631060083569</v>
      </c>
      <c r="J1323" s="13">
        <f t="shared" si="246"/>
        <v>27.256555642838769</v>
      </c>
      <c r="K1323" s="13">
        <f t="shared" si="247"/>
        <v>0.3300754172447995</v>
      </c>
      <c r="L1323" s="13">
        <f t="shared" si="248"/>
        <v>0</v>
      </c>
      <c r="M1323" s="13">
        <f t="shared" si="253"/>
        <v>1.3147444843151137</v>
      </c>
      <c r="N1323" s="13">
        <f t="shared" si="249"/>
        <v>6.8914396571646039E-2</v>
      </c>
      <c r="O1323" s="13">
        <f t="shared" si="250"/>
        <v>6.8914396571646039E-2</v>
      </c>
      <c r="Q1323">
        <v>23.355386986961811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47.208981278184147</v>
      </c>
      <c r="G1324" s="13">
        <f t="shared" si="244"/>
        <v>0</v>
      </c>
      <c r="H1324" s="13">
        <f t="shared" si="245"/>
        <v>47.208981278184147</v>
      </c>
      <c r="I1324" s="16">
        <f t="shared" si="252"/>
        <v>47.539056695428947</v>
      </c>
      <c r="J1324" s="13">
        <f t="shared" si="246"/>
        <v>46.603826876040195</v>
      </c>
      <c r="K1324" s="13">
        <f t="shared" si="247"/>
        <v>0.93522981938875205</v>
      </c>
      <c r="L1324" s="13">
        <f t="shared" si="248"/>
        <v>0</v>
      </c>
      <c r="M1324" s="13">
        <f t="shared" si="253"/>
        <v>1.2458300877434676</v>
      </c>
      <c r="N1324" s="13">
        <f t="shared" si="249"/>
        <v>6.5302140265198719E-2</v>
      </c>
      <c r="O1324" s="13">
        <f t="shared" si="250"/>
        <v>6.5302140265198719E-2</v>
      </c>
      <c r="Q1324">
        <v>27.53315019354838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37.244565787427163</v>
      </c>
      <c r="G1325" s="13">
        <f t="shared" si="244"/>
        <v>0</v>
      </c>
      <c r="H1325" s="13">
        <f t="shared" si="245"/>
        <v>37.244565787427163</v>
      </c>
      <c r="I1325" s="16">
        <f t="shared" si="252"/>
        <v>38.179795606815915</v>
      </c>
      <c r="J1325" s="13">
        <f t="shared" si="246"/>
        <v>37.621189853474249</v>
      </c>
      <c r="K1325" s="13">
        <f t="shared" si="247"/>
        <v>0.5586057533416664</v>
      </c>
      <c r="L1325" s="13">
        <f t="shared" si="248"/>
        <v>0</v>
      </c>
      <c r="M1325" s="13">
        <f t="shared" si="253"/>
        <v>1.1805279474782688</v>
      </c>
      <c r="N1325" s="13">
        <f t="shared" si="249"/>
        <v>6.1879226045058466E-2</v>
      </c>
      <c r="O1325" s="13">
        <f t="shared" si="250"/>
        <v>6.1879226045058466E-2</v>
      </c>
      <c r="Q1325">
        <v>26.550869329852599</v>
      </c>
    </row>
    <row r="1326" spans="1:17" x14ac:dyDescent="0.2">
      <c r="A1326" s="14">
        <f t="shared" si="251"/>
        <v>62337</v>
      </c>
      <c r="B1326" s="1">
        <v>9</v>
      </c>
      <c r="F1326" s="34">
        <v>61.56266648010245</v>
      </c>
      <c r="G1326" s="13">
        <f t="shared" si="244"/>
        <v>8.8625613898148006E-2</v>
      </c>
      <c r="H1326" s="13">
        <f t="shared" si="245"/>
        <v>61.474040866204305</v>
      </c>
      <c r="I1326" s="16">
        <f t="shared" si="252"/>
        <v>62.032646619545972</v>
      </c>
      <c r="J1326" s="13">
        <f t="shared" si="246"/>
        <v>59.609097584226369</v>
      </c>
      <c r="K1326" s="13">
        <f t="shared" si="247"/>
        <v>2.4235490353196028</v>
      </c>
      <c r="L1326" s="13">
        <f t="shared" si="248"/>
        <v>0</v>
      </c>
      <c r="M1326" s="13">
        <f t="shared" si="253"/>
        <v>1.1186487214332104</v>
      </c>
      <c r="N1326" s="13">
        <f t="shared" si="249"/>
        <v>5.8635729248464476E-2</v>
      </c>
      <c r="O1326" s="13">
        <f t="shared" si="250"/>
        <v>0.14726134314661249</v>
      </c>
      <c r="Q1326">
        <v>26.193048999931111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44.482615916729557</v>
      </c>
      <c r="G1327" s="13">
        <f t="shared" si="244"/>
        <v>0</v>
      </c>
      <c r="H1327" s="13">
        <f t="shared" si="245"/>
        <v>44.482615916729557</v>
      </c>
      <c r="I1327" s="16">
        <f t="shared" si="252"/>
        <v>46.90616495204916</v>
      </c>
      <c r="J1327" s="13">
        <f t="shared" si="246"/>
        <v>44.71736848529747</v>
      </c>
      <c r="K1327" s="13">
        <f t="shared" si="247"/>
        <v>2.1887964667516897</v>
      </c>
      <c r="L1327" s="13">
        <f t="shared" si="248"/>
        <v>0</v>
      </c>
      <c r="M1327" s="13">
        <f t="shared" si="253"/>
        <v>1.0600129921847459</v>
      </c>
      <c r="N1327" s="13">
        <f t="shared" si="249"/>
        <v>5.5562245429438356E-2</v>
      </c>
      <c r="O1327" s="13">
        <f t="shared" si="250"/>
        <v>5.5562245429438356E-2</v>
      </c>
      <c r="Q1327">
        <v>20.852241240229102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3.4643580088581571</v>
      </c>
      <c r="G1328" s="13">
        <f t="shared" si="244"/>
        <v>0</v>
      </c>
      <c r="H1328" s="13">
        <f t="shared" si="245"/>
        <v>3.4643580088581571</v>
      </c>
      <c r="I1328" s="16">
        <f t="shared" si="252"/>
        <v>5.6531544756098473</v>
      </c>
      <c r="J1328" s="13">
        <f t="shared" si="246"/>
        <v>5.6429522987172067</v>
      </c>
      <c r="K1328" s="13">
        <f t="shared" si="247"/>
        <v>1.020217689264058E-2</v>
      </c>
      <c r="L1328" s="13">
        <f t="shared" si="248"/>
        <v>0</v>
      </c>
      <c r="M1328" s="13">
        <f t="shared" si="253"/>
        <v>1.0044507467553074</v>
      </c>
      <c r="N1328" s="13">
        <f t="shared" si="249"/>
        <v>5.2649863090804626E-2</v>
      </c>
      <c r="O1328" s="13">
        <f t="shared" si="250"/>
        <v>5.2649863090804626E-2</v>
      </c>
      <c r="Q1328">
        <v>14.388986566167899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59.994728529702407</v>
      </c>
      <c r="G1329" s="13">
        <f t="shared" si="244"/>
        <v>5.7266854890147129E-2</v>
      </c>
      <c r="H1329" s="13">
        <f t="shared" si="245"/>
        <v>59.937461674812262</v>
      </c>
      <c r="I1329" s="16">
        <f t="shared" si="252"/>
        <v>59.947663851704903</v>
      </c>
      <c r="J1329" s="13">
        <f t="shared" si="246"/>
        <v>49.188300243369277</v>
      </c>
      <c r="K1329" s="13">
        <f t="shared" si="247"/>
        <v>10.759363608335626</v>
      </c>
      <c r="L1329" s="13">
        <f t="shared" si="248"/>
        <v>0</v>
      </c>
      <c r="M1329" s="13">
        <f t="shared" si="253"/>
        <v>0.95180088366450277</v>
      </c>
      <c r="N1329" s="13">
        <f t="shared" si="249"/>
        <v>4.9890137845505209E-2</v>
      </c>
      <c r="O1329" s="13">
        <f t="shared" si="250"/>
        <v>0.10715699273565234</v>
      </c>
      <c r="Q1329">
        <v>13.11249872944798</v>
      </c>
    </row>
    <row r="1330" spans="1:17" x14ac:dyDescent="0.2">
      <c r="A1330" s="14">
        <f t="shared" si="251"/>
        <v>62459</v>
      </c>
      <c r="B1330" s="1">
        <v>1</v>
      </c>
      <c r="F1330" s="34">
        <v>3.3294586273456721</v>
      </c>
      <c r="G1330" s="13">
        <f t="shared" si="244"/>
        <v>0</v>
      </c>
      <c r="H1330" s="13">
        <f t="shared" si="245"/>
        <v>3.3294586273456721</v>
      </c>
      <c r="I1330" s="16">
        <f t="shared" si="252"/>
        <v>14.088822235681299</v>
      </c>
      <c r="J1330" s="13">
        <f t="shared" si="246"/>
        <v>13.899955497891558</v>
      </c>
      <c r="K1330" s="13">
        <f t="shared" si="247"/>
        <v>0.18886673778974128</v>
      </c>
      <c r="L1330" s="13">
        <f t="shared" si="248"/>
        <v>0</v>
      </c>
      <c r="M1330" s="13">
        <f t="shared" si="253"/>
        <v>0.90191074581899755</v>
      </c>
      <c r="N1330" s="13">
        <f t="shared" si="249"/>
        <v>4.7275067932289139E-2</v>
      </c>
      <c r="O1330" s="13">
        <f t="shared" si="250"/>
        <v>4.7275067932289139E-2</v>
      </c>
      <c r="Q1330">
        <v>12.96339132258065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0.88749442557124036</v>
      </c>
      <c r="G1331" s="13">
        <f t="shared" si="244"/>
        <v>0</v>
      </c>
      <c r="H1331" s="13">
        <f t="shared" si="245"/>
        <v>0.88749442557124036</v>
      </c>
      <c r="I1331" s="16">
        <f t="shared" si="252"/>
        <v>1.0763611633609815</v>
      </c>
      <c r="J1331" s="13">
        <f t="shared" si="246"/>
        <v>1.0762922985356362</v>
      </c>
      <c r="K1331" s="13">
        <f t="shared" si="247"/>
        <v>6.8864825345293923E-5</v>
      </c>
      <c r="L1331" s="13">
        <f t="shared" si="248"/>
        <v>0</v>
      </c>
      <c r="M1331" s="13">
        <f t="shared" si="253"/>
        <v>0.85463567788670836</v>
      </c>
      <c r="N1331" s="13">
        <f t="shared" si="249"/>
        <v>4.4797071014785861E-2</v>
      </c>
      <c r="O1331" s="13">
        <f t="shared" si="250"/>
        <v>4.4797071014785861E-2</v>
      </c>
      <c r="Q1331">
        <v>14.568771409959171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44.574536465044829</v>
      </c>
      <c r="G1332" s="13">
        <f t="shared" si="244"/>
        <v>0</v>
      </c>
      <c r="H1332" s="13">
        <f t="shared" si="245"/>
        <v>44.574536465044829</v>
      </c>
      <c r="I1332" s="16">
        <f t="shared" si="252"/>
        <v>44.574605329870174</v>
      </c>
      <c r="J1332" s="13">
        <f t="shared" si="246"/>
        <v>40.23765947657494</v>
      </c>
      <c r="K1332" s="13">
        <f t="shared" si="247"/>
        <v>4.3369458532952336</v>
      </c>
      <c r="L1332" s="13">
        <f t="shared" si="248"/>
        <v>0</v>
      </c>
      <c r="M1332" s="13">
        <f t="shared" si="253"/>
        <v>0.80983860687192255</v>
      </c>
      <c r="N1332" s="13">
        <f t="shared" si="249"/>
        <v>4.2448962196691579E-2</v>
      </c>
      <c r="O1332" s="13">
        <f t="shared" si="250"/>
        <v>4.2448962196691579E-2</v>
      </c>
      <c r="Q1332">
        <v>14.31962550390749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40.49553782873874</v>
      </c>
      <c r="G1333" s="13">
        <f t="shared" si="244"/>
        <v>0</v>
      </c>
      <c r="H1333" s="13">
        <f t="shared" si="245"/>
        <v>40.49553782873874</v>
      </c>
      <c r="I1333" s="16">
        <f t="shared" si="252"/>
        <v>44.832483682033974</v>
      </c>
      <c r="J1333" s="13">
        <f t="shared" si="246"/>
        <v>41.249678045555598</v>
      </c>
      <c r="K1333" s="13">
        <f t="shared" si="247"/>
        <v>3.5828056364783762</v>
      </c>
      <c r="L1333" s="13">
        <f t="shared" si="248"/>
        <v>0</v>
      </c>
      <c r="M1333" s="13">
        <f t="shared" si="253"/>
        <v>0.76738964467523096</v>
      </c>
      <c r="N1333" s="13">
        <f t="shared" si="249"/>
        <v>4.0223933189324032E-2</v>
      </c>
      <c r="O1333" s="13">
        <f t="shared" si="250"/>
        <v>4.0223933189324032E-2</v>
      </c>
      <c r="Q1333">
        <v>16.02246533153513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1.16407216389003</v>
      </c>
      <c r="G1334" s="13">
        <f t="shared" si="244"/>
        <v>0</v>
      </c>
      <c r="H1334" s="13">
        <f t="shared" si="245"/>
        <v>1.16407216389003</v>
      </c>
      <c r="I1334" s="16">
        <f t="shared" si="252"/>
        <v>4.7468778003684058</v>
      </c>
      <c r="J1334" s="13">
        <f t="shared" si="246"/>
        <v>4.743424453804475</v>
      </c>
      <c r="K1334" s="13">
        <f t="shared" si="247"/>
        <v>3.4533465639308147E-3</v>
      </c>
      <c r="L1334" s="13">
        <f t="shared" si="248"/>
        <v>0</v>
      </c>
      <c r="M1334" s="13">
        <f t="shared" si="253"/>
        <v>0.72716571148590692</v>
      </c>
      <c r="N1334" s="13">
        <f t="shared" si="249"/>
        <v>3.811553257114271E-2</v>
      </c>
      <c r="O1334" s="13">
        <f t="shared" si="250"/>
        <v>3.811553257114271E-2</v>
      </c>
      <c r="Q1334">
        <v>18.38531547502965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2.3531501024977159</v>
      </c>
      <c r="G1335" s="13">
        <f t="shared" si="244"/>
        <v>0</v>
      </c>
      <c r="H1335" s="13">
        <f t="shared" si="245"/>
        <v>2.3531501024977159</v>
      </c>
      <c r="I1335" s="16">
        <f t="shared" si="252"/>
        <v>2.3566034490616468</v>
      </c>
      <c r="J1335" s="13">
        <f t="shared" si="246"/>
        <v>2.3563815732701379</v>
      </c>
      <c r="K1335" s="13">
        <f t="shared" si="247"/>
        <v>2.2187579150889647E-4</v>
      </c>
      <c r="L1335" s="13">
        <f t="shared" si="248"/>
        <v>0</v>
      </c>
      <c r="M1335" s="13">
        <f t="shared" si="253"/>
        <v>0.68905017891476417</v>
      </c>
      <c r="N1335" s="13">
        <f t="shared" si="249"/>
        <v>3.6117647081997224E-2</v>
      </c>
      <c r="O1335" s="13">
        <f t="shared" si="250"/>
        <v>3.6117647081997224E-2</v>
      </c>
      <c r="Q1335">
        <v>22.94687050620125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2.4882748246085198</v>
      </c>
      <c r="G1336" s="13">
        <f t="shared" si="244"/>
        <v>0</v>
      </c>
      <c r="H1336" s="13">
        <f t="shared" si="245"/>
        <v>2.4882748246085198</v>
      </c>
      <c r="I1336" s="16">
        <f t="shared" si="252"/>
        <v>2.4884967004000287</v>
      </c>
      <c r="J1336" s="13">
        <f t="shared" si="246"/>
        <v>2.4883501040846476</v>
      </c>
      <c r="K1336" s="13">
        <f t="shared" si="247"/>
        <v>1.4659631538105344E-4</v>
      </c>
      <c r="L1336" s="13">
        <f t="shared" si="248"/>
        <v>0</v>
      </c>
      <c r="M1336" s="13">
        <f t="shared" si="253"/>
        <v>0.65293253183276689</v>
      </c>
      <c r="N1336" s="13">
        <f t="shared" si="249"/>
        <v>3.4224483897867107E-2</v>
      </c>
      <c r="O1336" s="13">
        <f t="shared" si="250"/>
        <v>3.4224483897867107E-2</v>
      </c>
      <c r="Q1336">
        <v>27.101894193548389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9.44113536631329</v>
      </c>
      <c r="G1337" s="13">
        <f t="shared" si="244"/>
        <v>0</v>
      </c>
      <c r="H1337" s="13">
        <f t="shared" si="245"/>
        <v>9.44113536631329</v>
      </c>
      <c r="I1337" s="16">
        <f t="shared" si="252"/>
        <v>9.4412819626286719</v>
      </c>
      <c r="J1337" s="13">
        <f t="shared" si="246"/>
        <v>9.4308938848024262</v>
      </c>
      <c r="K1337" s="13">
        <f t="shared" si="247"/>
        <v>1.0388077826245734E-2</v>
      </c>
      <c r="L1337" s="13">
        <f t="shared" si="248"/>
        <v>0</v>
      </c>
      <c r="M1337" s="13">
        <f t="shared" si="253"/>
        <v>0.61870804793489975</v>
      </c>
      <c r="N1337" s="13">
        <f t="shared" si="249"/>
        <v>3.2430553834698846E-2</v>
      </c>
      <c r="O1337" s="13">
        <f t="shared" si="250"/>
        <v>3.2430553834698846E-2</v>
      </c>
      <c r="Q1337">
        <v>25.203727377420691</v>
      </c>
    </row>
    <row r="1338" spans="1:17" x14ac:dyDescent="0.2">
      <c r="A1338" s="14">
        <f t="shared" si="251"/>
        <v>62702</v>
      </c>
      <c r="B1338" s="1">
        <v>9</v>
      </c>
      <c r="F1338" s="34">
        <v>18.562653444221251</v>
      </c>
      <c r="G1338" s="13">
        <f t="shared" si="244"/>
        <v>0</v>
      </c>
      <c r="H1338" s="13">
        <f t="shared" si="245"/>
        <v>18.562653444221251</v>
      </c>
      <c r="I1338" s="16">
        <f t="shared" si="252"/>
        <v>18.573041522047497</v>
      </c>
      <c r="J1338" s="13">
        <f t="shared" si="246"/>
        <v>18.497218402128134</v>
      </c>
      <c r="K1338" s="13">
        <f t="shared" si="247"/>
        <v>7.582311991936308E-2</v>
      </c>
      <c r="L1338" s="13">
        <f t="shared" si="248"/>
        <v>0</v>
      </c>
      <c r="M1338" s="13">
        <f t="shared" si="253"/>
        <v>0.58627749410020091</v>
      </c>
      <c r="N1338" s="13">
        <f t="shared" si="249"/>
        <v>3.0730655432640301E-2</v>
      </c>
      <c r="O1338" s="13">
        <f t="shared" si="250"/>
        <v>3.0730655432640301E-2</v>
      </c>
      <c r="Q1338">
        <v>25.474654228353131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7.7149499375921611</v>
      </c>
      <c r="G1339" s="13">
        <f t="shared" si="244"/>
        <v>0</v>
      </c>
      <c r="H1339" s="13">
        <f t="shared" si="245"/>
        <v>7.7149499375921611</v>
      </c>
      <c r="I1339" s="16">
        <f t="shared" si="252"/>
        <v>7.7907730575115242</v>
      </c>
      <c r="J1339" s="13">
        <f t="shared" si="246"/>
        <v>7.7811871686494092</v>
      </c>
      <c r="K1339" s="13">
        <f t="shared" si="247"/>
        <v>9.5858888621149774E-3</v>
      </c>
      <c r="L1339" s="13">
        <f t="shared" si="248"/>
        <v>0</v>
      </c>
      <c r="M1339" s="13">
        <f t="shared" si="253"/>
        <v>0.55554683866756061</v>
      </c>
      <c r="N1339" s="13">
        <f t="shared" si="249"/>
        <v>2.9119859874524843E-2</v>
      </c>
      <c r="O1339" s="13">
        <f t="shared" si="250"/>
        <v>2.9119859874524843E-2</v>
      </c>
      <c r="Q1339">
        <v>21.66736649588076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9.5437026366742099</v>
      </c>
      <c r="G1340" s="13">
        <f t="shared" si="244"/>
        <v>0</v>
      </c>
      <c r="H1340" s="13">
        <f t="shared" si="245"/>
        <v>9.5437026366742099</v>
      </c>
      <c r="I1340" s="16">
        <f t="shared" si="252"/>
        <v>9.553288525536324</v>
      </c>
      <c r="J1340" s="13">
        <f t="shared" si="246"/>
        <v>9.5173882669559102</v>
      </c>
      <c r="K1340" s="13">
        <f t="shared" si="247"/>
        <v>3.5900258580413791E-2</v>
      </c>
      <c r="L1340" s="13">
        <f t="shared" si="248"/>
        <v>0</v>
      </c>
      <c r="M1340" s="13">
        <f t="shared" si="253"/>
        <v>0.52642697879303579</v>
      </c>
      <c r="N1340" s="13">
        <f t="shared" si="249"/>
        <v>2.7593496694876936E-2</v>
      </c>
      <c r="O1340" s="13">
        <f t="shared" si="250"/>
        <v>2.7593496694876936E-2</v>
      </c>
      <c r="Q1340">
        <v>16.62912670052426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0.20233113331164951</v>
      </c>
      <c r="G1341" s="13">
        <f t="shared" si="244"/>
        <v>0</v>
      </c>
      <c r="H1341" s="13">
        <f t="shared" si="245"/>
        <v>0.20233113331164951</v>
      </c>
      <c r="I1341" s="16">
        <f t="shared" si="252"/>
        <v>0.2382313918920633</v>
      </c>
      <c r="J1341" s="13">
        <f t="shared" si="246"/>
        <v>0.23823064056125456</v>
      </c>
      <c r="K1341" s="13">
        <f t="shared" si="247"/>
        <v>7.5133080873479585E-7</v>
      </c>
      <c r="L1341" s="13">
        <f t="shared" si="248"/>
        <v>0</v>
      </c>
      <c r="M1341" s="13">
        <f t="shared" si="253"/>
        <v>0.49883348209815886</v>
      </c>
      <c r="N1341" s="13">
        <f t="shared" si="249"/>
        <v>2.6147140238002547E-2</v>
      </c>
      <c r="O1341" s="13">
        <f t="shared" si="250"/>
        <v>2.6147140238002547E-2</v>
      </c>
      <c r="Q1341">
        <v>14.52445889351614</v>
      </c>
    </row>
    <row r="1342" spans="1:17" x14ac:dyDescent="0.2">
      <c r="A1342" s="14">
        <f t="shared" si="251"/>
        <v>62824</v>
      </c>
      <c r="B1342" s="1">
        <v>1</v>
      </c>
      <c r="F1342" s="34">
        <v>7.4897426959314011</v>
      </c>
      <c r="G1342" s="13">
        <f t="shared" si="244"/>
        <v>0</v>
      </c>
      <c r="H1342" s="13">
        <f t="shared" si="245"/>
        <v>7.4897426959314011</v>
      </c>
      <c r="I1342" s="16">
        <f t="shared" si="252"/>
        <v>7.4897434472622102</v>
      </c>
      <c r="J1342" s="13">
        <f t="shared" si="246"/>
        <v>7.4678029088969966</v>
      </c>
      <c r="K1342" s="13">
        <f t="shared" si="247"/>
        <v>2.1940538365213591E-2</v>
      </c>
      <c r="L1342" s="13">
        <f t="shared" si="248"/>
        <v>0</v>
      </c>
      <c r="M1342" s="13">
        <f t="shared" si="253"/>
        <v>0.47268634186015634</v>
      </c>
      <c r="N1342" s="13">
        <f t="shared" si="249"/>
        <v>2.4776596825900069E-2</v>
      </c>
      <c r="O1342" s="13">
        <f t="shared" si="250"/>
        <v>2.4776596825900069E-2</v>
      </c>
      <c r="Q1342">
        <v>14.939911322580651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84.7393922725512</v>
      </c>
      <c r="G1343" s="13">
        <f t="shared" si="244"/>
        <v>0.55216012974712303</v>
      </c>
      <c r="H1343" s="13">
        <f t="shared" si="245"/>
        <v>84.187232142804078</v>
      </c>
      <c r="I1343" s="16">
        <f t="shared" si="252"/>
        <v>84.209172681169292</v>
      </c>
      <c r="J1343" s="13">
        <f t="shared" si="246"/>
        <v>64.381633386576738</v>
      </c>
      <c r="K1343" s="13">
        <f t="shared" si="247"/>
        <v>19.827539294592555</v>
      </c>
      <c r="L1343" s="13">
        <f t="shared" si="248"/>
        <v>0.15228193113230945</v>
      </c>
      <c r="M1343" s="13">
        <f t="shared" si="253"/>
        <v>0.60019167616656577</v>
      </c>
      <c r="N1343" s="13">
        <f t="shared" si="249"/>
        <v>3.1459989133850737E-2</v>
      </c>
      <c r="O1343" s="13">
        <f t="shared" si="250"/>
        <v>0.58362011888097376</v>
      </c>
      <c r="Q1343">
        <v>15.266569120178341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75.772997928337361</v>
      </c>
      <c r="G1344" s="13">
        <f t="shared" si="244"/>
        <v>0.37283224286284622</v>
      </c>
      <c r="H1344" s="13">
        <f t="shared" si="245"/>
        <v>75.400165685474519</v>
      </c>
      <c r="I1344" s="16">
        <f t="shared" si="252"/>
        <v>95.075423048934766</v>
      </c>
      <c r="J1344" s="13">
        <f t="shared" si="246"/>
        <v>68.738845663771443</v>
      </c>
      <c r="K1344" s="13">
        <f t="shared" si="247"/>
        <v>26.336577385163324</v>
      </c>
      <c r="L1344" s="13">
        <f t="shared" si="248"/>
        <v>0.4177344889809117</v>
      </c>
      <c r="M1344" s="13">
        <f t="shared" si="253"/>
        <v>0.98646617601362685</v>
      </c>
      <c r="N1344" s="13">
        <f t="shared" si="249"/>
        <v>5.1707173575808382E-2</v>
      </c>
      <c r="O1344" s="13">
        <f t="shared" si="250"/>
        <v>0.42453941643865462</v>
      </c>
      <c r="Q1344">
        <v>15.211234173884611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4.8667077752230741</v>
      </c>
      <c r="G1345" s="13">
        <f t="shared" si="244"/>
        <v>0</v>
      </c>
      <c r="H1345" s="13">
        <f t="shared" si="245"/>
        <v>4.8667077752230741</v>
      </c>
      <c r="I1345" s="16">
        <f t="shared" si="252"/>
        <v>30.785550671405485</v>
      </c>
      <c r="J1345" s="13">
        <f t="shared" si="246"/>
        <v>29.987352930182727</v>
      </c>
      <c r="K1345" s="13">
        <f t="shared" si="247"/>
        <v>0.79819774122275788</v>
      </c>
      <c r="L1345" s="13">
        <f t="shared" si="248"/>
        <v>0</v>
      </c>
      <c r="M1345" s="13">
        <f t="shared" si="253"/>
        <v>0.93475900243781851</v>
      </c>
      <c r="N1345" s="13">
        <f t="shared" si="249"/>
        <v>4.8996860881658957E-2</v>
      </c>
      <c r="O1345" s="13">
        <f t="shared" si="250"/>
        <v>4.8996860881658957E-2</v>
      </c>
      <c r="Q1345">
        <v>19.284321259419659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104.1048398484093</v>
      </c>
      <c r="G1346" s="13">
        <f t="shared" si="244"/>
        <v>0.93946908126428497</v>
      </c>
      <c r="H1346" s="13">
        <f t="shared" si="245"/>
        <v>103.16537076714502</v>
      </c>
      <c r="I1346" s="16">
        <f t="shared" si="252"/>
        <v>103.96356850836779</v>
      </c>
      <c r="J1346" s="13">
        <f t="shared" si="246"/>
        <v>81.396086915585556</v>
      </c>
      <c r="K1346" s="13">
        <f t="shared" si="247"/>
        <v>22.567481592782229</v>
      </c>
      <c r="L1346" s="13">
        <f t="shared" si="248"/>
        <v>0.26402266475401864</v>
      </c>
      <c r="M1346" s="13">
        <f t="shared" si="253"/>
        <v>1.1497848063101783</v>
      </c>
      <c r="N1346" s="13">
        <f t="shared" si="249"/>
        <v>6.0267776027514146E-2</v>
      </c>
      <c r="O1346" s="13">
        <f t="shared" si="250"/>
        <v>0.99973685729179906</v>
      </c>
      <c r="Q1346">
        <v>19.100954371784919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4.8519858502299664</v>
      </c>
      <c r="G1347" s="13">
        <f t="shared" si="244"/>
        <v>0</v>
      </c>
      <c r="H1347" s="13">
        <f t="shared" si="245"/>
        <v>4.8519858502299664</v>
      </c>
      <c r="I1347" s="16">
        <f t="shared" si="252"/>
        <v>27.155444778258175</v>
      </c>
      <c r="J1347" s="13">
        <f t="shared" si="246"/>
        <v>26.878398176838797</v>
      </c>
      <c r="K1347" s="13">
        <f t="shared" si="247"/>
        <v>0.27704660141937865</v>
      </c>
      <c r="L1347" s="13">
        <f t="shared" si="248"/>
        <v>0</v>
      </c>
      <c r="M1347" s="13">
        <f t="shared" si="253"/>
        <v>1.0895170302826642</v>
      </c>
      <c r="N1347" s="13">
        <f t="shared" si="249"/>
        <v>5.7108745913906314E-2</v>
      </c>
      <c r="O1347" s="13">
        <f t="shared" si="250"/>
        <v>5.7108745913906314E-2</v>
      </c>
      <c r="Q1347">
        <v>24.286932632816619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9.3761240271689008</v>
      </c>
      <c r="G1348" s="13">
        <f t="shared" si="244"/>
        <v>0</v>
      </c>
      <c r="H1348" s="13">
        <f t="shared" si="245"/>
        <v>9.3761240271689008</v>
      </c>
      <c r="I1348" s="16">
        <f t="shared" si="252"/>
        <v>9.6531706285882795</v>
      </c>
      <c r="J1348" s="13">
        <f t="shared" si="246"/>
        <v>9.6454325667536072</v>
      </c>
      <c r="K1348" s="13">
        <f t="shared" si="247"/>
        <v>7.738061834672294E-3</v>
      </c>
      <c r="L1348" s="13">
        <f t="shared" si="248"/>
        <v>0</v>
      </c>
      <c r="M1348" s="13">
        <f t="shared" si="253"/>
        <v>1.0324082843687579</v>
      </c>
      <c r="N1348" s="13">
        <f t="shared" si="249"/>
        <v>5.4115301324047106E-2</v>
      </c>
      <c r="O1348" s="13">
        <f t="shared" si="250"/>
        <v>5.4115301324047106E-2</v>
      </c>
      <c r="Q1348">
        <v>27.83013919354838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48.122989758088188</v>
      </c>
      <c r="G1349" s="13">
        <f t="shared" si="244"/>
        <v>0</v>
      </c>
      <c r="H1349" s="13">
        <f t="shared" si="245"/>
        <v>48.122989758088188</v>
      </c>
      <c r="I1349" s="16">
        <f t="shared" si="252"/>
        <v>48.130727819922861</v>
      </c>
      <c r="J1349" s="13">
        <f t="shared" si="246"/>
        <v>47.09931333115739</v>
      </c>
      <c r="K1349" s="13">
        <f t="shared" si="247"/>
        <v>1.0314144887654706</v>
      </c>
      <c r="L1349" s="13">
        <f t="shared" si="248"/>
        <v>0</v>
      </c>
      <c r="M1349" s="13">
        <f t="shared" si="253"/>
        <v>0.9782929830447108</v>
      </c>
      <c r="N1349" s="13">
        <f t="shared" si="249"/>
        <v>5.1278762832705035E-2</v>
      </c>
      <c r="O1349" s="13">
        <f t="shared" si="250"/>
        <v>5.1278762832705035E-2</v>
      </c>
      <c r="Q1349">
        <v>27.069083125028708</v>
      </c>
    </row>
    <row r="1350" spans="1:17" x14ac:dyDescent="0.2">
      <c r="A1350" s="14">
        <f t="shared" si="251"/>
        <v>63068</v>
      </c>
      <c r="B1350" s="1">
        <v>9</v>
      </c>
      <c r="F1350" s="34">
        <v>9.5693943499958518</v>
      </c>
      <c r="G1350" s="13">
        <f t="shared" ref="G1350:G1413" si="257">IF((F1350-$J$2)&gt;0,$I$2*(F1350-$J$2),0)</f>
        <v>0</v>
      </c>
      <c r="H1350" s="13">
        <f t="shared" ref="H1350:H1413" si="258">F1350-G1350</f>
        <v>9.5693943499958518</v>
      </c>
      <c r="I1350" s="16">
        <f t="shared" si="252"/>
        <v>10.600808838761322</v>
      </c>
      <c r="J1350" s="13">
        <f t="shared" ref="J1350:J1413" si="259">I1350/SQRT(1+(I1350/($K$2*(300+(25*Q1350)+0.05*(Q1350)^3)))^2)</f>
        <v>10.587189672719894</v>
      </c>
      <c r="K1350" s="13">
        <f t="shared" ref="K1350:K1413" si="260">I1350-J1350</f>
        <v>1.3619166041427988E-2</v>
      </c>
      <c r="L1350" s="13">
        <f t="shared" ref="L1350:L1413" si="261">IF(K1350&gt;$N$2,(K1350-$N$2)/$L$2,0)</f>
        <v>0</v>
      </c>
      <c r="M1350" s="13">
        <f t="shared" si="253"/>
        <v>0.92701422021200575</v>
      </c>
      <c r="N1350" s="13">
        <f t="shared" ref="N1350:N1413" si="262">$M$2*M1350</f>
        <v>4.8590905960350636E-2</v>
      </c>
      <c r="O1350" s="13">
        <f t="shared" ref="O1350:O1413" si="263">N1350+G1350</f>
        <v>4.8590905960350636E-2</v>
      </c>
      <c r="Q1350">
        <v>25.754505401625849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40.727794247263773</v>
      </c>
      <c r="G1351" s="13">
        <f t="shared" si="257"/>
        <v>0</v>
      </c>
      <c r="H1351" s="13">
        <f t="shared" si="258"/>
        <v>40.727794247263773</v>
      </c>
      <c r="I1351" s="16">
        <f t="shared" ref="I1351:I1414" si="265">H1351+K1350-L1350</f>
        <v>40.741413413305203</v>
      </c>
      <c r="J1351" s="13">
        <f t="shared" si="259"/>
        <v>39.395499889134982</v>
      </c>
      <c r="K1351" s="13">
        <f t="shared" si="260"/>
        <v>1.3459135241702214</v>
      </c>
      <c r="L1351" s="13">
        <f t="shared" si="261"/>
        <v>0</v>
      </c>
      <c r="M1351" s="13">
        <f t="shared" ref="M1351:M1414" si="266">L1351+M1350-N1350</f>
        <v>0.8784233142516551</v>
      </c>
      <c r="N1351" s="13">
        <f t="shared" si="262"/>
        <v>4.6043937326463155E-2</v>
      </c>
      <c r="O1351" s="13">
        <f t="shared" si="263"/>
        <v>4.6043937326463155E-2</v>
      </c>
      <c r="Q1351">
        <v>21.452997469146109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3.3478573174712758</v>
      </c>
      <c r="G1352" s="13">
        <f t="shared" si="257"/>
        <v>0</v>
      </c>
      <c r="H1352" s="13">
        <f t="shared" si="258"/>
        <v>3.3478573174712758</v>
      </c>
      <c r="I1352" s="16">
        <f t="shared" si="265"/>
        <v>4.6937708416414967</v>
      </c>
      <c r="J1352" s="13">
        <f t="shared" si="259"/>
        <v>4.689185662370857</v>
      </c>
      <c r="K1352" s="13">
        <f t="shared" si="260"/>
        <v>4.5851792706397276E-3</v>
      </c>
      <c r="L1352" s="13">
        <f t="shared" si="261"/>
        <v>0</v>
      </c>
      <c r="M1352" s="13">
        <f t="shared" si="266"/>
        <v>0.83237937692519193</v>
      </c>
      <c r="N1352" s="13">
        <f t="shared" si="262"/>
        <v>4.3630472052799088E-2</v>
      </c>
      <c r="O1352" s="13">
        <f t="shared" si="263"/>
        <v>4.3630472052799088E-2</v>
      </c>
      <c r="Q1352">
        <v>16.131718326840272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18.68617124955065</v>
      </c>
      <c r="G1353" s="13">
        <f t="shared" si="257"/>
        <v>0</v>
      </c>
      <c r="H1353" s="13">
        <f t="shared" si="258"/>
        <v>18.68617124955065</v>
      </c>
      <c r="I1353" s="16">
        <f t="shared" si="265"/>
        <v>18.690756428821288</v>
      </c>
      <c r="J1353" s="13">
        <f t="shared" si="259"/>
        <v>18.341437254047836</v>
      </c>
      <c r="K1353" s="13">
        <f t="shared" si="260"/>
        <v>0.34931917477345209</v>
      </c>
      <c r="L1353" s="13">
        <f t="shared" si="261"/>
        <v>0</v>
      </c>
      <c r="M1353" s="13">
        <f t="shared" si="266"/>
        <v>0.7887489048723928</v>
      </c>
      <c r="N1353" s="13">
        <f t="shared" si="262"/>
        <v>4.1343512351103874E-2</v>
      </c>
      <c r="O1353" s="13">
        <f t="shared" si="263"/>
        <v>4.1343512351103874E-2</v>
      </c>
      <c r="Q1353">
        <v>14.593875300349611</v>
      </c>
    </row>
    <row r="1354" spans="1:17" x14ac:dyDescent="0.2">
      <c r="A1354" s="14">
        <f t="shared" si="264"/>
        <v>63190</v>
      </c>
      <c r="B1354" s="1">
        <v>1</v>
      </c>
      <c r="F1354" s="34">
        <v>105.8528638949808</v>
      </c>
      <c r="G1354" s="13">
        <f t="shared" si="257"/>
        <v>0.97442956219571497</v>
      </c>
      <c r="H1354" s="13">
        <f t="shared" si="258"/>
        <v>104.87843433278509</v>
      </c>
      <c r="I1354" s="16">
        <f t="shared" si="265"/>
        <v>105.22775350755855</v>
      </c>
      <c r="J1354" s="13">
        <f t="shared" si="259"/>
        <v>63.636709897121122</v>
      </c>
      <c r="K1354" s="13">
        <f t="shared" si="260"/>
        <v>41.591043610437424</v>
      </c>
      <c r="L1354" s="13">
        <f t="shared" si="261"/>
        <v>1.0398443955092112</v>
      </c>
      <c r="M1354" s="13">
        <f t="shared" si="266"/>
        <v>1.7872497880305001</v>
      </c>
      <c r="N1354" s="13">
        <f t="shared" si="262"/>
        <v>9.3681503998919904E-2</v>
      </c>
      <c r="O1354" s="13">
        <f t="shared" si="263"/>
        <v>1.0681110661946349</v>
      </c>
      <c r="Q1354">
        <v>12.026547322580649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85.898123196864887</v>
      </c>
      <c r="G1355" s="13">
        <f t="shared" si="257"/>
        <v>0.5753347482333967</v>
      </c>
      <c r="H1355" s="13">
        <f t="shared" si="258"/>
        <v>85.322788448631485</v>
      </c>
      <c r="I1355" s="16">
        <f t="shared" si="265"/>
        <v>125.8739876635597</v>
      </c>
      <c r="J1355" s="13">
        <f t="shared" si="259"/>
        <v>69.159525340311134</v>
      </c>
      <c r="K1355" s="13">
        <f t="shared" si="260"/>
        <v>56.714462323248569</v>
      </c>
      <c r="L1355" s="13">
        <f t="shared" si="261"/>
        <v>1.6566099029267753</v>
      </c>
      <c r="M1355" s="13">
        <f t="shared" si="266"/>
        <v>3.3501781869583551</v>
      </c>
      <c r="N1355" s="13">
        <f t="shared" si="262"/>
        <v>0.17560485015610891</v>
      </c>
      <c r="O1355" s="13">
        <f t="shared" si="263"/>
        <v>0.75093959838950564</v>
      </c>
      <c r="Q1355">
        <v>12.5446767283953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13.52176433514285</v>
      </c>
      <c r="G1356" s="13">
        <f t="shared" si="257"/>
        <v>0</v>
      </c>
      <c r="H1356" s="13">
        <f t="shared" si="258"/>
        <v>13.52176433514285</v>
      </c>
      <c r="I1356" s="16">
        <f t="shared" si="265"/>
        <v>68.579616755464642</v>
      </c>
      <c r="J1356" s="13">
        <f t="shared" si="259"/>
        <v>56.043042522687934</v>
      </c>
      <c r="K1356" s="13">
        <f t="shared" si="260"/>
        <v>12.536574232776708</v>
      </c>
      <c r="L1356" s="13">
        <f t="shared" si="261"/>
        <v>0</v>
      </c>
      <c r="M1356" s="13">
        <f t="shared" si="266"/>
        <v>3.1745733368022462</v>
      </c>
      <c r="N1356" s="13">
        <f t="shared" si="262"/>
        <v>0.16640024619850671</v>
      </c>
      <c r="O1356" s="13">
        <f t="shared" si="263"/>
        <v>0.16640024619850671</v>
      </c>
      <c r="Q1356">
        <v>14.88110547943365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2.5733333329999999</v>
      </c>
      <c r="G1357" s="13">
        <f t="shared" si="257"/>
        <v>0</v>
      </c>
      <c r="H1357" s="13">
        <f t="shared" si="258"/>
        <v>2.5733333329999999</v>
      </c>
      <c r="I1357" s="16">
        <f t="shared" si="265"/>
        <v>15.109907565776709</v>
      </c>
      <c r="J1357" s="13">
        <f t="shared" si="259"/>
        <v>14.99252649215687</v>
      </c>
      <c r="K1357" s="13">
        <f t="shared" si="260"/>
        <v>0.11738107361983907</v>
      </c>
      <c r="L1357" s="13">
        <f t="shared" si="261"/>
        <v>0</v>
      </c>
      <c r="M1357" s="13">
        <f t="shared" si="266"/>
        <v>3.0081730906037394</v>
      </c>
      <c r="N1357" s="13">
        <f t="shared" si="262"/>
        <v>0.15767811601051271</v>
      </c>
      <c r="O1357" s="13">
        <f t="shared" si="263"/>
        <v>0.15767811601051271</v>
      </c>
      <c r="Q1357">
        <v>17.938958437925439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63.786765666191947</v>
      </c>
      <c r="G1358" s="13">
        <f t="shared" si="257"/>
        <v>0.13310759761993793</v>
      </c>
      <c r="H1358" s="13">
        <f t="shared" si="258"/>
        <v>63.653658068572007</v>
      </c>
      <c r="I1358" s="16">
        <f t="shared" si="265"/>
        <v>63.771039142191846</v>
      </c>
      <c r="J1358" s="13">
        <f t="shared" si="259"/>
        <v>59.18482678738355</v>
      </c>
      <c r="K1358" s="13">
        <f t="shared" si="260"/>
        <v>4.5862123548082963</v>
      </c>
      <c r="L1358" s="13">
        <f t="shared" si="261"/>
        <v>0</v>
      </c>
      <c r="M1358" s="13">
        <f t="shared" si="266"/>
        <v>2.8504949745932269</v>
      </c>
      <c r="N1358" s="13">
        <f t="shared" si="262"/>
        <v>0.14941316997190734</v>
      </c>
      <c r="O1358" s="13">
        <f t="shared" si="263"/>
        <v>0.2825207675918453</v>
      </c>
      <c r="Q1358">
        <v>21.849670009060262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70.633840637956141</v>
      </c>
      <c r="G1359" s="13">
        <f t="shared" si="257"/>
        <v>0.27004909705522179</v>
      </c>
      <c r="H1359" s="13">
        <f t="shared" si="258"/>
        <v>70.36379154090092</v>
      </c>
      <c r="I1359" s="16">
        <f t="shared" si="265"/>
        <v>74.950003895709216</v>
      </c>
      <c r="J1359" s="13">
        <f t="shared" si="259"/>
        <v>66.895749251817094</v>
      </c>
      <c r="K1359" s="13">
        <f t="shared" si="260"/>
        <v>8.0542546438921221</v>
      </c>
      <c r="L1359" s="13">
        <f t="shared" si="261"/>
        <v>0</v>
      </c>
      <c r="M1359" s="13">
        <f t="shared" si="266"/>
        <v>2.7010818046213196</v>
      </c>
      <c r="N1359" s="13">
        <f t="shared" si="262"/>
        <v>0.14158144405762474</v>
      </c>
      <c r="O1359" s="13">
        <f t="shared" si="263"/>
        <v>0.41163054111284653</v>
      </c>
      <c r="Q1359">
        <v>20.873366235780171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5.1249290318686196</v>
      </c>
      <c r="G1360" s="13">
        <f t="shared" si="257"/>
        <v>0</v>
      </c>
      <c r="H1360" s="13">
        <f t="shared" si="258"/>
        <v>5.1249290318686196</v>
      </c>
      <c r="I1360" s="16">
        <f t="shared" si="265"/>
        <v>13.179183675760742</v>
      </c>
      <c r="J1360" s="13">
        <f t="shared" si="259"/>
        <v>13.150784470702982</v>
      </c>
      <c r="K1360" s="13">
        <f t="shared" si="260"/>
        <v>2.8399205057759502E-2</v>
      </c>
      <c r="L1360" s="13">
        <f t="shared" si="261"/>
        <v>0</v>
      </c>
      <c r="M1360" s="13">
        <f t="shared" si="266"/>
        <v>2.5595003605636948</v>
      </c>
      <c r="N1360" s="13">
        <f t="shared" si="262"/>
        <v>0.13416023035460156</v>
      </c>
      <c r="O1360" s="13">
        <f t="shared" si="263"/>
        <v>0.13416023035460156</v>
      </c>
      <c r="Q1360">
        <v>25.155919419192479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33.84761661513307</v>
      </c>
      <c r="G1361" s="13">
        <f t="shared" si="257"/>
        <v>0</v>
      </c>
      <c r="H1361" s="13">
        <f t="shared" si="258"/>
        <v>33.84761661513307</v>
      </c>
      <c r="I1361" s="16">
        <f t="shared" si="265"/>
        <v>33.87601582019083</v>
      </c>
      <c r="J1361" s="13">
        <f t="shared" si="259"/>
        <v>33.531162332911059</v>
      </c>
      <c r="K1361" s="13">
        <f t="shared" si="260"/>
        <v>0.34485348727977083</v>
      </c>
      <c r="L1361" s="13">
        <f t="shared" si="261"/>
        <v>0</v>
      </c>
      <c r="M1361" s="13">
        <f t="shared" si="266"/>
        <v>2.4253401302090931</v>
      </c>
      <c r="N1361" s="13">
        <f t="shared" si="262"/>
        <v>0.12712801122069384</v>
      </c>
      <c r="O1361" s="13">
        <f t="shared" si="263"/>
        <v>0.12712801122069384</v>
      </c>
      <c r="Q1361">
        <v>27.501156193548379</v>
      </c>
    </row>
    <row r="1362" spans="1:17" x14ac:dyDescent="0.2">
      <c r="A1362" s="14">
        <f t="shared" si="264"/>
        <v>63433</v>
      </c>
      <c r="B1362" s="1">
        <v>9</v>
      </c>
      <c r="F1362" s="34">
        <v>31.816110187524909</v>
      </c>
      <c r="G1362" s="13">
        <f t="shared" si="257"/>
        <v>0</v>
      </c>
      <c r="H1362" s="13">
        <f t="shared" si="258"/>
        <v>31.816110187524909</v>
      </c>
      <c r="I1362" s="16">
        <f t="shared" si="265"/>
        <v>32.160963674804677</v>
      </c>
      <c r="J1362" s="13">
        <f t="shared" si="259"/>
        <v>31.71615533650278</v>
      </c>
      <c r="K1362" s="13">
        <f t="shared" si="260"/>
        <v>0.44480833830189681</v>
      </c>
      <c r="L1362" s="13">
        <f t="shared" si="261"/>
        <v>0</v>
      </c>
      <c r="M1362" s="13">
        <f t="shared" si="266"/>
        <v>2.2982121189883991</v>
      </c>
      <c r="N1362" s="13">
        <f t="shared" si="262"/>
        <v>0.12046439689475778</v>
      </c>
      <c r="O1362" s="13">
        <f t="shared" si="263"/>
        <v>0.12046439689475778</v>
      </c>
      <c r="Q1362">
        <v>24.491274840782499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1.7295730458213749</v>
      </c>
      <c r="G1363" s="13">
        <f t="shared" si="257"/>
        <v>0</v>
      </c>
      <c r="H1363" s="13">
        <f t="shared" si="258"/>
        <v>1.7295730458213749</v>
      </c>
      <c r="I1363" s="16">
        <f t="shared" si="265"/>
        <v>2.1743813841232718</v>
      </c>
      <c r="J1363" s="13">
        <f t="shared" si="259"/>
        <v>2.1741121526740499</v>
      </c>
      <c r="K1363" s="13">
        <f t="shared" si="260"/>
        <v>2.6923144922186282E-4</v>
      </c>
      <c r="L1363" s="13">
        <f t="shared" si="261"/>
        <v>0</v>
      </c>
      <c r="M1363" s="13">
        <f t="shared" si="266"/>
        <v>2.1777477220936414</v>
      </c>
      <c r="N1363" s="13">
        <f t="shared" si="262"/>
        <v>0.11415006637699632</v>
      </c>
      <c r="O1363" s="13">
        <f t="shared" si="263"/>
        <v>0.11415006637699632</v>
      </c>
      <c r="Q1363">
        <v>19.86981846001067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79.704679038208951</v>
      </c>
      <c r="G1364" s="13">
        <f t="shared" si="257"/>
        <v>0.45146586506027803</v>
      </c>
      <c r="H1364" s="13">
        <f t="shared" si="258"/>
        <v>79.25321317314868</v>
      </c>
      <c r="I1364" s="16">
        <f t="shared" si="265"/>
        <v>79.253482404597904</v>
      </c>
      <c r="J1364" s="13">
        <f t="shared" si="259"/>
        <v>60.835802603936109</v>
      </c>
      <c r="K1364" s="13">
        <f t="shared" si="260"/>
        <v>18.417679800661794</v>
      </c>
      <c r="L1364" s="13">
        <f t="shared" si="261"/>
        <v>9.4784831919875953E-2</v>
      </c>
      <c r="M1364" s="13">
        <f t="shared" si="266"/>
        <v>2.158382487636521</v>
      </c>
      <c r="N1364" s="13">
        <f t="shared" si="262"/>
        <v>0.11313500720542193</v>
      </c>
      <c r="O1364" s="13">
        <f t="shared" si="263"/>
        <v>0.56460087226569999</v>
      </c>
      <c r="Q1364">
        <v>14.53410889903758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9.3147491730555565</v>
      </c>
      <c r="G1365" s="13">
        <f t="shared" si="257"/>
        <v>0</v>
      </c>
      <c r="H1365" s="13">
        <f t="shared" si="258"/>
        <v>9.3147491730555565</v>
      </c>
      <c r="I1365" s="16">
        <f t="shared" si="265"/>
        <v>27.637644141797473</v>
      </c>
      <c r="J1365" s="13">
        <f t="shared" si="259"/>
        <v>26.130648411712553</v>
      </c>
      <c r="K1365" s="13">
        <f t="shared" si="260"/>
        <v>1.5069957300849204</v>
      </c>
      <c r="L1365" s="13">
        <f t="shared" si="261"/>
        <v>0</v>
      </c>
      <c r="M1365" s="13">
        <f t="shared" si="266"/>
        <v>2.0452474804310992</v>
      </c>
      <c r="N1365" s="13">
        <f t="shared" si="262"/>
        <v>0.1072048581569154</v>
      </c>
      <c r="O1365" s="13">
        <f t="shared" si="263"/>
        <v>0.1072048581569154</v>
      </c>
      <c r="Q1365">
        <v>12.08631331712632</v>
      </c>
    </row>
    <row r="1366" spans="1:17" x14ac:dyDescent="0.2">
      <c r="A1366" s="14">
        <f t="shared" si="264"/>
        <v>63555</v>
      </c>
      <c r="B1366" s="1">
        <v>1</v>
      </c>
      <c r="F1366" s="34">
        <v>46.002958533561937</v>
      </c>
      <c r="G1366" s="13">
        <f t="shared" si="257"/>
        <v>0</v>
      </c>
      <c r="H1366" s="13">
        <f t="shared" si="258"/>
        <v>46.002958533561937</v>
      </c>
      <c r="I1366" s="16">
        <f t="shared" si="265"/>
        <v>47.509954263646861</v>
      </c>
      <c r="J1366" s="13">
        <f t="shared" si="259"/>
        <v>39.926023940244001</v>
      </c>
      <c r="K1366" s="13">
        <f t="shared" si="260"/>
        <v>7.5839303234028606</v>
      </c>
      <c r="L1366" s="13">
        <f t="shared" si="261"/>
        <v>0</v>
      </c>
      <c r="M1366" s="13">
        <f t="shared" si="266"/>
        <v>1.9380426222741838</v>
      </c>
      <c r="N1366" s="13">
        <f t="shared" si="262"/>
        <v>0.10158554718237169</v>
      </c>
      <c r="O1366" s="13">
        <f t="shared" si="263"/>
        <v>0.10158554718237169</v>
      </c>
      <c r="Q1366">
        <v>10.82214432258065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19.31859760467875</v>
      </c>
      <c r="G1367" s="13">
        <f t="shared" si="257"/>
        <v>0</v>
      </c>
      <c r="H1367" s="13">
        <f t="shared" si="258"/>
        <v>19.31859760467875</v>
      </c>
      <c r="I1367" s="16">
        <f t="shared" si="265"/>
        <v>26.902527928081611</v>
      </c>
      <c r="J1367" s="13">
        <f t="shared" si="259"/>
        <v>25.619250304176838</v>
      </c>
      <c r="K1367" s="13">
        <f t="shared" si="260"/>
        <v>1.2832776239047732</v>
      </c>
      <c r="L1367" s="13">
        <f t="shared" si="261"/>
        <v>0</v>
      </c>
      <c r="M1367" s="13">
        <f t="shared" si="266"/>
        <v>1.8364570750918121</v>
      </c>
      <c r="N1367" s="13">
        <f t="shared" si="262"/>
        <v>9.6260781216062671E-2</v>
      </c>
      <c r="O1367" s="13">
        <f t="shared" si="263"/>
        <v>9.6260781216062671E-2</v>
      </c>
      <c r="Q1367">
        <v>12.751776412626491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13.368954906910091</v>
      </c>
      <c r="G1368" s="13">
        <f t="shared" si="257"/>
        <v>0</v>
      </c>
      <c r="H1368" s="13">
        <f t="shared" si="258"/>
        <v>13.368954906910091</v>
      </c>
      <c r="I1368" s="16">
        <f t="shared" si="265"/>
        <v>14.652232530814864</v>
      </c>
      <c r="J1368" s="13">
        <f t="shared" si="259"/>
        <v>14.529924066969159</v>
      </c>
      <c r="K1368" s="13">
        <f t="shared" si="260"/>
        <v>0.12230846384570526</v>
      </c>
      <c r="L1368" s="13">
        <f t="shared" si="261"/>
        <v>0</v>
      </c>
      <c r="M1368" s="13">
        <f t="shared" si="266"/>
        <v>1.7401962938757494</v>
      </c>
      <c r="N1368" s="13">
        <f t="shared" si="262"/>
        <v>9.1215121218883893E-2</v>
      </c>
      <c r="O1368" s="13">
        <f t="shared" si="263"/>
        <v>9.1215121218883893E-2</v>
      </c>
      <c r="Q1368">
        <v>16.987203398341109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2.5760528291504792</v>
      </c>
      <c r="G1369" s="13">
        <f t="shared" si="257"/>
        <v>0</v>
      </c>
      <c r="H1369" s="13">
        <f t="shared" si="258"/>
        <v>2.5760528291504792</v>
      </c>
      <c r="I1369" s="16">
        <f t="shared" si="265"/>
        <v>2.6983612929961844</v>
      </c>
      <c r="J1369" s="13">
        <f t="shared" si="259"/>
        <v>2.6977111286563478</v>
      </c>
      <c r="K1369" s="13">
        <f t="shared" si="260"/>
        <v>6.5016433983666744E-4</v>
      </c>
      <c r="L1369" s="13">
        <f t="shared" si="261"/>
        <v>0</v>
      </c>
      <c r="M1369" s="13">
        <f t="shared" si="266"/>
        <v>1.6489811726568655</v>
      </c>
      <c r="N1369" s="13">
        <f t="shared" si="262"/>
        <v>8.6433937413208151E-2</v>
      </c>
      <c r="O1369" s="13">
        <f t="shared" si="263"/>
        <v>8.6433937413208151E-2</v>
      </c>
      <c r="Q1369">
        <v>18.21615911333167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0.89145196631213675</v>
      </c>
      <c r="G1370" s="13">
        <f t="shared" si="257"/>
        <v>0</v>
      </c>
      <c r="H1370" s="13">
        <f t="shared" si="258"/>
        <v>0.89145196631213675</v>
      </c>
      <c r="I1370" s="16">
        <f t="shared" si="265"/>
        <v>0.89210213065197341</v>
      </c>
      <c r="J1370" s="13">
        <f t="shared" si="259"/>
        <v>0.89208102841733983</v>
      </c>
      <c r="K1370" s="13">
        <f t="shared" si="260"/>
        <v>2.1102234633585404E-5</v>
      </c>
      <c r="L1370" s="13">
        <f t="shared" si="261"/>
        <v>0</v>
      </c>
      <c r="M1370" s="13">
        <f t="shared" si="266"/>
        <v>1.5625472352436574</v>
      </c>
      <c r="N1370" s="13">
        <f t="shared" si="262"/>
        <v>8.1903366864174362E-2</v>
      </c>
      <c r="O1370" s="13">
        <f t="shared" si="263"/>
        <v>8.1903366864174362E-2</v>
      </c>
      <c r="Q1370">
        <v>18.977353698908601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0.29680525144295072</v>
      </c>
      <c r="G1371" s="13">
        <f t="shared" si="257"/>
        <v>0</v>
      </c>
      <c r="H1371" s="13">
        <f t="shared" si="258"/>
        <v>0.29680525144295072</v>
      </c>
      <c r="I1371" s="16">
        <f t="shared" si="265"/>
        <v>0.29682635367758431</v>
      </c>
      <c r="J1371" s="13">
        <f t="shared" si="259"/>
        <v>0.29682590682636567</v>
      </c>
      <c r="K1371" s="13">
        <f t="shared" si="260"/>
        <v>4.4685121863841104E-7</v>
      </c>
      <c r="L1371" s="13">
        <f t="shared" si="261"/>
        <v>0</v>
      </c>
      <c r="M1371" s="13">
        <f t="shared" si="266"/>
        <v>1.4806438683794829</v>
      </c>
      <c r="N1371" s="13">
        <f t="shared" si="262"/>
        <v>7.7610273284419967E-2</v>
      </c>
      <c r="O1371" s="13">
        <f t="shared" si="263"/>
        <v>7.7610273284419967E-2</v>
      </c>
      <c r="Q1371">
        <v>22.892148180977038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7.4116522032819976</v>
      </c>
      <c r="G1372" s="13">
        <f t="shared" si="257"/>
        <v>0</v>
      </c>
      <c r="H1372" s="13">
        <f t="shared" si="258"/>
        <v>7.4116522032819976</v>
      </c>
      <c r="I1372" s="16">
        <f t="shared" si="265"/>
        <v>7.4116526501332158</v>
      </c>
      <c r="J1372" s="13">
        <f t="shared" si="259"/>
        <v>7.4069088923963298</v>
      </c>
      <c r="K1372" s="13">
        <f t="shared" si="260"/>
        <v>4.7437577368860673E-3</v>
      </c>
      <c r="L1372" s="13">
        <f t="shared" si="261"/>
        <v>0</v>
      </c>
      <c r="M1372" s="13">
        <f t="shared" si="266"/>
        <v>1.403033595095063</v>
      </c>
      <c r="N1372" s="13">
        <f t="shared" si="262"/>
        <v>7.3542208945711215E-2</v>
      </c>
      <c r="O1372" s="13">
        <f t="shared" si="263"/>
        <v>7.3542208945711215E-2</v>
      </c>
      <c r="Q1372">
        <v>25.62448251856166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40.277148494107813</v>
      </c>
      <c r="G1373" s="13">
        <f t="shared" si="257"/>
        <v>0</v>
      </c>
      <c r="H1373" s="13">
        <f t="shared" si="258"/>
        <v>40.277148494107813</v>
      </c>
      <c r="I1373" s="16">
        <f t="shared" si="265"/>
        <v>40.281892251844695</v>
      </c>
      <c r="J1373" s="13">
        <f t="shared" si="259"/>
        <v>39.633102646498052</v>
      </c>
      <c r="K1373" s="13">
        <f t="shared" si="260"/>
        <v>0.64878960534664287</v>
      </c>
      <c r="L1373" s="13">
        <f t="shared" si="261"/>
        <v>0</v>
      </c>
      <c r="M1373" s="13">
        <f t="shared" si="266"/>
        <v>1.3294913861493518</v>
      </c>
      <c r="N1373" s="13">
        <f t="shared" si="262"/>
        <v>6.9687378587035304E-2</v>
      </c>
      <c r="O1373" s="13">
        <f t="shared" si="263"/>
        <v>6.9687378587035304E-2</v>
      </c>
      <c r="Q1373">
        <v>26.615316193548381</v>
      </c>
    </row>
    <row r="1374" spans="1:17" x14ac:dyDescent="0.2">
      <c r="A1374" s="14">
        <f t="shared" si="264"/>
        <v>63798</v>
      </c>
      <c r="B1374" s="1">
        <v>9</v>
      </c>
      <c r="F1374" s="34">
        <v>41.259354002689129</v>
      </c>
      <c r="G1374" s="13">
        <f t="shared" si="257"/>
        <v>0</v>
      </c>
      <c r="H1374" s="13">
        <f t="shared" si="258"/>
        <v>41.259354002689129</v>
      </c>
      <c r="I1374" s="16">
        <f t="shared" si="265"/>
        <v>41.908143608035772</v>
      </c>
      <c r="J1374" s="13">
        <f t="shared" si="259"/>
        <v>40.841603274215082</v>
      </c>
      <c r="K1374" s="13">
        <f t="shared" si="260"/>
        <v>1.06654033382069</v>
      </c>
      <c r="L1374" s="13">
        <f t="shared" si="261"/>
        <v>0</v>
      </c>
      <c r="M1374" s="13">
        <f t="shared" si="266"/>
        <v>1.2598040075623165</v>
      </c>
      <c r="N1374" s="13">
        <f t="shared" si="262"/>
        <v>6.6034605214506478E-2</v>
      </c>
      <c r="O1374" s="13">
        <f t="shared" si="263"/>
        <v>6.6034605214506478E-2</v>
      </c>
      <c r="Q1374">
        <v>23.789480492626751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80.619221765374121</v>
      </c>
      <c r="G1375" s="13">
        <f t="shared" si="257"/>
        <v>0.46975671960358145</v>
      </c>
      <c r="H1375" s="13">
        <f t="shared" si="258"/>
        <v>80.14946504577054</v>
      </c>
      <c r="I1375" s="16">
        <f t="shared" si="265"/>
        <v>81.216005379591223</v>
      </c>
      <c r="J1375" s="13">
        <f t="shared" si="259"/>
        <v>69.255253488206307</v>
      </c>
      <c r="K1375" s="13">
        <f t="shared" si="260"/>
        <v>11.960751891384916</v>
      </c>
      <c r="L1375" s="13">
        <f t="shared" si="261"/>
        <v>0</v>
      </c>
      <c r="M1375" s="13">
        <f t="shared" si="266"/>
        <v>1.19376940234781</v>
      </c>
      <c r="N1375" s="13">
        <f t="shared" si="262"/>
        <v>6.2573297693923738E-2</v>
      </c>
      <c r="O1375" s="13">
        <f t="shared" si="263"/>
        <v>0.53233001729750518</v>
      </c>
      <c r="Q1375">
        <v>19.288011957099201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62.605934228113661</v>
      </c>
      <c r="G1376" s="13">
        <f t="shared" si="257"/>
        <v>0.10949096885837221</v>
      </c>
      <c r="H1376" s="13">
        <f t="shared" si="258"/>
        <v>62.496443259255287</v>
      </c>
      <c r="I1376" s="16">
        <f t="shared" si="265"/>
        <v>74.457195150640203</v>
      </c>
      <c r="J1376" s="13">
        <f t="shared" si="259"/>
        <v>58.941153575665844</v>
      </c>
      <c r="K1376" s="13">
        <f t="shared" si="260"/>
        <v>15.516041574974359</v>
      </c>
      <c r="L1376" s="13">
        <f t="shared" si="261"/>
        <v>0</v>
      </c>
      <c r="M1376" s="13">
        <f t="shared" si="266"/>
        <v>1.1311961046538863</v>
      </c>
      <c r="N1376" s="13">
        <f t="shared" si="262"/>
        <v>5.9293420042015536E-2</v>
      </c>
      <c r="O1376" s="13">
        <f t="shared" si="263"/>
        <v>0.16878438890038774</v>
      </c>
      <c r="Q1376">
        <v>14.766238958706611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62.650717360795767</v>
      </c>
      <c r="G1377" s="13">
        <f t="shared" si="257"/>
        <v>0.11038663151201433</v>
      </c>
      <c r="H1377" s="13">
        <f t="shared" si="258"/>
        <v>62.540330729283752</v>
      </c>
      <c r="I1377" s="16">
        <f t="shared" si="265"/>
        <v>78.056372304258105</v>
      </c>
      <c r="J1377" s="13">
        <f t="shared" si="259"/>
        <v>57.029355956250178</v>
      </c>
      <c r="K1377" s="13">
        <f t="shared" si="260"/>
        <v>21.027016348007926</v>
      </c>
      <c r="L1377" s="13">
        <f t="shared" si="261"/>
        <v>0.201199182418804</v>
      </c>
      <c r="M1377" s="13">
        <f t="shared" si="266"/>
        <v>1.2731018670306748</v>
      </c>
      <c r="N1377" s="13">
        <f t="shared" si="262"/>
        <v>6.6731633398985885E-2</v>
      </c>
      <c r="O1377" s="13">
        <f t="shared" si="263"/>
        <v>0.17711826491100022</v>
      </c>
      <c r="Q1377">
        <v>12.67710632258065</v>
      </c>
    </row>
    <row r="1378" spans="1:17" x14ac:dyDescent="0.2">
      <c r="A1378" s="14">
        <f t="shared" si="264"/>
        <v>63920</v>
      </c>
      <c r="B1378" s="1">
        <v>1</v>
      </c>
      <c r="F1378" s="34">
        <v>85.967673814840381</v>
      </c>
      <c r="G1378" s="13">
        <f t="shared" si="257"/>
        <v>0.57672576059290659</v>
      </c>
      <c r="H1378" s="13">
        <f t="shared" si="258"/>
        <v>85.390948054247474</v>
      </c>
      <c r="I1378" s="16">
        <f t="shared" si="265"/>
        <v>106.21676521983659</v>
      </c>
      <c r="J1378" s="13">
        <f t="shared" si="259"/>
        <v>68.578916530656485</v>
      </c>
      <c r="K1378" s="13">
        <f t="shared" si="260"/>
        <v>37.637848689180103</v>
      </c>
      <c r="L1378" s="13">
        <f t="shared" si="261"/>
        <v>0.87862461327410057</v>
      </c>
      <c r="M1378" s="13">
        <f t="shared" si="266"/>
        <v>2.0849948469057895</v>
      </c>
      <c r="N1378" s="13">
        <f t="shared" si="262"/>
        <v>0.10928827878243889</v>
      </c>
      <c r="O1378" s="13">
        <f t="shared" si="263"/>
        <v>0.68601403937534544</v>
      </c>
      <c r="Q1378">
        <v>13.73355094912257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4.548332086913125</v>
      </c>
      <c r="G1379" s="13">
        <f t="shared" si="257"/>
        <v>0</v>
      </c>
      <c r="H1379" s="13">
        <f t="shared" si="258"/>
        <v>4.548332086913125</v>
      </c>
      <c r="I1379" s="16">
        <f t="shared" si="265"/>
        <v>41.307556162819132</v>
      </c>
      <c r="J1379" s="13">
        <f t="shared" si="259"/>
        <v>36.888179741879156</v>
      </c>
      <c r="K1379" s="13">
        <f t="shared" si="260"/>
        <v>4.419376420939976</v>
      </c>
      <c r="L1379" s="13">
        <f t="shared" si="261"/>
        <v>0</v>
      </c>
      <c r="M1379" s="13">
        <f t="shared" si="266"/>
        <v>1.9757065681233505</v>
      </c>
      <c r="N1379" s="13">
        <f t="shared" si="262"/>
        <v>0.10355976204439835</v>
      </c>
      <c r="O1379" s="13">
        <f t="shared" si="263"/>
        <v>0.10355976204439835</v>
      </c>
      <c r="Q1379">
        <v>12.40144380946823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1.5959590305355931</v>
      </c>
      <c r="G1380" s="13">
        <f t="shared" si="257"/>
        <v>0</v>
      </c>
      <c r="H1380" s="13">
        <f t="shared" si="258"/>
        <v>1.5959590305355931</v>
      </c>
      <c r="I1380" s="16">
        <f t="shared" si="265"/>
        <v>6.0153354514755693</v>
      </c>
      <c r="J1380" s="13">
        <f t="shared" si="259"/>
        <v>6.0085829588140411</v>
      </c>
      <c r="K1380" s="13">
        <f t="shared" si="260"/>
        <v>6.7524926615281089E-3</v>
      </c>
      <c r="L1380" s="13">
        <f t="shared" si="261"/>
        <v>0</v>
      </c>
      <c r="M1380" s="13">
        <f t="shared" si="266"/>
        <v>1.8721468060789521</v>
      </c>
      <c r="N1380" s="13">
        <f t="shared" si="262"/>
        <v>9.8131514506162282E-2</v>
      </c>
      <c r="O1380" s="13">
        <f t="shared" si="263"/>
        <v>9.8131514506162282E-2</v>
      </c>
      <c r="Q1380">
        <v>18.6631678249265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89.140753676033228</v>
      </c>
      <c r="G1381" s="13">
        <f t="shared" si="257"/>
        <v>0.64018735781676361</v>
      </c>
      <c r="H1381" s="13">
        <f t="shared" si="258"/>
        <v>88.500566318216471</v>
      </c>
      <c r="I1381" s="16">
        <f t="shared" si="265"/>
        <v>88.507318810878004</v>
      </c>
      <c r="J1381" s="13">
        <f t="shared" si="259"/>
        <v>72.080605346128777</v>
      </c>
      <c r="K1381" s="13">
        <f t="shared" si="260"/>
        <v>16.426713464749227</v>
      </c>
      <c r="L1381" s="13">
        <f t="shared" si="261"/>
        <v>1.3588947197052602E-2</v>
      </c>
      <c r="M1381" s="13">
        <f t="shared" si="266"/>
        <v>1.7876042387698423</v>
      </c>
      <c r="N1381" s="13">
        <f t="shared" si="262"/>
        <v>9.3700083090984987E-2</v>
      </c>
      <c r="O1381" s="13">
        <f t="shared" si="263"/>
        <v>0.7338874409077486</v>
      </c>
      <c r="Q1381">
        <v>18.366624306774781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7.0959772082881775E-2</v>
      </c>
      <c r="G1382" s="13">
        <f t="shared" si="257"/>
        <v>0</v>
      </c>
      <c r="H1382" s="13">
        <f t="shared" si="258"/>
        <v>7.0959772082881775E-2</v>
      </c>
      <c r="I1382" s="16">
        <f t="shared" si="265"/>
        <v>16.484084289635057</v>
      </c>
      <c r="J1382" s="13">
        <f t="shared" si="259"/>
        <v>16.389485437637692</v>
      </c>
      <c r="K1382" s="13">
        <f t="shared" si="260"/>
        <v>9.4598851997364619E-2</v>
      </c>
      <c r="L1382" s="13">
        <f t="shared" si="261"/>
        <v>0</v>
      </c>
      <c r="M1382" s="13">
        <f t="shared" si="266"/>
        <v>1.6939041556788572</v>
      </c>
      <c r="N1382" s="13">
        <f t="shared" si="262"/>
        <v>8.8788646106868555E-2</v>
      </c>
      <c r="O1382" s="13">
        <f t="shared" si="263"/>
        <v>8.8788646106868555E-2</v>
      </c>
      <c r="Q1382">
        <v>21.329453973740989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62.702386649706327</v>
      </c>
      <c r="G1383" s="13">
        <f t="shared" si="257"/>
        <v>0.11142001729022553</v>
      </c>
      <c r="H1383" s="13">
        <f t="shared" si="258"/>
        <v>62.590966632416098</v>
      </c>
      <c r="I1383" s="16">
        <f t="shared" si="265"/>
        <v>62.685565484413459</v>
      </c>
      <c r="J1383" s="13">
        <f t="shared" si="259"/>
        <v>59.539239158726964</v>
      </c>
      <c r="K1383" s="13">
        <f t="shared" si="260"/>
        <v>3.1463263256864948</v>
      </c>
      <c r="L1383" s="13">
        <f t="shared" si="261"/>
        <v>0</v>
      </c>
      <c r="M1383" s="13">
        <f t="shared" si="266"/>
        <v>1.6051155095719887</v>
      </c>
      <c r="N1383" s="13">
        <f t="shared" si="262"/>
        <v>8.4134649804267034E-2</v>
      </c>
      <c r="O1383" s="13">
        <f t="shared" si="263"/>
        <v>0.19555466709449257</v>
      </c>
      <c r="Q1383">
        <v>24.41341865722854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17.67094170006435</v>
      </c>
      <c r="G1384" s="13">
        <f t="shared" si="257"/>
        <v>0</v>
      </c>
      <c r="H1384" s="13">
        <f t="shared" si="258"/>
        <v>17.67094170006435</v>
      </c>
      <c r="I1384" s="16">
        <f t="shared" si="265"/>
        <v>20.817268025750845</v>
      </c>
      <c r="J1384" s="13">
        <f t="shared" si="259"/>
        <v>20.753675700236176</v>
      </c>
      <c r="K1384" s="13">
        <f t="shared" si="260"/>
        <v>6.3592325514669312E-2</v>
      </c>
      <c r="L1384" s="13">
        <f t="shared" si="261"/>
        <v>0</v>
      </c>
      <c r="M1384" s="13">
        <f t="shared" si="266"/>
        <v>1.5209808597677217</v>
      </c>
      <c r="N1384" s="13">
        <f t="shared" si="262"/>
        <v>7.9724600025622636E-2</v>
      </c>
      <c r="O1384" s="13">
        <f t="shared" si="263"/>
        <v>7.9724600025622636E-2</v>
      </c>
      <c r="Q1384">
        <v>29.27742019354838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45.30163908228235</v>
      </c>
      <c r="G1385" s="13">
        <f t="shared" si="257"/>
        <v>0</v>
      </c>
      <c r="H1385" s="13">
        <f t="shared" si="258"/>
        <v>45.30163908228235</v>
      </c>
      <c r="I1385" s="16">
        <f t="shared" si="265"/>
        <v>45.365231407797019</v>
      </c>
      <c r="J1385" s="13">
        <f t="shared" si="259"/>
        <v>44.463130269574727</v>
      </c>
      <c r="K1385" s="13">
        <f t="shared" si="260"/>
        <v>0.90210113822229232</v>
      </c>
      <c r="L1385" s="13">
        <f t="shared" si="261"/>
        <v>0</v>
      </c>
      <c r="M1385" s="13">
        <f t="shared" si="266"/>
        <v>1.441256259742099</v>
      </c>
      <c r="N1385" s="13">
        <f t="shared" si="262"/>
        <v>7.5545709930834606E-2</v>
      </c>
      <c r="O1385" s="13">
        <f t="shared" si="263"/>
        <v>7.5545709930834606E-2</v>
      </c>
      <c r="Q1385">
        <v>26.768947596123059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54.269576663879789</v>
      </c>
      <c r="G1386" s="13">
        <f t="shared" si="257"/>
        <v>0</v>
      </c>
      <c r="H1386" s="13">
        <f t="shared" si="258"/>
        <v>54.269576663879789</v>
      </c>
      <c r="I1386" s="16">
        <f t="shared" si="265"/>
        <v>55.171677802102082</v>
      </c>
      <c r="J1386" s="13">
        <f t="shared" si="259"/>
        <v>53.178084529949857</v>
      </c>
      <c r="K1386" s="13">
        <f t="shared" si="260"/>
        <v>1.9935932721522249</v>
      </c>
      <c r="L1386" s="13">
        <f t="shared" si="261"/>
        <v>0</v>
      </c>
      <c r="M1386" s="13">
        <f t="shared" si="266"/>
        <v>1.3657105498112645</v>
      </c>
      <c r="N1386" s="13">
        <f t="shared" si="262"/>
        <v>7.1585862922104143E-2</v>
      </c>
      <c r="O1386" s="13">
        <f t="shared" si="263"/>
        <v>7.1585862922104143E-2</v>
      </c>
      <c r="Q1386">
        <v>25.09812955541441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4.5985791976263224</v>
      </c>
      <c r="G1387" s="13">
        <f t="shared" si="257"/>
        <v>0</v>
      </c>
      <c r="H1387" s="13">
        <f t="shared" si="258"/>
        <v>4.5985791976263224</v>
      </c>
      <c r="I1387" s="16">
        <f t="shared" si="265"/>
        <v>6.5921724697785473</v>
      </c>
      <c r="J1387" s="13">
        <f t="shared" si="259"/>
        <v>6.5865877489956057</v>
      </c>
      <c r="K1387" s="13">
        <f t="shared" si="260"/>
        <v>5.5847207829415879E-3</v>
      </c>
      <c r="L1387" s="13">
        <f t="shared" si="261"/>
        <v>0</v>
      </c>
      <c r="M1387" s="13">
        <f t="shared" si="266"/>
        <v>1.2941246868891603</v>
      </c>
      <c r="N1387" s="13">
        <f t="shared" si="262"/>
        <v>6.7833577512131676E-2</v>
      </c>
      <c r="O1387" s="13">
        <f t="shared" si="263"/>
        <v>6.7833577512131676E-2</v>
      </c>
      <c r="Q1387">
        <v>21.948097284905181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19.490778268718241</v>
      </c>
      <c r="G1388" s="13">
        <f t="shared" si="257"/>
        <v>0</v>
      </c>
      <c r="H1388" s="13">
        <f t="shared" si="258"/>
        <v>19.490778268718241</v>
      </c>
      <c r="I1388" s="16">
        <f t="shared" si="265"/>
        <v>19.496362989501183</v>
      </c>
      <c r="J1388" s="13">
        <f t="shared" si="259"/>
        <v>19.097545380256197</v>
      </c>
      <c r="K1388" s="13">
        <f t="shared" si="260"/>
        <v>0.39881760924498622</v>
      </c>
      <c r="L1388" s="13">
        <f t="shared" si="261"/>
        <v>0</v>
      </c>
      <c r="M1388" s="13">
        <f t="shared" si="266"/>
        <v>1.2262911093770286</v>
      </c>
      <c r="N1388" s="13">
        <f t="shared" si="262"/>
        <v>6.4277974033802796E-2</v>
      </c>
      <c r="O1388" s="13">
        <f t="shared" si="263"/>
        <v>6.4277974033802796E-2</v>
      </c>
      <c r="Q1388">
        <v>14.53168439472336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8.3348514140762617</v>
      </c>
      <c r="G1389" s="13">
        <f t="shared" si="257"/>
        <v>0</v>
      </c>
      <c r="H1389" s="13">
        <f t="shared" si="258"/>
        <v>8.3348514140762617</v>
      </c>
      <c r="I1389" s="16">
        <f t="shared" si="265"/>
        <v>8.7336690233212479</v>
      </c>
      <c r="J1389" s="13">
        <f t="shared" si="259"/>
        <v>8.6924510720682484</v>
      </c>
      <c r="K1389" s="13">
        <f t="shared" si="260"/>
        <v>4.1217951252999541E-2</v>
      </c>
      <c r="L1389" s="13">
        <f t="shared" si="261"/>
        <v>0</v>
      </c>
      <c r="M1389" s="13">
        <f t="shared" si="266"/>
        <v>1.1620131353432257</v>
      </c>
      <c r="N1389" s="13">
        <f t="shared" si="262"/>
        <v>6.090874309483825E-2</v>
      </c>
      <c r="O1389" s="13">
        <f t="shared" si="263"/>
        <v>6.090874309483825E-2</v>
      </c>
      <c r="Q1389">
        <v>13.696461948518801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3.4200604637155121</v>
      </c>
      <c r="G1390" s="13">
        <f t="shared" si="257"/>
        <v>0</v>
      </c>
      <c r="H1390" s="13">
        <f t="shared" si="258"/>
        <v>3.4200604637155121</v>
      </c>
      <c r="I1390" s="16">
        <f t="shared" si="265"/>
        <v>3.4612784149685116</v>
      </c>
      <c r="J1390" s="13">
        <f t="shared" si="259"/>
        <v>3.4584831700070575</v>
      </c>
      <c r="K1390" s="13">
        <f t="shared" si="260"/>
        <v>2.7952449614541131E-3</v>
      </c>
      <c r="L1390" s="13">
        <f t="shared" si="261"/>
        <v>0</v>
      </c>
      <c r="M1390" s="13">
        <f t="shared" si="266"/>
        <v>1.1011043922483874</v>
      </c>
      <c r="N1390" s="13">
        <f t="shared" si="262"/>
        <v>5.7716115685943072E-2</v>
      </c>
      <c r="O1390" s="13">
        <f t="shared" si="263"/>
        <v>5.7716115685943072E-2</v>
      </c>
      <c r="Q1390">
        <v>13.116186796596571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101.864006984095</v>
      </c>
      <c r="G1391" s="13">
        <f t="shared" si="257"/>
        <v>0.89465242397799905</v>
      </c>
      <c r="H1391" s="13">
        <f t="shared" si="258"/>
        <v>100.969354560117</v>
      </c>
      <c r="I1391" s="16">
        <f t="shared" si="265"/>
        <v>100.97214980507844</v>
      </c>
      <c r="J1391" s="13">
        <f t="shared" si="259"/>
        <v>65.568245056174092</v>
      </c>
      <c r="K1391" s="13">
        <f t="shared" si="260"/>
        <v>35.403904748904353</v>
      </c>
      <c r="L1391" s="13">
        <f t="shared" si="261"/>
        <v>0.78751957981368292</v>
      </c>
      <c r="M1391" s="13">
        <f t="shared" si="266"/>
        <v>1.8309078563761272</v>
      </c>
      <c r="N1391" s="13">
        <f t="shared" si="262"/>
        <v>9.5969910203635697E-2</v>
      </c>
      <c r="O1391" s="13">
        <f t="shared" si="263"/>
        <v>0.9906223341816347</v>
      </c>
      <c r="Q1391">
        <v>13.141130322580651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0.46199141743397187</v>
      </c>
      <c r="G1392" s="13">
        <f t="shared" si="257"/>
        <v>0</v>
      </c>
      <c r="H1392" s="13">
        <f t="shared" si="258"/>
        <v>0.46199141743397187</v>
      </c>
      <c r="I1392" s="16">
        <f t="shared" si="265"/>
        <v>35.078376586524641</v>
      </c>
      <c r="J1392" s="13">
        <f t="shared" si="259"/>
        <v>32.952473762625075</v>
      </c>
      <c r="K1392" s="13">
        <f t="shared" si="260"/>
        <v>2.1259028238995654</v>
      </c>
      <c r="L1392" s="13">
        <f t="shared" si="261"/>
        <v>0</v>
      </c>
      <c r="M1392" s="13">
        <f t="shared" si="266"/>
        <v>1.7349379461724914</v>
      </c>
      <c r="N1392" s="13">
        <f t="shared" si="262"/>
        <v>9.0939496667302153E-2</v>
      </c>
      <c r="O1392" s="13">
        <f t="shared" si="263"/>
        <v>9.0939496667302153E-2</v>
      </c>
      <c r="Q1392">
        <v>14.71466327985487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41.745617692342883</v>
      </c>
      <c r="G1393" s="13">
        <f t="shared" si="257"/>
        <v>0</v>
      </c>
      <c r="H1393" s="13">
        <f t="shared" si="258"/>
        <v>41.745617692342883</v>
      </c>
      <c r="I1393" s="16">
        <f t="shared" si="265"/>
        <v>43.871520516242448</v>
      </c>
      <c r="J1393" s="13">
        <f t="shared" si="259"/>
        <v>41.211932619054558</v>
      </c>
      <c r="K1393" s="13">
        <f t="shared" si="260"/>
        <v>2.6595878971878903</v>
      </c>
      <c r="L1393" s="13">
        <f t="shared" si="261"/>
        <v>0</v>
      </c>
      <c r="M1393" s="13">
        <f t="shared" si="266"/>
        <v>1.6439984495051894</v>
      </c>
      <c r="N1393" s="13">
        <f t="shared" si="262"/>
        <v>8.6172760155286271E-2</v>
      </c>
      <c r="O1393" s="13">
        <f t="shared" si="263"/>
        <v>8.6172760155286271E-2</v>
      </c>
      <c r="Q1393">
        <v>17.901122020303561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3.5323677940923059</v>
      </c>
      <c r="G1394" s="13">
        <f t="shared" si="257"/>
        <v>0</v>
      </c>
      <c r="H1394" s="13">
        <f t="shared" si="258"/>
        <v>3.5323677940923059</v>
      </c>
      <c r="I1394" s="16">
        <f t="shared" si="265"/>
        <v>6.1919556912801959</v>
      </c>
      <c r="J1394" s="13">
        <f t="shared" si="259"/>
        <v>6.1859086542935122</v>
      </c>
      <c r="K1394" s="13">
        <f t="shared" si="260"/>
        <v>6.0470369866836293E-3</v>
      </c>
      <c r="L1394" s="13">
        <f t="shared" si="261"/>
        <v>0</v>
      </c>
      <c r="M1394" s="13">
        <f t="shared" si="266"/>
        <v>1.5578256893499032</v>
      </c>
      <c r="N1394" s="13">
        <f t="shared" si="262"/>
        <v>8.1655879622329883E-2</v>
      </c>
      <c r="O1394" s="13">
        <f t="shared" si="263"/>
        <v>8.1655879622329883E-2</v>
      </c>
      <c r="Q1394">
        <v>20.056792074427278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7.4272819337011473</v>
      </c>
      <c r="G1395" s="13">
        <f t="shared" si="257"/>
        <v>0</v>
      </c>
      <c r="H1395" s="13">
        <f t="shared" si="258"/>
        <v>7.4272819337011473</v>
      </c>
      <c r="I1395" s="16">
        <f t="shared" si="265"/>
        <v>7.4333289706878309</v>
      </c>
      <c r="J1395" s="13">
        <f t="shared" si="259"/>
        <v>7.4262362232096306</v>
      </c>
      <c r="K1395" s="13">
        <f t="shared" si="260"/>
        <v>7.092747478200323E-3</v>
      </c>
      <c r="L1395" s="13">
        <f t="shared" si="261"/>
        <v>0</v>
      </c>
      <c r="M1395" s="13">
        <f t="shared" si="266"/>
        <v>1.4761698097275733</v>
      </c>
      <c r="N1395" s="13">
        <f t="shared" si="262"/>
        <v>7.7375758474963946E-2</v>
      </c>
      <c r="O1395" s="13">
        <f t="shared" si="263"/>
        <v>7.7375758474963946E-2</v>
      </c>
      <c r="Q1395">
        <v>22.806611272232299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11.470095461480719</v>
      </c>
      <c r="G1396" s="13">
        <f t="shared" si="257"/>
        <v>0</v>
      </c>
      <c r="H1396" s="13">
        <f t="shared" si="258"/>
        <v>11.470095461480719</v>
      </c>
      <c r="I1396" s="16">
        <f t="shared" si="265"/>
        <v>11.477188208958919</v>
      </c>
      <c r="J1396" s="13">
        <f t="shared" si="259"/>
        <v>11.46233679422159</v>
      </c>
      <c r="K1396" s="13">
        <f t="shared" si="260"/>
        <v>1.4851414737329094E-2</v>
      </c>
      <c r="L1396" s="13">
        <f t="shared" si="261"/>
        <v>0</v>
      </c>
      <c r="M1396" s="13">
        <f t="shared" si="266"/>
        <v>1.3987940512526094</v>
      </c>
      <c r="N1396" s="13">
        <f t="shared" si="262"/>
        <v>7.3319986598230566E-2</v>
      </c>
      <c r="O1396" s="13">
        <f t="shared" si="263"/>
        <v>7.3319986598230566E-2</v>
      </c>
      <c r="Q1396">
        <v>26.854227391949369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67.098608058365542</v>
      </c>
      <c r="G1397" s="13">
        <f t="shared" si="257"/>
        <v>0.19934444546340985</v>
      </c>
      <c r="H1397" s="13">
        <f t="shared" si="258"/>
        <v>66.899263612902132</v>
      </c>
      <c r="I1397" s="16">
        <f t="shared" si="265"/>
        <v>66.914115027639468</v>
      </c>
      <c r="J1397" s="13">
        <f t="shared" si="259"/>
        <v>64.441228460307599</v>
      </c>
      <c r="K1397" s="13">
        <f t="shared" si="260"/>
        <v>2.4728865673318694</v>
      </c>
      <c r="L1397" s="13">
        <f t="shared" si="261"/>
        <v>0</v>
      </c>
      <c r="M1397" s="13">
        <f t="shared" si="266"/>
        <v>1.3254740646543788</v>
      </c>
      <c r="N1397" s="13">
        <f t="shared" si="262"/>
        <v>6.9476804372833836E-2</v>
      </c>
      <c r="O1397" s="13">
        <f t="shared" si="263"/>
        <v>0.26882124983624367</v>
      </c>
      <c r="Q1397">
        <v>27.726801193548379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1.579533338822527</v>
      </c>
      <c r="G1398" s="13">
        <f t="shared" si="257"/>
        <v>0</v>
      </c>
      <c r="H1398" s="13">
        <f t="shared" si="258"/>
        <v>1.579533338822527</v>
      </c>
      <c r="I1398" s="16">
        <f t="shared" si="265"/>
        <v>4.0524199061543964</v>
      </c>
      <c r="J1398" s="13">
        <f t="shared" si="259"/>
        <v>4.0516058848084739</v>
      </c>
      <c r="K1398" s="13">
        <f t="shared" si="260"/>
        <v>8.1402134592245545E-4</v>
      </c>
      <c r="L1398" s="13">
        <f t="shared" si="261"/>
        <v>0</v>
      </c>
      <c r="M1398" s="13">
        <f t="shared" si="266"/>
        <v>1.255997260281545</v>
      </c>
      <c r="N1398" s="13">
        <f t="shared" si="262"/>
        <v>6.5835068578388348E-2</v>
      </c>
      <c r="O1398" s="13">
        <f t="shared" si="263"/>
        <v>6.5835068578388348E-2</v>
      </c>
      <c r="Q1398">
        <v>25.278884858483249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6.6032570625574651</v>
      </c>
      <c r="G1399" s="13">
        <f t="shared" si="257"/>
        <v>0</v>
      </c>
      <c r="H1399" s="13">
        <f t="shared" si="258"/>
        <v>6.6032570625574651</v>
      </c>
      <c r="I1399" s="16">
        <f t="shared" si="265"/>
        <v>6.6040710839033876</v>
      </c>
      <c r="J1399" s="13">
        <f t="shared" si="259"/>
        <v>6.5978749837694171</v>
      </c>
      <c r="K1399" s="13">
        <f t="shared" si="260"/>
        <v>6.196100133970539E-3</v>
      </c>
      <c r="L1399" s="13">
        <f t="shared" si="261"/>
        <v>0</v>
      </c>
      <c r="M1399" s="13">
        <f t="shared" si="266"/>
        <v>1.1901621917031566</v>
      </c>
      <c r="N1399" s="13">
        <f t="shared" si="262"/>
        <v>6.2384220083902354E-2</v>
      </c>
      <c r="O1399" s="13">
        <f t="shared" si="263"/>
        <v>6.2384220083902354E-2</v>
      </c>
      <c r="Q1399">
        <v>21.25046948831752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3.261543280602563</v>
      </c>
      <c r="G1400" s="13">
        <f t="shared" si="257"/>
        <v>0</v>
      </c>
      <c r="H1400" s="13">
        <f t="shared" si="258"/>
        <v>3.261543280602563</v>
      </c>
      <c r="I1400" s="16">
        <f t="shared" si="265"/>
        <v>3.2677393807365336</v>
      </c>
      <c r="J1400" s="13">
        <f t="shared" si="259"/>
        <v>3.2658809779755744</v>
      </c>
      <c r="K1400" s="13">
        <f t="shared" si="260"/>
        <v>1.8584027609591658E-3</v>
      </c>
      <c r="L1400" s="13">
        <f t="shared" si="261"/>
        <v>0</v>
      </c>
      <c r="M1400" s="13">
        <f t="shared" si="266"/>
        <v>1.1277779716192542</v>
      </c>
      <c r="N1400" s="13">
        <f t="shared" si="262"/>
        <v>5.9114253231815156E-2</v>
      </c>
      <c r="O1400" s="13">
        <f t="shared" si="263"/>
        <v>5.9114253231815156E-2</v>
      </c>
      <c r="Q1400">
        <v>14.823905410608081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87.997688167598795</v>
      </c>
      <c r="G1401" s="13">
        <f t="shared" si="257"/>
        <v>0.61732604764807497</v>
      </c>
      <c r="H1401" s="13">
        <f t="shared" si="258"/>
        <v>87.380362119950718</v>
      </c>
      <c r="I1401" s="16">
        <f t="shared" si="265"/>
        <v>87.382220522711677</v>
      </c>
      <c r="J1401" s="13">
        <f t="shared" si="259"/>
        <v>61.155221301455917</v>
      </c>
      <c r="K1401" s="13">
        <f t="shared" si="260"/>
        <v>26.22699922125576</v>
      </c>
      <c r="L1401" s="13">
        <f t="shared" si="261"/>
        <v>0.41326565603065535</v>
      </c>
      <c r="M1401" s="13">
        <f t="shared" si="266"/>
        <v>1.4819293744180944</v>
      </c>
      <c r="N1401" s="13">
        <f t="shared" si="262"/>
        <v>7.7677655101949517E-2</v>
      </c>
      <c r="O1401" s="13">
        <f t="shared" si="263"/>
        <v>0.69500370275002443</v>
      </c>
      <c r="Q1401">
        <v>13.0388677641445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103.0186015348373</v>
      </c>
      <c r="G1402" s="13">
        <f t="shared" si="257"/>
        <v>0.91774431499284503</v>
      </c>
      <c r="H1402" s="13">
        <f t="shared" si="258"/>
        <v>102.10085721984446</v>
      </c>
      <c r="I1402" s="16">
        <f t="shared" si="265"/>
        <v>127.91459078506955</v>
      </c>
      <c r="J1402" s="13">
        <f t="shared" si="259"/>
        <v>69.023076199572728</v>
      </c>
      <c r="K1402" s="13">
        <f t="shared" si="260"/>
        <v>58.891514585496822</v>
      </c>
      <c r="L1402" s="13">
        <f t="shared" si="261"/>
        <v>1.7453947715268006</v>
      </c>
      <c r="M1402" s="13">
        <f t="shared" si="266"/>
        <v>3.1496464908429451</v>
      </c>
      <c r="N1402" s="13">
        <f t="shared" si="262"/>
        <v>0.16509366642714188</v>
      </c>
      <c r="O1402" s="13">
        <f t="shared" si="263"/>
        <v>1.0828379814199869</v>
      </c>
      <c r="Q1402">
        <v>12.404111322580651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45.069620699389738</v>
      </c>
      <c r="G1403" s="13">
        <f t="shared" si="257"/>
        <v>0</v>
      </c>
      <c r="H1403" s="13">
        <f t="shared" si="258"/>
        <v>45.069620699389738</v>
      </c>
      <c r="I1403" s="16">
        <f t="shared" si="265"/>
        <v>102.21574051335975</v>
      </c>
      <c r="J1403" s="13">
        <f t="shared" si="259"/>
        <v>65.724266855844704</v>
      </c>
      <c r="K1403" s="13">
        <f t="shared" si="260"/>
        <v>36.491473657515044</v>
      </c>
      <c r="L1403" s="13">
        <f t="shared" si="261"/>
        <v>0.83187297652302761</v>
      </c>
      <c r="M1403" s="13">
        <f t="shared" si="266"/>
        <v>3.8164258009388305</v>
      </c>
      <c r="N1403" s="13">
        <f t="shared" si="262"/>
        <v>0.20004395095003408</v>
      </c>
      <c r="O1403" s="13">
        <f t="shared" si="263"/>
        <v>0.20004395095003408</v>
      </c>
      <c r="Q1403">
        <v>13.07267178876619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2.4256616147170869</v>
      </c>
      <c r="G1404" s="13">
        <f t="shared" si="257"/>
        <v>0</v>
      </c>
      <c r="H1404" s="13">
        <f t="shared" si="258"/>
        <v>2.4256616147170869</v>
      </c>
      <c r="I1404" s="16">
        <f t="shared" si="265"/>
        <v>38.0852622957091</v>
      </c>
      <c r="J1404" s="13">
        <f t="shared" si="259"/>
        <v>35.533393391237979</v>
      </c>
      <c r="K1404" s="13">
        <f t="shared" si="260"/>
        <v>2.5518689044711209</v>
      </c>
      <c r="L1404" s="13">
        <f t="shared" si="261"/>
        <v>0</v>
      </c>
      <c r="M1404" s="13">
        <f t="shared" si="266"/>
        <v>3.6163818499887963</v>
      </c>
      <c r="N1404" s="13">
        <f t="shared" si="262"/>
        <v>0.18955833314977305</v>
      </c>
      <c r="O1404" s="13">
        <f t="shared" si="263"/>
        <v>0.18955833314977305</v>
      </c>
      <c r="Q1404">
        <v>15.100754566380051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12.63736538843065</v>
      </c>
      <c r="G1405" s="13">
        <f t="shared" si="257"/>
        <v>0</v>
      </c>
      <c r="H1405" s="13">
        <f t="shared" si="258"/>
        <v>12.63736538843065</v>
      </c>
      <c r="I1405" s="16">
        <f t="shared" si="265"/>
        <v>15.189234292901771</v>
      </c>
      <c r="J1405" s="13">
        <f t="shared" si="259"/>
        <v>15.062691289286253</v>
      </c>
      <c r="K1405" s="13">
        <f t="shared" si="260"/>
        <v>0.1265430036155184</v>
      </c>
      <c r="L1405" s="13">
        <f t="shared" si="261"/>
        <v>0</v>
      </c>
      <c r="M1405" s="13">
        <f t="shared" si="266"/>
        <v>3.4268235168390233</v>
      </c>
      <c r="N1405" s="13">
        <f t="shared" si="262"/>
        <v>0.17962233547114526</v>
      </c>
      <c r="O1405" s="13">
        <f t="shared" si="263"/>
        <v>0.17962233547114526</v>
      </c>
      <c r="Q1405">
        <v>17.511926166930479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5.1163949122805459</v>
      </c>
      <c r="G1406" s="13">
        <f t="shared" si="257"/>
        <v>0</v>
      </c>
      <c r="H1406" s="13">
        <f t="shared" si="258"/>
        <v>5.1163949122805459</v>
      </c>
      <c r="I1406" s="16">
        <f t="shared" si="265"/>
        <v>5.2429379158960643</v>
      </c>
      <c r="J1406" s="13">
        <f t="shared" si="259"/>
        <v>5.2395281405884173</v>
      </c>
      <c r="K1406" s="13">
        <f t="shared" si="260"/>
        <v>3.4097753076469672E-3</v>
      </c>
      <c r="L1406" s="13">
        <f t="shared" si="261"/>
        <v>0</v>
      </c>
      <c r="M1406" s="13">
        <f t="shared" si="266"/>
        <v>3.2472011813678781</v>
      </c>
      <c r="N1406" s="13">
        <f t="shared" si="262"/>
        <v>0.17020714871245574</v>
      </c>
      <c r="O1406" s="13">
        <f t="shared" si="263"/>
        <v>0.17020714871245574</v>
      </c>
      <c r="Q1406">
        <v>20.581385113433321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0.8483658867179964</v>
      </c>
      <c r="G1407" s="13">
        <f t="shared" si="257"/>
        <v>0</v>
      </c>
      <c r="H1407" s="13">
        <f t="shared" si="258"/>
        <v>0.8483658867179964</v>
      </c>
      <c r="I1407" s="16">
        <f t="shared" si="265"/>
        <v>0.85177566202564337</v>
      </c>
      <c r="J1407" s="13">
        <f t="shared" si="259"/>
        <v>0.85176654816570596</v>
      </c>
      <c r="K1407" s="13">
        <f t="shared" si="260"/>
        <v>9.1138599374041007E-6</v>
      </c>
      <c r="L1407" s="13">
        <f t="shared" si="261"/>
        <v>0</v>
      </c>
      <c r="M1407" s="13">
        <f t="shared" si="266"/>
        <v>3.0769940326554224</v>
      </c>
      <c r="N1407" s="13">
        <f t="shared" si="262"/>
        <v>0.16128547375155286</v>
      </c>
      <c r="O1407" s="13">
        <f t="shared" si="263"/>
        <v>0.16128547375155286</v>
      </c>
      <c r="Q1407">
        <v>23.940300297524121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13.482970981892709</v>
      </c>
      <c r="G1408" s="13">
        <f t="shared" si="257"/>
        <v>0</v>
      </c>
      <c r="H1408" s="13">
        <f t="shared" si="258"/>
        <v>13.482970981892709</v>
      </c>
      <c r="I1408" s="16">
        <f t="shared" si="265"/>
        <v>13.482980095752646</v>
      </c>
      <c r="J1408" s="13">
        <f t="shared" si="259"/>
        <v>13.459924917660196</v>
      </c>
      <c r="K1408" s="13">
        <f t="shared" si="260"/>
        <v>2.305517809245039E-2</v>
      </c>
      <c r="L1408" s="13">
        <f t="shared" si="261"/>
        <v>0</v>
      </c>
      <c r="M1408" s="13">
        <f t="shared" si="266"/>
        <v>2.9157085589038694</v>
      </c>
      <c r="N1408" s="13">
        <f t="shared" si="262"/>
        <v>0.15283144239263799</v>
      </c>
      <c r="O1408" s="13">
        <f t="shared" si="263"/>
        <v>0.15283144239263799</v>
      </c>
      <c r="Q1408">
        <v>27.16617219354838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62.150951875769962</v>
      </c>
      <c r="G1409" s="13">
        <f t="shared" si="257"/>
        <v>0.10039132181149825</v>
      </c>
      <c r="H1409" s="13">
        <f t="shared" si="258"/>
        <v>62.050560553958462</v>
      </c>
      <c r="I1409" s="16">
        <f t="shared" si="265"/>
        <v>62.073615732050911</v>
      </c>
      <c r="J1409" s="13">
        <f t="shared" si="259"/>
        <v>59.327996725321512</v>
      </c>
      <c r="K1409" s="13">
        <f t="shared" si="260"/>
        <v>2.7456190067293988</v>
      </c>
      <c r="L1409" s="13">
        <f t="shared" si="261"/>
        <v>0</v>
      </c>
      <c r="M1409" s="13">
        <f t="shared" si="266"/>
        <v>2.7628771165112314</v>
      </c>
      <c r="N1409" s="13">
        <f t="shared" si="262"/>
        <v>0.1448205423620138</v>
      </c>
      <c r="O1409" s="13">
        <f t="shared" si="263"/>
        <v>0.24521186417351204</v>
      </c>
      <c r="Q1409">
        <v>25.247765833890089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68.923876922805817</v>
      </c>
      <c r="G1410" s="13">
        <f t="shared" si="257"/>
        <v>0.23584982275221536</v>
      </c>
      <c r="H1410" s="13">
        <f t="shared" si="258"/>
        <v>68.688027100053603</v>
      </c>
      <c r="I1410" s="16">
        <f t="shared" si="265"/>
        <v>71.433646106783002</v>
      </c>
      <c r="J1410" s="13">
        <f t="shared" si="259"/>
        <v>66.699055007544743</v>
      </c>
      <c r="K1410" s="13">
        <f t="shared" si="260"/>
        <v>4.7345910992382585</v>
      </c>
      <c r="L1410" s="13">
        <f t="shared" si="261"/>
        <v>0</v>
      </c>
      <c r="M1410" s="13">
        <f t="shared" si="266"/>
        <v>2.6180565741492177</v>
      </c>
      <c r="N1410" s="13">
        <f t="shared" si="262"/>
        <v>0.13722954623529823</v>
      </c>
      <c r="O1410" s="13">
        <f t="shared" si="263"/>
        <v>0.37307936898751359</v>
      </c>
      <c r="Q1410">
        <v>24.10854595468366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9.3821559137725661</v>
      </c>
      <c r="G1411" s="13">
        <f t="shared" si="257"/>
        <v>0</v>
      </c>
      <c r="H1411" s="13">
        <f t="shared" si="258"/>
        <v>9.3821559137725661</v>
      </c>
      <c r="I1411" s="16">
        <f t="shared" si="265"/>
        <v>14.116747013010825</v>
      </c>
      <c r="J1411" s="13">
        <f t="shared" si="259"/>
        <v>14.058689638850216</v>
      </c>
      <c r="K1411" s="13">
        <f t="shared" si="260"/>
        <v>5.8057374160608077E-2</v>
      </c>
      <c r="L1411" s="13">
        <f t="shared" si="261"/>
        <v>0</v>
      </c>
      <c r="M1411" s="13">
        <f t="shared" si="266"/>
        <v>2.4808270279139193</v>
      </c>
      <c r="N1411" s="13">
        <f t="shared" si="262"/>
        <v>0.13003644409003018</v>
      </c>
      <c r="O1411" s="13">
        <f t="shared" si="263"/>
        <v>0.13003644409003018</v>
      </c>
      <c r="Q1411">
        <v>21.510241787437291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4.8826136576175498</v>
      </c>
      <c r="G1412" s="13">
        <f t="shared" si="257"/>
        <v>0</v>
      </c>
      <c r="H1412" s="13">
        <f t="shared" si="258"/>
        <v>4.8826136576175498</v>
      </c>
      <c r="I1412" s="16">
        <f t="shared" si="265"/>
        <v>4.9406710317781579</v>
      </c>
      <c r="J1412" s="13">
        <f t="shared" si="259"/>
        <v>4.9341383787431079</v>
      </c>
      <c r="K1412" s="13">
        <f t="shared" si="260"/>
        <v>6.5326530350500178E-3</v>
      </c>
      <c r="L1412" s="13">
        <f t="shared" si="261"/>
        <v>0</v>
      </c>
      <c r="M1412" s="13">
        <f t="shared" si="266"/>
        <v>2.3507905838238892</v>
      </c>
      <c r="N1412" s="13">
        <f t="shared" si="262"/>
        <v>0.12322037968839457</v>
      </c>
      <c r="O1412" s="13">
        <f t="shared" si="263"/>
        <v>0.12322037968839457</v>
      </c>
      <c r="Q1412">
        <v>14.6942911294193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1.448876069085776</v>
      </c>
      <c r="G1413" s="13">
        <f t="shared" si="257"/>
        <v>0</v>
      </c>
      <c r="H1413" s="13">
        <f t="shared" si="258"/>
        <v>1.448876069085776</v>
      </c>
      <c r="I1413" s="16">
        <f t="shared" si="265"/>
        <v>1.4554087221208261</v>
      </c>
      <c r="J1413" s="13">
        <f t="shared" si="259"/>
        <v>1.4551978647089079</v>
      </c>
      <c r="K1413" s="13">
        <f t="shared" si="260"/>
        <v>2.1085741191817498E-4</v>
      </c>
      <c r="L1413" s="13">
        <f t="shared" si="261"/>
        <v>0</v>
      </c>
      <c r="M1413" s="13">
        <f t="shared" si="266"/>
        <v>2.2275702041354948</v>
      </c>
      <c r="N1413" s="13">
        <f t="shared" si="262"/>
        <v>0.11676159000503009</v>
      </c>
      <c r="O1413" s="13">
        <f t="shared" si="263"/>
        <v>0.11676159000503009</v>
      </c>
      <c r="Q1413">
        <v>13.01724732258065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5.5271147302279129</v>
      </c>
      <c r="G1414" s="13">
        <f t="shared" ref="G1414:G1477" si="271">IF((F1414-$J$2)&gt;0,$I$2*(F1414-$J$2),0)</f>
        <v>0</v>
      </c>
      <c r="H1414" s="13">
        <f t="shared" ref="H1414:H1477" si="272">F1414-G1414</f>
        <v>5.5271147302279129</v>
      </c>
      <c r="I1414" s="16">
        <f t="shared" si="265"/>
        <v>5.5273255876398313</v>
      </c>
      <c r="J1414" s="13">
        <f t="shared" ref="J1414:J1477" si="273">I1414/SQRT(1+(I1414/($K$2*(300+(25*Q1414)+0.05*(Q1414)^3)))^2)</f>
        <v>5.5146533159781157</v>
      </c>
      <c r="K1414" s="13">
        <f t="shared" ref="K1414:K1477" si="274">I1414-J1414</f>
        <v>1.2672271661715584E-2</v>
      </c>
      <c r="L1414" s="13">
        <f t="shared" ref="L1414:L1477" si="275">IF(K1414&gt;$N$2,(K1414-$N$2)/$L$2,0)</f>
        <v>0</v>
      </c>
      <c r="M1414" s="13">
        <f t="shared" si="266"/>
        <v>2.1108086141304647</v>
      </c>
      <c r="N1414" s="13">
        <f t="shared" ref="N1414:N1477" si="276">$M$2*M1414</f>
        <v>0.11064134792458184</v>
      </c>
      <c r="O1414" s="13">
        <f t="shared" ref="O1414:O1477" si="277">N1414+G1414</f>
        <v>0.11064134792458184</v>
      </c>
      <c r="Q1414">
        <v>12.31483587183213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57.087899489409153</v>
      </c>
      <c r="G1415" s="13">
        <f t="shared" si="271"/>
        <v>0</v>
      </c>
      <c r="H1415" s="13">
        <f t="shared" si="272"/>
        <v>57.087899489409153</v>
      </c>
      <c r="I1415" s="16">
        <f t="shared" ref="I1415:I1478" si="279">H1415+K1414-L1414</f>
        <v>57.100571761070867</v>
      </c>
      <c r="J1415" s="13">
        <f t="shared" si="273"/>
        <v>48.804708364076667</v>
      </c>
      <c r="K1415" s="13">
        <f t="shared" si="274"/>
        <v>8.2958633969941999</v>
      </c>
      <c r="L1415" s="13">
        <f t="shared" si="275"/>
        <v>0</v>
      </c>
      <c r="M1415" s="13">
        <f t="shared" ref="M1415:M1478" si="280">L1415+M1414-N1414</f>
        <v>2.0001672662058829</v>
      </c>
      <c r="N1415" s="13">
        <f t="shared" si="276"/>
        <v>0.10484190794285182</v>
      </c>
      <c r="O1415" s="13">
        <f t="shared" si="277"/>
        <v>0.10484190794285182</v>
      </c>
      <c r="Q1415">
        <v>14.39649893973016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20.253612833406049</v>
      </c>
      <c r="G1416" s="13">
        <f t="shared" si="271"/>
        <v>0</v>
      </c>
      <c r="H1416" s="13">
        <f t="shared" si="272"/>
        <v>20.253612833406049</v>
      </c>
      <c r="I1416" s="16">
        <f t="shared" si="279"/>
        <v>28.549476230400249</v>
      </c>
      <c r="J1416" s="13">
        <f t="shared" si="273"/>
        <v>27.515895049912494</v>
      </c>
      <c r="K1416" s="13">
        <f t="shared" si="274"/>
        <v>1.0335811804877544</v>
      </c>
      <c r="L1416" s="13">
        <f t="shared" si="275"/>
        <v>0</v>
      </c>
      <c r="M1416" s="13">
        <f t="shared" si="280"/>
        <v>1.8953253582630312</v>
      </c>
      <c r="N1416" s="13">
        <f t="shared" si="276"/>
        <v>9.9346454714108703E-2</v>
      </c>
      <c r="O1416" s="13">
        <f t="shared" si="277"/>
        <v>9.9346454714108703E-2</v>
      </c>
      <c r="Q1416">
        <v>15.7336449974175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4.8965823975047114</v>
      </c>
      <c r="G1417" s="13">
        <f t="shared" si="271"/>
        <v>0</v>
      </c>
      <c r="H1417" s="13">
        <f t="shared" si="272"/>
        <v>4.8965823975047114</v>
      </c>
      <c r="I1417" s="16">
        <f t="shared" si="279"/>
        <v>5.9301635779924657</v>
      </c>
      <c r="J1417" s="13">
        <f t="shared" si="273"/>
        <v>5.9225230768331389</v>
      </c>
      <c r="K1417" s="13">
        <f t="shared" si="274"/>
        <v>7.6405011593267957E-3</v>
      </c>
      <c r="L1417" s="13">
        <f t="shared" si="275"/>
        <v>0</v>
      </c>
      <c r="M1417" s="13">
        <f t="shared" si="280"/>
        <v>1.7959789035489224</v>
      </c>
      <c r="N1417" s="13">
        <f t="shared" si="276"/>
        <v>9.4139054295371338E-2</v>
      </c>
      <c r="O1417" s="13">
        <f t="shared" si="277"/>
        <v>9.4139054295371338E-2</v>
      </c>
      <c r="Q1417">
        <v>17.48455133276752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8.1263200008868228</v>
      </c>
      <c r="G1418" s="13">
        <f t="shared" si="271"/>
        <v>0</v>
      </c>
      <c r="H1418" s="13">
        <f t="shared" si="272"/>
        <v>8.1263200008868228</v>
      </c>
      <c r="I1418" s="16">
        <f t="shared" si="279"/>
        <v>8.1339605020461505</v>
      </c>
      <c r="J1418" s="13">
        <f t="shared" si="273"/>
        <v>8.1169757590288185</v>
      </c>
      <c r="K1418" s="13">
        <f t="shared" si="274"/>
        <v>1.6984743017331994E-2</v>
      </c>
      <c r="L1418" s="13">
        <f t="shared" si="275"/>
        <v>0</v>
      </c>
      <c r="M1418" s="13">
        <f t="shared" si="280"/>
        <v>1.7018398492535511</v>
      </c>
      <c r="N1418" s="13">
        <f t="shared" si="276"/>
        <v>8.9204607946299586E-2</v>
      </c>
      <c r="O1418" s="13">
        <f t="shared" si="277"/>
        <v>8.9204607946299586E-2</v>
      </c>
      <c r="Q1418">
        <v>18.53139564198224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29.293570116163611</v>
      </c>
      <c r="G1419" s="13">
        <f t="shared" si="271"/>
        <v>0</v>
      </c>
      <c r="H1419" s="13">
        <f t="shared" si="272"/>
        <v>29.293570116163611</v>
      </c>
      <c r="I1419" s="16">
        <f t="shared" si="279"/>
        <v>29.310554859180943</v>
      </c>
      <c r="J1419" s="13">
        <f t="shared" si="273"/>
        <v>29.039458042174104</v>
      </c>
      <c r="K1419" s="13">
        <f t="shared" si="274"/>
        <v>0.27109681700683907</v>
      </c>
      <c r="L1419" s="13">
        <f t="shared" si="275"/>
        <v>0</v>
      </c>
      <c r="M1419" s="13">
        <f t="shared" si="280"/>
        <v>1.6126352413072516</v>
      </c>
      <c r="N1419" s="13">
        <f t="shared" si="276"/>
        <v>8.4528808350736423E-2</v>
      </c>
      <c r="O1419" s="13">
        <f t="shared" si="277"/>
        <v>8.4528808350736423E-2</v>
      </c>
      <c r="Q1419">
        <v>26.101807228256099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13.502118780918231</v>
      </c>
      <c r="G1420" s="13">
        <f t="shared" si="271"/>
        <v>0</v>
      </c>
      <c r="H1420" s="13">
        <f t="shared" si="272"/>
        <v>13.502118780918231</v>
      </c>
      <c r="I1420" s="16">
        <f t="shared" si="279"/>
        <v>13.77321559792507</v>
      </c>
      <c r="J1420" s="13">
        <f t="shared" si="273"/>
        <v>13.74844360231697</v>
      </c>
      <c r="K1420" s="13">
        <f t="shared" si="274"/>
        <v>2.4771995608100283E-2</v>
      </c>
      <c r="L1420" s="13">
        <f t="shared" si="275"/>
        <v>0</v>
      </c>
      <c r="M1420" s="13">
        <f t="shared" si="280"/>
        <v>1.528106432956515</v>
      </c>
      <c r="N1420" s="13">
        <f t="shared" si="276"/>
        <v>8.0098098132966741E-2</v>
      </c>
      <c r="O1420" s="13">
        <f t="shared" si="277"/>
        <v>8.0098098132966741E-2</v>
      </c>
      <c r="Q1420">
        <v>27.10731119354838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13.36686167260061</v>
      </c>
      <c r="G1421" s="13">
        <f t="shared" si="271"/>
        <v>0</v>
      </c>
      <c r="H1421" s="13">
        <f t="shared" si="272"/>
        <v>13.36686167260061</v>
      </c>
      <c r="I1421" s="16">
        <f t="shared" si="279"/>
        <v>13.39163366820871</v>
      </c>
      <c r="J1421" s="13">
        <f t="shared" si="273"/>
        <v>13.367209329339085</v>
      </c>
      <c r="K1421" s="13">
        <f t="shared" si="274"/>
        <v>2.4424338869625473E-2</v>
      </c>
      <c r="L1421" s="13">
        <f t="shared" si="275"/>
        <v>0</v>
      </c>
      <c r="M1421" s="13">
        <f t="shared" si="280"/>
        <v>1.4480083348235484</v>
      </c>
      <c r="N1421" s="13">
        <f t="shared" si="276"/>
        <v>7.5899630548411437E-2</v>
      </c>
      <c r="O1421" s="13">
        <f t="shared" si="277"/>
        <v>7.5899630548411437E-2</v>
      </c>
      <c r="Q1421">
        <v>26.59615059723712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24.279849296463549</v>
      </c>
      <c r="G1422" s="13">
        <f t="shared" si="271"/>
        <v>0</v>
      </c>
      <c r="H1422" s="13">
        <f t="shared" si="272"/>
        <v>24.279849296463549</v>
      </c>
      <c r="I1422" s="16">
        <f t="shared" si="279"/>
        <v>24.304273635333175</v>
      </c>
      <c r="J1422" s="13">
        <f t="shared" si="273"/>
        <v>24.149834482395061</v>
      </c>
      <c r="K1422" s="13">
        <f t="shared" si="274"/>
        <v>0.15443915293811372</v>
      </c>
      <c r="L1422" s="13">
        <f t="shared" si="275"/>
        <v>0</v>
      </c>
      <c r="M1422" s="13">
        <f t="shared" si="280"/>
        <v>1.372108704275137</v>
      </c>
      <c r="N1422" s="13">
        <f t="shared" si="276"/>
        <v>7.1921232234780627E-2</v>
      </c>
      <c r="O1422" s="13">
        <f t="shared" si="277"/>
        <v>7.1921232234780627E-2</v>
      </c>
      <c r="Q1422">
        <v>26.139251139514538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3.2360367023733718</v>
      </c>
      <c r="G1423" s="13">
        <f t="shared" si="271"/>
        <v>0</v>
      </c>
      <c r="H1423" s="13">
        <f t="shared" si="272"/>
        <v>3.2360367023733718</v>
      </c>
      <c r="I1423" s="16">
        <f t="shared" si="279"/>
        <v>3.3904758553114855</v>
      </c>
      <c r="J1423" s="13">
        <f t="shared" si="273"/>
        <v>3.3896921749670703</v>
      </c>
      <c r="K1423" s="13">
        <f t="shared" si="274"/>
        <v>7.8368034441522738E-4</v>
      </c>
      <c r="L1423" s="13">
        <f t="shared" si="275"/>
        <v>0</v>
      </c>
      <c r="M1423" s="13">
        <f t="shared" si="280"/>
        <v>1.3001874720403563</v>
      </c>
      <c r="N1423" s="13">
        <f t="shared" si="276"/>
        <v>6.8151367915683631E-2</v>
      </c>
      <c r="O1423" s="13">
        <f t="shared" si="277"/>
        <v>6.8151367915683631E-2</v>
      </c>
      <c r="Q1423">
        <v>21.735558222373179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4.6666667000000002E-2</v>
      </c>
      <c r="G1424" s="13">
        <f t="shared" si="271"/>
        <v>0</v>
      </c>
      <c r="H1424" s="13">
        <f t="shared" si="272"/>
        <v>4.6666667000000002E-2</v>
      </c>
      <c r="I1424" s="16">
        <f t="shared" si="279"/>
        <v>4.7450347344415229E-2</v>
      </c>
      <c r="J1424" s="13">
        <f t="shared" si="273"/>
        <v>4.7450342843037521E-2</v>
      </c>
      <c r="K1424" s="13">
        <f t="shared" si="274"/>
        <v>4.5013777080771256E-9</v>
      </c>
      <c r="L1424" s="13">
        <f t="shared" si="275"/>
        <v>0</v>
      </c>
      <c r="M1424" s="13">
        <f t="shared" si="280"/>
        <v>1.2320361041246728</v>
      </c>
      <c r="N1424" s="13">
        <f t="shared" si="276"/>
        <v>6.4579106954354593E-2</v>
      </c>
      <c r="O1424" s="13">
        <f t="shared" si="277"/>
        <v>6.4579106954354593E-2</v>
      </c>
      <c r="Q1424">
        <v>16.505690568965129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17.398879329990891</v>
      </c>
      <c r="G1425" s="13">
        <f t="shared" si="271"/>
        <v>0</v>
      </c>
      <c r="H1425" s="13">
        <f t="shared" si="272"/>
        <v>17.398879329990891</v>
      </c>
      <c r="I1425" s="16">
        <f t="shared" si="279"/>
        <v>17.398879334492268</v>
      </c>
      <c r="J1425" s="13">
        <f t="shared" si="273"/>
        <v>17.078144512861154</v>
      </c>
      <c r="K1425" s="13">
        <f t="shared" si="274"/>
        <v>0.32073482163111322</v>
      </c>
      <c r="L1425" s="13">
        <f t="shared" si="275"/>
        <v>0</v>
      </c>
      <c r="M1425" s="13">
        <f t="shared" si="280"/>
        <v>1.1674569971703181</v>
      </c>
      <c r="N1425" s="13">
        <f t="shared" si="276"/>
        <v>6.1194091660517098E-2</v>
      </c>
      <c r="O1425" s="13">
        <f t="shared" si="277"/>
        <v>6.1194091660517098E-2</v>
      </c>
      <c r="Q1425">
        <v>13.66066784370604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14.59986256308996</v>
      </c>
      <c r="G1426" s="13">
        <f t="shared" si="271"/>
        <v>0</v>
      </c>
      <c r="H1426" s="13">
        <f t="shared" si="272"/>
        <v>14.59986256308996</v>
      </c>
      <c r="I1426" s="16">
        <f t="shared" si="279"/>
        <v>14.920597384721074</v>
      </c>
      <c r="J1426" s="13">
        <f t="shared" si="273"/>
        <v>14.688835973509745</v>
      </c>
      <c r="K1426" s="13">
        <f t="shared" si="274"/>
        <v>0.23176141121132865</v>
      </c>
      <c r="L1426" s="13">
        <f t="shared" si="275"/>
        <v>0</v>
      </c>
      <c r="M1426" s="13">
        <f t="shared" si="280"/>
        <v>1.106262905509801</v>
      </c>
      <c r="N1426" s="13">
        <f t="shared" si="276"/>
        <v>5.7986507258494399E-2</v>
      </c>
      <c r="O1426" s="13">
        <f t="shared" si="277"/>
        <v>5.7986507258494399E-2</v>
      </c>
      <c r="Q1426">
        <v>12.701529322580649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91.723963421281056</v>
      </c>
      <c r="G1427" s="13">
        <f t="shared" si="271"/>
        <v>0.69185155272172016</v>
      </c>
      <c r="H1427" s="13">
        <f t="shared" si="272"/>
        <v>91.03211186855934</v>
      </c>
      <c r="I1427" s="16">
        <f t="shared" si="279"/>
        <v>91.263873279770664</v>
      </c>
      <c r="J1427" s="13">
        <f t="shared" si="273"/>
        <v>61.251672848564027</v>
      </c>
      <c r="K1427" s="13">
        <f t="shared" si="274"/>
        <v>30.012200431206637</v>
      </c>
      <c r="L1427" s="13">
        <f t="shared" si="275"/>
        <v>0.56763429378815466</v>
      </c>
      <c r="M1427" s="13">
        <f t="shared" si="280"/>
        <v>1.6159106920394612</v>
      </c>
      <c r="N1427" s="13">
        <f t="shared" si="276"/>
        <v>8.4700496244014017E-2</v>
      </c>
      <c r="O1427" s="13">
        <f t="shared" si="277"/>
        <v>0.77655204896573415</v>
      </c>
      <c r="Q1427">
        <v>12.518501338831371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67.228255223615065</v>
      </c>
      <c r="G1428" s="13">
        <f t="shared" si="271"/>
        <v>0.20193738876840031</v>
      </c>
      <c r="H1428" s="13">
        <f t="shared" si="272"/>
        <v>67.026317834846665</v>
      </c>
      <c r="I1428" s="16">
        <f t="shared" si="279"/>
        <v>96.470883972265142</v>
      </c>
      <c r="J1428" s="13">
        <f t="shared" si="273"/>
        <v>65.675380539017738</v>
      </c>
      <c r="K1428" s="13">
        <f t="shared" si="274"/>
        <v>30.795503433247404</v>
      </c>
      <c r="L1428" s="13">
        <f t="shared" si="275"/>
        <v>0.59957907311943948</v>
      </c>
      <c r="M1428" s="13">
        <f t="shared" si="280"/>
        <v>2.1307892689148864</v>
      </c>
      <c r="N1428" s="13">
        <f t="shared" si="276"/>
        <v>0.11168866531895151</v>
      </c>
      <c r="O1428" s="13">
        <f t="shared" si="277"/>
        <v>0.31362605408735184</v>
      </c>
      <c r="Q1428">
        <v>13.71003277899317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101.6375641689696</v>
      </c>
      <c r="G1429" s="13">
        <f t="shared" si="271"/>
        <v>0.89012356767549106</v>
      </c>
      <c r="H1429" s="13">
        <f t="shared" si="272"/>
        <v>100.74744060129412</v>
      </c>
      <c r="I1429" s="16">
        <f t="shared" si="279"/>
        <v>130.94336496142208</v>
      </c>
      <c r="J1429" s="13">
        <f t="shared" si="273"/>
        <v>81.772079465405966</v>
      </c>
      <c r="K1429" s="13">
        <f t="shared" si="274"/>
        <v>49.171285496016111</v>
      </c>
      <c r="L1429" s="13">
        <f t="shared" si="275"/>
        <v>1.3489829455743756</v>
      </c>
      <c r="M1429" s="13">
        <f t="shared" si="280"/>
        <v>3.3680835491703105</v>
      </c>
      <c r="N1429" s="13">
        <f t="shared" si="276"/>
        <v>0.1765433878316455</v>
      </c>
      <c r="O1429" s="13">
        <f t="shared" si="277"/>
        <v>1.0666669555071366</v>
      </c>
      <c r="Q1429">
        <v>15.939913004198811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26.890272063711979</v>
      </c>
      <c r="G1430" s="13">
        <f t="shared" si="271"/>
        <v>0</v>
      </c>
      <c r="H1430" s="13">
        <f t="shared" si="272"/>
        <v>26.890272063711979</v>
      </c>
      <c r="I1430" s="16">
        <f t="shared" si="279"/>
        <v>74.712574614153709</v>
      </c>
      <c r="J1430" s="13">
        <f t="shared" si="273"/>
        <v>65.311204156033668</v>
      </c>
      <c r="K1430" s="13">
        <f t="shared" si="274"/>
        <v>9.4013704581200415</v>
      </c>
      <c r="L1430" s="13">
        <f t="shared" si="275"/>
        <v>0</v>
      </c>
      <c r="M1430" s="13">
        <f t="shared" si="280"/>
        <v>3.1915401613386649</v>
      </c>
      <c r="N1430" s="13">
        <f t="shared" si="276"/>
        <v>0.16728958894807783</v>
      </c>
      <c r="O1430" s="13">
        <f t="shared" si="277"/>
        <v>0.16728958894807783</v>
      </c>
      <c r="Q1430">
        <v>19.489469594523921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9.3395483458076249</v>
      </c>
      <c r="G1431" s="13">
        <f t="shared" si="271"/>
        <v>0</v>
      </c>
      <c r="H1431" s="13">
        <f t="shared" si="272"/>
        <v>9.3395483458076249</v>
      </c>
      <c r="I1431" s="16">
        <f t="shared" si="279"/>
        <v>18.740918803927666</v>
      </c>
      <c r="J1431" s="13">
        <f t="shared" si="273"/>
        <v>18.662934301511427</v>
      </c>
      <c r="K1431" s="13">
        <f t="shared" si="274"/>
        <v>7.798450241623911E-2</v>
      </c>
      <c r="L1431" s="13">
        <f t="shared" si="275"/>
        <v>0</v>
      </c>
      <c r="M1431" s="13">
        <f t="shared" si="280"/>
        <v>3.0242505723905873</v>
      </c>
      <c r="N1431" s="13">
        <f t="shared" si="276"/>
        <v>0.15852084246340933</v>
      </c>
      <c r="O1431" s="13">
        <f t="shared" si="277"/>
        <v>0.15852084246340933</v>
      </c>
      <c r="Q1431">
        <v>25.465781910383541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1.0533333330000001</v>
      </c>
      <c r="G1432" s="13">
        <f t="shared" si="271"/>
        <v>0</v>
      </c>
      <c r="H1432" s="13">
        <f t="shared" si="272"/>
        <v>1.0533333330000001</v>
      </c>
      <c r="I1432" s="16">
        <f t="shared" si="279"/>
        <v>1.1313178354162392</v>
      </c>
      <c r="J1432" s="13">
        <f t="shared" si="273"/>
        <v>1.1313033876706755</v>
      </c>
      <c r="K1432" s="13">
        <f t="shared" si="274"/>
        <v>1.444774556369488E-5</v>
      </c>
      <c r="L1432" s="13">
        <f t="shared" si="275"/>
        <v>0</v>
      </c>
      <c r="M1432" s="13">
        <f t="shared" si="280"/>
        <v>2.8657297299271778</v>
      </c>
      <c r="N1432" s="13">
        <f t="shared" si="276"/>
        <v>0.15021172359451698</v>
      </c>
      <c r="O1432" s="13">
        <f t="shared" si="277"/>
        <v>0.15021172359451698</v>
      </c>
      <c r="Q1432">
        <v>26.75450199598664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14.15044025522571</v>
      </c>
      <c r="G1433" s="13">
        <f t="shared" si="271"/>
        <v>0</v>
      </c>
      <c r="H1433" s="13">
        <f t="shared" si="272"/>
        <v>14.15044025522571</v>
      </c>
      <c r="I1433" s="16">
        <f t="shared" si="279"/>
        <v>14.150454702971274</v>
      </c>
      <c r="J1433" s="13">
        <f t="shared" si="273"/>
        <v>14.13011560133249</v>
      </c>
      <c r="K1433" s="13">
        <f t="shared" si="274"/>
        <v>2.0339101638784385E-2</v>
      </c>
      <c r="L1433" s="13">
        <f t="shared" si="275"/>
        <v>0</v>
      </c>
      <c r="M1433" s="13">
        <f t="shared" si="280"/>
        <v>2.7155180063326609</v>
      </c>
      <c r="N1433" s="13">
        <f t="shared" si="276"/>
        <v>0.14233814023820762</v>
      </c>
      <c r="O1433" s="13">
        <f t="shared" si="277"/>
        <v>0.14233814023820762</v>
      </c>
      <c r="Q1433">
        <v>29.16039319354838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80.79814660891158</v>
      </c>
      <c r="G1434" s="13">
        <f t="shared" si="271"/>
        <v>0.47333521647433058</v>
      </c>
      <c r="H1434" s="13">
        <f t="shared" si="272"/>
        <v>80.324811392437255</v>
      </c>
      <c r="I1434" s="16">
        <f t="shared" si="279"/>
        <v>80.345150494076037</v>
      </c>
      <c r="J1434" s="13">
        <f t="shared" si="273"/>
        <v>74.931109084857752</v>
      </c>
      <c r="K1434" s="13">
        <f t="shared" si="274"/>
        <v>5.4140414092182851</v>
      </c>
      <c r="L1434" s="13">
        <f t="shared" si="275"/>
        <v>0</v>
      </c>
      <c r="M1434" s="13">
        <f t="shared" si="280"/>
        <v>2.5731798660944531</v>
      </c>
      <c r="N1434" s="13">
        <f t="shared" si="276"/>
        <v>0.1348772631167065</v>
      </c>
      <c r="O1434" s="13">
        <f t="shared" si="277"/>
        <v>0.60821247959103708</v>
      </c>
      <c r="Q1434">
        <v>25.665046081053951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2.9939284263300898</v>
      </c>
      <c r="G1435" s="13">
        <f t="shared" si="271"/>
        <v>0</v>
      </c>
      <c r="H1435" s="13">
        <f t="shared" si="272"/>
        <v>2.9939284263300898</v>
      </c>
      <c r="I1435" s="16">
        <f t="shared" si="279"/>
        <v>8.407969835548375</v>
      </c>
      <c r="J1435" s="13">
        <f t="shared" si="273"/>
        <v>8.3918274580297325</v>
      </c>
      <c r="K1435" s="13">
        <f t="shared" si="274"/>
        <v>1.6142377518642448E-2</v>
      </c>
      <c r="L1435" s="13">
        <f t="shared" si="275"/>
        <v>0</v>
      </c>
      <c r="M1435" s="13">
        <f t="shared" si="280"/>
        <v>2.4383026029777466</v>
      </c>
      <c r="N1435" s="13">
        <f t="shared" si="276"/>
        <v>0.12780745958468029</v>
      </c>
      <c r="O1435" s="13">
        <f t="shared" si="277"/>
        <v>0.12780745958468029</v>
      </c>
      <c r="Q1435">
        <v>19.594374353477409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13.41113679891628</v>
      </c>
      <c r="G1436" s="13">
        <f t="shared" si="271"/>
        <v>0</v>
      </c>
      <c r="H1436" s="13">
        <f t="shared" si="272"/>
        <v>13.41113679891628</v>
      </c>
      <c r="I1436" s="16">
        <f t="shared" si="279"/>
        <v>13.427279176434922</v>
      </c>
      <c r="J1436" s="13">
        <f t="shared" si="273"/>
        <v>13.308506384595951</v>
      </c>
      <c r="K1436" s="13">
        <f t="shared" si="274"/>
        <v>0.11877279183897116</v>
      </c>
      <c r="L1436" s="13">
        <f t="shared" si="275"/>
        <v>0</v>
      </c>
      <c r="M1436" s="13">
        <f t="shared" si="280"/>
        <v>2.3104951433930663</v>
      </c>
      <c r="N1436" s="13">
        <f t="shared" si="276"/>
        <v>0.12110823090586863</v>
      </c>
      <c r="O1436" s="13">
        <f t="shared" si="277"/>
        <v>0.12110823090586863</v>
      </c>
      <c r="Q1436">
        <v>15.32337934547763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18.195626334883791</v>
      </c>
      <c r="G1437" s="13">
        <f t="shared" si="271"/>
        <v>0</v>
      </c>
      <c r="H1437" s="13">
        <f t="shared" si="272"/>
        <v>18.195626334883791</v>
      </c>
      <c r="I1437" s="16">
        <f t="shared" si="279"/>
        <v>18.314399126722762</v>
      </c>
      <c r="J1437" s="13">
        <f t="shared" si="273"/>
        <v>17.928091513471273</v>
      </c>
      <c r="K1437" s="13">
        <f t="shared" si="274"/>
        <v>0.3863076132514891</v>
      </c>
      <c r="L1437" s="13">
        <f t="shared" si="275"/>
        <v>0</v>
      </c>
      <c r="M1437" s="13">
        <f t="shared" si="280"/>
        <v>2.1893869124871976</v>
      </c>
      <c r="N1437" s="13">
        <f t="shared" si="276"/>
        <v>0.11476015281745951</v>
      </c>
      <c r="O1437" s="13">
        <f t="shared" si="277"/>
        <v>0.11476015281745951</v>
      </c>
      <c r="Q1437">
        <v>13.397312188616789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73.784673947487789</v>
      </c>
      <c r="G1438" s="13">
        <f t="shared" si="271"/>
        <v>0.3330657632458548</v>
      </c>
      <c r="H1438" s="13">
        <f t="shared" si="272"/>
        <v>73.451608184241934</v>
      </c>
      <c r="I1438" s="16">
        <f t="shared" si="279"/>
        <v>73.837915797493423</v>
      </c>
      <c r="J1438" s="13">
        <f t="shared" si="273"/>
        <v>57.045137163204984</v>
      </c>
      <c r="K1438" s="13">
        <f t="shared" si="274"/>
        <v>16.792778634288439</v>
      </c>
      <c r="L1438" s="13">
        <f t="shared" si="275"/>
        <v>2.8517871293261887E-2</v>
      </c>
      <c r="M1438" s="13">
        <f t="shared" si="280"/>
        <v>2.103144630963</v>
      </c>
      <c r="N1438" s="13">
        <f t="shared" si="276"/>
        <v>0.1102396282127884</v>
      </c>
      <c r="O1438" s="13">
        <f t="shared" si="277"/>
        <v>0.44330539145864323</v>
      </c>
      <c r="Q1438">
        <v>13.7398661652706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56.73551519673186</v>
      </c>
      <c r="G1439" s="13">
        <f t="shared" si="271"/>
        <v>0</v>
      </c>
      <c r="H1439" s="13">
        <f t="shared" si="272"/>
        <v>56.73551519673186</v>
      </c>
      <c r="I1439" s="16">
        <f t="shared" si="279"/>
        <v>73.499775959727046</v>
      </c>
      <c r="J1439" s="13">
        <f t="shared" si="273"/>
        <v>56.657706749911355</v>
      </c>
      <c r="K1439" s="13">
        <f t="shared" si="274"/>
        <v>16.842069209815691</v>
      </c>
      <c r="L1439" s="13">
        <f t="shared" si="275"/>
        <v>3.0528046862904515E-2</v>
      </c>
      <c r="M1439" s="13">
        <f t="shared" si="280"/>
        <v>2.0234330496131161</v>
      </c>
      <c r="N1439" s="13">
        <f t="shared" si="276"/>
        <v>0.10606142051233129</v>
      </c>
      <c r="O1439" s="13">
        <f t="shared" si="277"/>
        <v>0.10606142051233129</v>
      </c>
      <c r="Q1439">
        <v>13.593444322580639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16.191836259256188</v>
      </c>
      <c r="G1440" s="13">
        <f t="shared" si="271"/>
        <v>0</v>
      </c>
      <c r="H1440" s="13">
        <f t="shared" si="272"/>
        <v>16.191836259256188</v>
      </c>
      <c r="I1440" s="16">
        <f t="shared" si="279"/>
        <v>33.003377422208978</v>
      </c>
      <c r="J1440" s="13">
        <f t="shared" si="273"/>
        <v>31.101845235020811</v>
      </c>
      <c r="K1440" s="13">
        <f t="shared" si="274"/>
        <v>1.9015321871881667</v>
      </c>
      <c r="L1440" s="13">
        <f t="shared" si="275"/>
        <v>0</v>
      </c>
      <c r="M1440" s="13">
        <f t="shared" si="280"/>
        <v>1.9173716291007847</v>
      </c>
      <c r="N1440" s="13">
        <f t="shared" si="276"/>
        <v>0.10050204461736684</v>
      </c>
      <c r="O1440" s="13">
        <f t="shared" si="277"/>
        <v>0.10050204461736684</v>
      </c>
      <c r="Q1440">
        <v>14.234751125449289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2.2465089195855592</v>
      </c>
      <c r="G1441" s="13">
        <f t="shared" si="271"/>
        <v>0</v>
      </c>
      <c r="H1441" s="13">
        <f t="shared" si="272"/>
        <v>2.2465089195855592</v>
      </c>
      <c r="I1441" s="16">
        <f t="shared" si="279"/>
        <v>4.148041106773726</v>
      </c>
      <c r="J1441" s="13">
        <f t="shared" si="273"/>
        <v>4.1462812230009316</v>
      </c>
      <c r="K1441" s="13">
        <f t="shared" si="274"/>
        <v>1.7598837727943462E-3</v>
      </c>
      <c r="L1441" s="13">
        <f t="shared" si="275"/>
        <v>0</v>
      </c>
      <c r="M1441" s="13">
        <f t="shared" si="280"/>
        <v>1.816869584483418</v>
      </c>
      <c r="N1441" s="13">
        <f t="shared" si="276"/>
        <v>9.5234072139330203E-2</v>
      </c>
      <c r="O1441" s="13">
        <f t="shared" si="277"/>
        <v>9.5234072139330203E-2</v>
      </c>
      <c r="Q1441">
        <v>20.291905353992529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4.5804640801884169</v>
      </c>
      <c r="G1442" s="13">
        <f t="shared" si="271"/>
        <v>0</v>
      </c>
      <c r="H1442" s="13">
        <f t="shared" si="272"/>
        <v>4.5804640801884169</v>
      </c>
      <c r="I1442" s="16">
        <f t="shared" si="279"/>
        <v>4.5822239639612112</v>
      </c>
      <c r="J1442" s="13">
        <f t="shared" si="273"/>
        <v>4.5802212208106123</v>
      </c>
      <c r="K1442" s="13">
        <f t="shared" si="274"/>
        <v>2.0027431505988957E-3</v>
      </c>
      <c r="L1442" s="13">
        <f t="shared" si="275"/>
        <v>0</v>
      </c>
      <c r="M1442" s="13">
        <f t="shared" si="280"/>
        <v>1.7216355123440878</v>
      </c>
      <c r="N1442" s="13">
        <f t="shared" si="276"/>
        <v>9.0242228710558273E-2</v>
      </c>
      <c r="O1442" s="13">
        <f t="shared" si="277"/>
        <v>9.0242228710558273E-2</v>
      </c>
      <c r="Q1442">
        <v>21.488386793289951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13.50841046547982</v>
      </c>
      <c r="G1443" s="13">
        <f t="shared" si="271"/>
        <v>0</v>
      </c>
      <c r="H1443" s="13">
        <f t="shared" si="272"/>
        <v>13.50841046547982</v>
      </c>
      <c r="I1443" s="16">
        <f t="shared" si="279"/>
        <v>13.510413208630418</v>
      </c>
      <c r="J1443" s="13">
        <f t="shared" si="273"/>
        <v>13.478421287081805</v>
      </c>
      <c r="K1443" s="13">
        <f t="shared" si="274"/>
        <v>3.1991921548613078E-2</v>
      </c>
      <c r="L1443" s="13">
        <f t="shared" si="275"/>
        <v>0</v>
      </c>
      <c r="M1443" s="13">
        <f t="shared" si="280"/>
        <v>1.6313932836335296</v>
      </c>
      <c r="N1443" s="13">
        <f t="shared" si="276"/>
        <v>8.5512040593352948E-2</v>
      </c>
      <c r="O1443" s="13">
        <f t="shared" si="277"/>
        <v>8.5512040593352948E-2</v>
      </c>
      <c r="Q1443">
        <v>24.832810487580488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7.6833096377013144</v>
      </c>
      <c r="G1444" s="13">
        <f t="shared" si="271"/>
        <v>0</v>
      </c>
      <c r="H1444" s="13">
        <f t="shared" si="272"/>
        <v>7.6833096377013144</v>
      </c>
      <c r="I1444" s="16">
        <f t="shared" si="279"/>
        <v>7.7153015592499274</v>
      </c>
      <c r="J1444" s="13">
        <f t="shared" si="273"/>
        <v>7.7092656881385633</v>
      </c>
      <c r="K1444" s="13">
        <f t="shared" si="274"/>
        <v>6.0358711113641661E-3</v>
      </c>
      <c r="L1444" s="13">
        <f t="shared" si="275"/>
        <v>0</v>
      </c>
      <c r="M1444" s="13">
        <f t="shared" si="280"/>
        <v>1.5458812430401767</v>
      </c>
      <c r="N1444" s="13">
        <f t="shared" si="276"/>
        <v>8.1029792713704418E-2</v>
      </c>
      <c r="O1444" s="13">
        <f t="shared" si="277"/>
        <v>8.1029792713704418E-2</v>
      </c>
      <c r="Q1444">
        <v>24.756617237187751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15.023528414059459</v>
      </c>
      <c r="G1445" s="13">
        <f t="shared" si="271"/>
        <v>0</v>
      </c>
      <c r="H1445" s="13">
        <f t="shared" si="272"/>
        <v>15.023528414059459</v>
      </c>
      <c r="I1445" s="16">
        <f t="shared" si="279"/>
        <v>15.029564285170824</v>
      </c>
      <c r="J1445" s="13">
        <f t="shared" si="273"/>
        <v>15.003565607543511</v>
      </c>
      <c r="K1445" s="13">
        <f t="shared" si="274"/>
        <v>2.5998677627313782E-2</v>
      </c>
      <c r="L1445" s="13">
        <f t="shared" si="275"/>
        <v>0</v>
      </c>
      <c r="M1445" s="13">
        <f t="shared" si="280"/>
        <v>1.4648514503264722</v>
      </c>
      <c r="N1445" s="13">
        <f t="shared" si="276"/>
        <v>7.6782488894742651E-2</v>
      </c>
      <c r="O1445" s="13">
        <f t="shared" si="277"/>
        <v>7.6782488894742651E-2</v>
      </c>
      <c r="Q1445">
        <v>28.677265193548379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37.141440710100198</v>
      </c>
      <c r="G1446" s="13">
        <f t="shared" si="271"/>
        <v>0</v>
      </c>
      <c r="H1446" s="13">
        <f t="shared" si="272"/>
        <v>37.141440710100198</v>
      </c>
      <c r="I1446" s="16">
        <f t="shared" si="279"/>
        <v>37.167439387727512</v>
      </c>
      <c r="J1446" s="13">
        <f t="shared" si="273"/>
        <v>36.535806286389558</v>
      </c>
      <c r="K1446" s="13">
        <f t="shared" si="274"/>
        <v>0.63163310133795392</v>
      </c>
      <c r="L1446" s="13">
        <f t="shared" si="275"/>
        <v>0</v>
      </c>
      <c r="M1446" s="13">
        <f t="shared" si="280"/>
        <v>1.3880689614317296</v>
      </c>
      <c r="N1446" s="13">
        <f t="shared" si="276"/>
        <v>7.2757814174615007E-2</v>
      </c>
      <c r="O1446" s="13">
        <f t="shared" si="277"/>
        <v>7.2757814174615007E-2</v>
      </c>
      <c r="Q1446">
        <v>25.054733291523799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13.537440161653739</v>
      </c>
      <c r="G1447" s="13">
        <f t="shared" si="271"/>
        <v>0</v>
      </c>
      <c r="H1447" s="13">
        <f t="shared" si="272"/>
        <v>13.537440161653739</v>
      </c>
      <c r="I1447" s="16">
        <f t="shared" si="279"/>
        <v>14.169073262991693</v>
      </c>
      <c r="J1447" s="13">
        <f t="shared" si="273"/>
        <v>14.113419638817419</v>
      </c>
      <c r="K1447" s="13">
        <f t="shared" si="274"/>
        <v>5.5653624174274441E-2</v>
      </c>
      <c r="L1447" s="13">
        <f t="shared" si="275"/>
        <v>0</v>
      </c>
      <c r="M1447" s="13">
        <f t="shared" si="280"/>
        <v>1.3153111472571146</v>
      </c>
      <c r="N1447" s="13">
        <f t="shared" si="276"/>
        <v>6.8944099099531406E-2</v>
      </c>
      <c r="O1447" s="13">
        <f t="shared" si="277"/>
        <v>6.8944099099531406E-2</v>
      </c>
      <c r="Q1447">
        <v>21.889964117997931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8.8741137864249371</v>
      </c>
      <c r="G1448" s="13">
        <f t="shared" si="271"/>
        <v>0</v>
      </c>
      <c r="H1448" s="13">
        <f t="shared" si="272"/>
        <v>8.8741137864249371</v>
      </c>
      <c r="I1448" s="16">
        <f t="shared" si="279"/>
        <v>8.9297674105992115</v>
      </c>
      <c r="J1448" s="13">
        <f t="shared" si="273"/>
        <v>8.904928037513951</v>
      </c>
      <c r="K1448" s="13">
        <f t="shared" si="274"/>
        <v>2.4839373085260519E-2</v>
      </c>
      <c r="L1448" s="13">
        <f t="shared" si="275"/>
        <v>0</v>
      </c>
      <c r="M1448" s="13">
        <f t="shared" si="280"/>
        <v>1.2463670481575833</v>
      </c>
      <c r="N1448" s="13">
        <f t="shared" si="276"/>
        <v>6.5330285888445749E-2</v>
      </c>
      <c r="O1448" s="13">
        <f t="shared" si="277"/>
        <v>6.5330285888445749E-2</v>
      </c>
      <c r="Q1448">
        <v>17.816084645637432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10.678324639922311</v>
      </c>
      <c r="G1449" s="13">
        <f t="shared" si="271"/>
        <v>0</v>
      </c>
      <c r="H1449" s="13">
        <f t="shared" si="272"/>
        <v>10.678324639922311</v>
      </c>
      <c r="I1449" s="16">
        <f t="shared" si="279"/>
        <v>10.703164013007571</v>
      </c>
      <c r="J1449" s="13">
        <f t="shared" si="273"/>
        <v>10.617526769209872</v>
      </c>
      <c r="K1449" s="13">
        <f t="shared" si="274"/>
        <v>8.5637243797698659E-2</v>
      </c>
      <c r="L1449" s="13">
        <f t="shared" si="275"/>
        <v>0</v>
      </c>
      <c r="M1449" s="13">
        <f t="shared" si="280"/>
        <v>1.1810367622691376</v>
      </c>
      <c r="N1449" s="13">
        <f t="shared" si="276"/>
        <v>6.1905896371268442E-2</v>
      </c>
      <c r="O1449" s="13">
        <f t="shared" si="277"/>
        <v>6.1905896371268442E-2</v>
      </c>
      <c r="Q1449">
        <v>12.777845322580649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91.757856671153434</v>
      </c>
      <c r="G1450" s="13">
        <f t="shared" si="271"/>
        <v>0.69252941771916765</v>
      </c>
      <c r="H1450" s="13">
        <f t="shared" si="272"/>
        <v>91.065327253434262</v>
      </c>
      <c r="I1450" s="16">
        <f t="shared" si="279"/>
        <v>91.150964497231968</v>
      </c>
      <c r="J1450" s="13">
        <f t="shared" si="273"/>
        <v>61.395249031976611</v>
      </c>
      <c r="K1450" s="13">
        <f t="shared" si="274"/>
        <v>29.755715465255356</v>
      </c>
      <c r="L1450" s="13">
        <f t="shared" si="275"/>
        <v>0.55717428582474937</v>
      </c>
      <c r="M1450" s="13">
        <f t="shared" si="280"/>
        <v>1.6763051517226184</v>
      </c>
      <c r="N1450" s="13">
        <f t="shared" si="276"/>
        <v>8.786616668035245E-2</v>
      </c>
      <c r="O1450" s="13">
        <f t="shared" si="277"/>
        <v>0.78039558439952006</v>
      </c>
      <c r="Q1450">
        <v>12.596080338259901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21.322071881033452</v>
      </c>
      <c r="G1451" s="13">
        <f t="shared" si="271"/>
        <v>0</v>
      </c>
      <c r="H1451" s="13">
        <f t="shared" si="272"/>
        <v>21.322071881033452</v>
      </c>
      <c r="I1451" s="16">
        <f t="shared" si="279"/>
        <v>50.520613060464058</v>
      </c>
      <c r="J1451" s="13">
        <f t="shared" si="273"/>
        <v>44.01622255549163</v>
      </c>
      <c r="K1451" s="13">
        <f t="shared" si="274"/>
        <v>6.5043905049724273</v>
      </c>
      <c r="L1451" s="13">
        <f t="shared" si="275"/>
        <v>0</v>
      </c>
      <c r="M1451" s="13">
        <f t="shared" si="280"/>
        <v>1.588438985042266</v>
      </c>
      <c r="N1451" s="13">
        <f t="shared" si="276"/>
        <v>8.3260523585379137E-2</v>
      </c>
      <c r="O1451" s="13">
        <f t="shared" si="277"/>
        <v>8.3260523585379137E-2</v>
      </c>
      <c r="Q1451">
        <v>13.71256506389506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11.654303340577631</v>
      </c>
      <c r="G1452" s="13">
        <f t="shared" si="271"/>
        <v>0</v>
      </c>
      <c r="H1452" s="13">
        <f t="shared" si="272"/>
        <v>11.654303340577631</v>
      </c>
      <c r="I1452" s="16">
        <f t="shared" si="279"/>
        <v>18.158693845550058</v>
      </c>
      <c r="J1452" s="13">
        <f t="shared" si="273"/>
        <v>17.89319958575129</v>
      </c>
      <c r="K1452" s="13">
        <f t="shared" si="274"/>
        <v>0.26549425979876773</v>
      </c>
      <c r="L1452" s="13">
        <f t="shared" si="275"/>
        <v>0</v>
      </c>
      <c r="M1452" s="13">
        <f t="shared" si="280"/>
        <v>1.5051784614568868</v>
      </c>
      <c r="N1452" s="13">
        <f t="shared" si="276"/>
        <v>7.8896292505060348E-2</v>
      </c>
      <c r="O1452" s="13">
        <f t="shared" si="277"/>
        <v>7.8896292505060348E-2</v>
      </c>
      <c r="Q1452">
        <v>15.98421106733254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70.214963237675832</v>
      </c>
      <c r="G1453" s="13">
        <f t="shared" si="271"/>
        <v>0.26167154904961565</v>
      </c>
      <c r="H1453" s="13">
        <f t="shared" si="272"/>
        <v>69.953291688626223</v>
      </c>
      <c r="I1453" s="16">
        <f t="shared" si="279"/>
        <v>70.218785948424994</v>
      </c>
      <c r="J1453" s="13">
        <f t="shared" si="273"/>
        <v>59.260165155957104</v>
      </c>
      <c r="K1453" s="13">
        <f t="shared" si="274"/>
        <v>10.95862079246789</v>
      </c>
      <c r="L1453" s="13">
        <f t="shared" si="275"/>
        <v>0</v>
      </c>
      <c r="M1453" s="13">
        <f t="shared" si="280"/>
        <v>1.4262821689518266</v>
      </c>
      <c r="N1453" s="13">
        <f t="shared" si="276"/>
        <v>7.4760819449580199E-2</v>
      </c>
      <c r="O1453" s="13">
        <f t="shared" si="277"/>
        <v>0.33643236849919583</v>
      </c>
      <c r="Q1453">
        <v>16.70444018932432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3.7879191235864629</v>
      </c>
      <c r="G1454" s="13">
        <f t="shared" si="271"/>
        <v>0</v>
      </c>
      <c r="H1454" s="13">
        <f t="shared" si="272"/>
        <v>3.7879191235864629</v>
      </c>
      <c r="I1454" s="16">
        <f t="shared" si="279"/>
        <v>14.746539916054353</v>
      </c>
      <c r="J1454" s="13">
        <f t="shared" si="273"/>
        <v>14.690411562585817</v>
      </c>
      <c r="K1454" s="13">
        <f t="shared" si="274"/>
        <v>5.6128353468535508E-2</v>
      </c>
      <c r="L1454" s="13">
        <f t="shared" si="275"/>
        <v>0</v>
      </c>
      <c r="M1454" s="13">
        <f t="shared" si="280"/>
        <v>1.3515213495022464</v>
      </c>
      <c r="N1454" s="13">
        <f t="shared" si="276"/>
        <v>7.0842113707868373E-2</v>
      </c>
      <c r="O1454" s="13">
        <f t="shared" si="277"/>
        <v>7.0842113707868373E-2</v>
      </c>
      <c r="Q1454">
        <v>22.68055316875979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38.384209170688628</v>
      </c>
      <c r="G1455" s="13">
        <f t="shared" si="271"/>
        <v>0</v>
      </c>
      <c r="H1455" s="13">
        <f t="shared" si="272"/>
        <v>38.384209170688628</v>
      </c>
      <c r="I1455" s="16">
        <f t="shared" si="279"/>
        <v>38.440337524157165</v>
      </c>
      <c r="J1455" s="13">
        <f t="shared" si="273"/>
        <v>37.532632328727594</v>
      </c>
      <c r="K1455" s="13">
        <f t="shared" si="274"/>
        <v>0.90770519542957118</v>
      </c>
      <c r="L1455" s="13">
        <f t="shared" si="275"/>
        <v>0</v>
      </c>
      <c r="M1455" s="13">
        <f t="shared" si="280"/>
        <v>1.2806792357943781</v>
      </c>
      <c r="N1455" s="13">
        <f t="shared" si="276"/>
        <v>6.7128813080803276E-2</v>
      </c>
      <c r="O1455" s="13">
        <f t="shared" si="277"/>
        <v>6.7128813080803276E-2</v>
      </c>
      <c r="Q1455">
        <v>23.11268091780137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0.22293719926989361</v>
      </c>
      <c r="G1456" s="13">
        <f t="shared" si="271"/>
        <v>0</v>
      </c>
      <c r="H1456" s="13">
        <f t="shared" si="272"/>
        <v>0.22293719926989361</v>
      </c>
      <c r="I1456" s="16">
        <f t="shared" si="279"/>
        <v>1.1306423946994648</v>
      </c>
      <c r="J1456" s="13">
        <f t="shared" si="273"/>
        <v>1.1306244342047349</v>
      </c>
      <c r="K1456" s="13">
        <f t="shared" si="274"/>
        <v>1.7960494729907239E-5</v>
      </c>
      <c r="L1456" s="13">
        <f t="shared" si="275"/>
        <v>0</v>
      </c>
      <c r="M1456" s="13">
        <f t="shared" si="280"/>
        <v>1.2135504227135749</v>
      </c>
      <c r="N1456" s="13">
        <f t="shared" si="276"/>
        <v>6.3610150936771345E-2</v>
      </c>
      <c r="O1456" s="13">
        <f t="shared" si="277"/>
        <v>6.3610150936771345E-2</v>
      </c>
      <c r="Q1456">
        <v>25.167400817314249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12.504575757584631</v>
      </c>
      <c r="G1457" s="13">
        <f t="shared" si="271"/>
        <v>0</v>
      </c>
      <c r="H1457" s="13">
        <f t="shared" si="272"/>
        <v>12.504575757584631</v>
      </c>
      <c r="I1457" s="16">
        <f t="shared" si="279"/>
        <v>12.504593718079361</v>
      </c>
      <c r="J1457" s="13">
        <f t="shared" si="273"/>
        <v>12.489675354099862</v>
      </c>
      <c r="K1457" s="13">
        <f t="shared" si="274"/>
        <v>1.491836397949875E-2</v>
      </c>
      <c r="L1457" s="13">
        <f t="shared" si="275"/>
        <v>0</v>
      </c>
      <c r="M1457" s="13">
        <f t="shared" si="280"/>
        <v>1.1499402717768037</v>
      </c>
      <c r="N1457" s="13">
        <f t="shared" si="276"/>
        <v>6.0275924994060905E-2</v>
      </c>
      <c r="O1457" s="13">
        <f t="shared" si="277"/>
        <v>6.0275924994060905E-2</v>
      </c>
      <c r="Q1457">
        <v>28.710502193548379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13.51888655910806</v>
      </c>
      <c r="G1458" s="13">
        <f t="shared" si="271"/>
        <v>0</v>
      </c>
      <c r="H1458" s="13">
        <f t="shared" si="272"/>
        <v>13.51888655910806</v>
      </c>
      <c r="I1458" s="16">
        <f t="shared" si="279"/>
        <v>13.533804923087558</v>
      </c>
      <c r="J1458" s="13">
        <f t="shared" si="273"/>
        <v>13.501852781073035</v>
      </c>
      <c r="K1458" s="13">
        <f t="shared" si="274"/>
        <v>3.1952142014523233E-2</v>
      </c>
      <c r="L1458" s="13">
        <f t="shared" si="275"/>
        <v>0</v>
      </c>
      <c r="M1458" s="13">
        <f t="shared" si="280"/>
        <v>1.0896643467827427</v>
      </c>
      <c r="N1458" s="13">
        <f t="shared" si="276"/>
        <v>5.7116467739575918E-2</v>
      </c>
      <c r="O1458" s="13">
        <f t="shared" si="277"/>
        <v>5.7116467739575918E-2</v>
      </c>
      <c r="Q1458">
        <v>24.879066238594429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45.300110427057582</v>
      </c>
      <c r="G1459" s="13">
        <f t="shared" si="271"/>
        <v>0</v>
      </c>
      <c r="H1459" s="13">
        <f t="shared" si="272"/>
        <v>45.300110427057582</v>
      </c>
      <c r="I1459" s="16">
        <f t="shared" si="279"/>
        <v>45.332062569072107</v>
      </c>
      <c r="J1459" s="13">
        <f t="shared" si="273"/>
        <v>42.464461675183983</v>
      </c>
      <c r="K1459" s="13">
        <f t="shared" si="274"/>
        <v>2.8676008938881239</v>
      </c>
      <c r="L1459" s="13">
        <f t="shared" si="275"/>
        <v>0</v>
      </c>
      <c r="M1459" s="13">
        <f t="shared" si="280"/>
        <v>1.0325478790431668</v>
      </c>
      <c r="N1459" s="13">
        <f t="shared" si="276"/>
        <v>5.4122618398099342E-2</v>
      </c>
      <c r="O1459" s="13">
        <f t="shared" si="277"/>
        <v>5.4122618398099342E-2</v>
      </c>
      <c r="Q1459">
        <v>18.03334258347385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173.47006012185511</v>
      </c>
      <c r="G1460" s="13">
        <f t="shared" si="271"/>
        <v>2.3267734867332015</v>
      </c>
      <c r="H1460" s="13">
        <f t="shared" si="272"/>
        <v>171.14328663512191</v>
      </c>
      <c r="I1460" s="16">
        <f t="shared" si="279"/>
        <v>174.01088752901003</v>
      </c>
      <c r="J1460" s="13">
        <f t="shared" si="273"/>
        <v>87.790729734409865</v>
      </c>
      <c r="K1460" s="13">
        <f t="shared" si="274"/>
        <v>86.220157794600169</v>
      </c>
      <c r="L1460" s="13">
        <f t="shared" si="275"/>
        <v>2.8599155565407015</v>
      </c>
      <c r="M1460" s="13">
        <f t="shared" si="280"/>
        <v>3.8383408171857689</v>
      </c>
      <c r="N1460" s="13">
        <f t="shared" si="276"/>
        <v>0.20119266093781721</v>
      </c>
      <c r="O1460" s="13">
        <f t="shared" si="277"/>
        <v>2.5279661476710187</v>
      </c>
      <c r="Q1460">
        <v>15.521962975441941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3.9532842316405121</v>
      </c>
      <c r="G1461" s="13">
        <f t="shared" si="271"/>
        <v>0</v>
      </c>
      <c r="H1461" s="13">
        <f t="shared" si="272"/>
        <v>3.9532842316405121</v>
      </c>
      <c r="I1461" s="16">
        <f t="shared" si="279"/>
        <v>87.31352646969998</v>
      </c>
      <c r="J1461" s="13">
        <f t="shared" si="273"/>
        <v>62.346351509710892</v>
      </c>
      <c r="K1461" s="13">
        <f t="shared" si="274"/>
        <v>24.967174959989087</v>
      </c>
      <c r="L1461" s="13">
        <f t="shared" si="275"/>
        <v>0.36188731595342916</v>
      </c>
      <c r="M1461" s="13">
        <f t="shared" si="280"/>
        <v>3.9990354722013812</v>
      </c>
      <c r="N1461" s="13">
        <f t="shared" si="276"/>
        <v>0.20961572360497768</v>
      </c>
      <c r="O1461" s="13">
        <f t="shared" si="277"/>
        <v>0.20961572360497768</v>
      </c>
      <c r="Q1461">
        <v>13.61157875939284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47.44289306854818</v>
      </c>
      <c r="G1462" s="13">
        <f t="shared" si="271"/>
        <v>0</v>
      </c>
      <c r="H1462" s="13">
        <f t="shared" si="272"/>
        <v>47.44289306854818</v>
      </c>
      <c r="I1462" s="16">
        <f t="shared" si="279"/>
        <v>72.048180712583843</v>
      </c>
      <c r="J1462" s="13">
        <f t="shared" si="273"/>
        <v>54.610950018512519</v>
      </c>
      <c r="K1462" s="13">
        <f t="shared" si="274"/>
        <v>17.437230694071324</v>
      </c>
      <c r="L1462" s="13">
        <f t="shared" si="275"/>
        <v>5.4800010881289135E-2</v>
      </c>
      <c r="M1462" s="13">
        <f t="shared" si="280"/>
        <v>3.8442197594776926</v>
      </c>
      <c r="N1462" s="13">
        <f t="shared" si="276"/>
        <v>0.20150081492922833</v>
      </c>
      <c r="O1462" s="13">
        <f t="shared" si="277"/>
        <v>0.20150081492922833</v>
      </c>
      <c r="Q1462">
        <v>12.711899322580649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10.159111964472959</v>
      </c>
      <c r="G1463" s="13">
        <f t="shared" si="271"/>
        <v>0</v>
      </c>
      <c r="H1463" s="13">
        <f t="shared" si="272"/>
        <v>10.159111964472959</v>
      </c>
      <c r="I1463" s="16">
        <f t="shared" si="279"/>
        <v>27.541542647662993</v>
      </c>
      <c r="J1463" s="13">
        <f t="shared" si="273"/>
        <v>26.552069617047852</v>
      </c>
      <c r="K1463" s="13">
        <f t="shared" si="274"/>
        <v>0.98947303061514091</v>
      </c>
      <c r="L1463" s="13">
        <f t="shared" si="275"/>
        <v>0</v>
      </c>
      <c r="M1463" s="13">
        <f t="shared" si="280"/>
        <v>3.6427189445484642</v>
      </c>
      <c r="N1463" s="13">
        <f t="shared" si="276"/>
        <v>0.19093883331591396</v>
      </c>
      <c r="O1463" s="13">
        <f t="shared" si="277"/>
        <v>0.19093883331591396</v>
      </c>
      <c r="Q1463">
        <v>15.277153313829229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30.48794710318554</v>
      </c>
      <c r="G1464" s="13">
        <f t="shared" si="271"/>
        <v>0</v>
      </c>
      <c r="H1464" s="13">
        <f t="shared" si="272"/>
        <v>30.48794710318554</v>
      </c>
      <c r="I1464" s="16">
        <f t="shared" si="279"/>
        <v>31.477420133800681</v>
      </c>
      <c r="J1464" s="13">
        <f t="shared" si="273"/>
        <v>30.121538011195113</v>
      </c>
      <c r="K1464" s="13">
        <f t="shared" si="274"/>
        <v>1.3558821226055677</v>
      </c>
      <c r="L1464" s="13">
        <f t="shared" si="275"/>
        <v>0</v>
      </c>
      <c r="M1464" s="13">
        <f t="shared" si="280"/>
        <v>3.4517801112325501</v>
      </c>
      <c r="N1464" s="13">
        <f t="shared" si="276"/>
        <v>0.18093047455340133</v>
      </c>
      <c r="O1464" s="13">
        <f t="shared" si="277"/>
        <v>0.18093047455340133</v>
      </c>
      <c r="Q1464">
        <v>15.809867408962081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0.61478600119678162</v>
      </c>
      <c r="G1465" s="13">
        <f t="shared" si="271"/>
        <v>0</v>
      </c>
      <c r="H1465" s="13">
        <f t="shared" si="272"/>
        <v>0.61478600119678162</v>
      </c>
      <c r="I1465" s="16">
        <f t="shared" si="279"/>
        <v>1.9706681238023493</v>
      </c>
      <c r="J1465" s="13">
        <f t="shared" si="273"/>
        <v>1.9703894224501852</v>
      </c>
      <c r="K1465" s="13">
        <f t="shared" si="274"/>
        <v>2.7870135216412351E-4</v>
      </c>
      <c r="L1465" s="13">
        <f t="shared" si="275"/>
        <v>0</v>
      </c>
      <c r="M1465" s="13">
        <f t="shared" si="280"/>
        <v>3.2708496366791486</v>
      </c>
      <c r="N1465" s="13">
        <f t="shared" si="276"/>
        <v>0.17144671963066097</v>
      </c>
      <c r="O1465" s="13">
        <f t="shared" si="277"/>
        <v>0.17144671963066097</v>
      </c>
      <c r="Q1465">
        <v>17.539559237929289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8.5995712523737726</v>
      </c>
      <c r="G1466" s="13">
        <f t="shared" si="271"/>
        <v>0</v>
      </c>
      <c r="H1466" s="13">
        <f t="shared" si="272"/>
        <v>8.5995712523737726</v>
      </c>
      <c r="I1466" s="16">
        <f t="shared" si="279"/>
        <v>8.5998499537259363</v>
      </c>
      <c r="J1466" s="13">
        <f t="shared" si="273"/>
        <v>8.5865322989176072</v>
      </c>
      <c r="K1466" s="13">
        <f t="shared" si="274"/>
        <v>1.3317654808329138E-2</v>
      </c>
      <c r="L1466" s="13">
        <f t="shared" si="275"/>
        <v>0</v>
      </c>
      <c r="M1466" s="13">
        <f t="shared" si="280"/>
        <v>3.0994029170484878</v>
      </c>
      <c r="N1466" s="13">
        <f t="shared" si="276"/>
        <v>0.16246007061369247</v>
      </c>
      <c r="O1466" s="13">
        <f t="shared" si="277"/>
        <v>0.16246007061369247</v>
      </c>
      <c r="Q1466">
        <v>21.434914988820381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13.529586965063229</v>
      </c>
      <c r="G1467" s="13">
        <f t="shared" si="271"/>
        <v>0</v>
      </c>
      <c r="H1467" s="13">
        <f t="shared" si="272"/>
        <v>13.529586965063229</v>
      </c>
      <c r="I1467" s="16">
        <f t="shared" si="279"/>
        <v>13.542904619871559</v>
      </c>
      <c r="J1467" s="13">
        <f t="shared" si="273"/>
        <v>13.496228363647413</v>
      </c>
      <c r="K1467" s="13">
        <f t="shared" si="274"/>
        <v>4.6676256224145618E-2</v>
      </c>
      <c r="L1467" s="13">
        <f t="shared" si="275"/>
        <v>0</v>
      </c>
      <c r="M1467" s="13">
        <f t="shared" si="280"/>
        <v>2.9369428464347953</v>
      </c>
      <c r="N1467" s="13">
        <f t="shared" si="276"/>
        <v>0.15394447091588362</v>
      </c>
      <c r="O1467" s="13">
        <f t="shared" si="277"/>
        <v>0.15394447091588362</v>
      </c>
      <c r="Q1467">
        <v>22.180639994561389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42.063306816244094</v>
      </c>
      <c r="G1468" s="13">
        <f t="shared" si="271"/>
        <v>0</v>
      </c>
      <c r="H1468" s="13">
        <f t="shared" si="272"/>
        <v>42.063306816244094</v>
      </c>
      <c r="I1468" s="16">
        <f t="shared" si="279"/>
        <v>42.109983072468239</v>
      </c>
      <c r="J1468" s="13">
        <f t="shared" si="273"/>
        <v>41.194935386038672</v>
      </c>
      <c r="K1468" s="13">
        <f t="shared" si="274"/>
        <v>0.91504768642956691</v>
      </c>
      <c r="L1468" s="13">
        <f t="shared" si="275"/>
        <v>0</v>
      </c>
      <c r="M1468" s="13">
        <f t="shared" si="280"/>
        <v>2.7829983755189116</v>
      </c>
      <c r="N1468" s="13">
        <f t="shared" si="276"/>
        <v>0.14587522974752384</v>
      </c>
      <c r="O1468" s="13">
        <f t="shared" si="277"/>
        <v>0.14587522974752384</v>
      </c>
      <c r="Q1468">
        <v>25.03044644809755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42.062736503365663</v>
      </c>
      <c r="G1469" s="13">
        <f t="shared" si="271"/>
        <v>0</v>
      </c>
      <c r="H1469" s="13">
        <f t="shared" si="272"/>
        <v>42.062736503365663</v>
      </c>
      <c r="I1469" s="16">
        <f t="shared" si="279"/>
        <v>42.97778418979523</v>
      </c>
      <c r="J1469" s="13">
        <f t="shared" si="273"/>
        <v>42.387545257158948</v>
      </c>
      <c r="K1469" s="13">
        <f t="shared" si="274"/>
        <v>0.59023893263628224</v>
      </c>
      <c r="L1469" s="13">
        <f t="shared" si="275"/>
        <v>0</v>
      </c>
      <c r="M1469" s="13">
        <f t="shared" si="280"/>
        <v>2.6371231457713877</v>
      </c>
      <c r="N1469" s="13">
        <f t="shared" si="276"/>
        <v>0.13822895052541503</v>
      </c>
      <c r="O1469" s="13">
        <f t="shared" si="277"/>
        <v>0.13822895052541503</v>
      </c>
      <c r="Q1469">
        <v>28.76123819354838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9.4073686909210679</v>
      </c>
      <c r="G1470" s="13">
        <f t="shared" si="271"/>
        <v>0</v>
      </c>
      <c r="H1470" s="13">
        <f t="shared" si="272"/>
        <v>9.4073686909210679</v>
      </c>
      <c r="I1470" s="16">
        <f t="shared" si="279"/>
        <v>9.9976076235573501</v>
      </c>
      <c r="J1470" s="13">
        <f t="shared" si="273"/>
        <v>9.9842826163982394</v>
      </c>
      <c r="K1470" s="13">
        <f t="shared" si="274"/>
        <v>1.3325007159110669E-2</v>
      </c>
      <c r="L1470" s="13">
        <f t="shared" si="275"/>
        <v>0</v>
      </c>
      <c r="M1470" s="13">
        <f t="shared" si="280"/>
        <v>2.4988941952459727</v>
      </c>
      <c r="N1470" s="13">
        <f t="shared" si="276"/>
        <v>0.13098346303500488</v>
      </c>
      <c r="O1470" s="13">
        <f t="shared" si="277"/>
        <v>0.13098346303500488</v>
      </c>
      <c r="Q1470">
        <v>24.646701648845319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0.47701805102067979</v>
      </c>
      <c r="G1471" s="13">
        <f t="shared" si="271"/>
        <v>0</v>
      </c>
      <c r="H1471" s="13">
        <f t="shared" si="272"/>
        <v>0.47701805102067979</v>
      </c>
      <c r="I1471" s="16">
        <f t="shared" si="279"/>
        <v>0.49034305817979046</v>
      </c>
      <c r="J1471" s="13">
        <f t="shared" si="273"/>
        <v>0.49034075929801296</v>
      </c>
      <c r="K1471" s="13">
        <f t="shared" si="274"/>
        <v>2.2988817774960424E-6</v>
      </c>
      <c r="L1471" s="13">
        <f t="shared" si="275"/>
        <v>0</v>
      </c>
      <c r="M1471" s="13">
        <f t="shared" si="280"/>
        <v>2.3679107322109676</v>
      </c>
      <c r="N1471" s="13">
        <f t="shared" si="276"/>
        <v>0.12411775914834883</v>
      </c>
      <c r="O1471" s="13">
        <f t="shared" si="277"/>
        <v>0.12411775914834883</v>
      </c>
      <c r="Q1471">
        <v>21.955407266083711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1.4436615455646009</v>
      </c>
      <c r="G1472" s="13">
        <f t="shared" si="271"/>
        <v>0</v>
      </c>
      <c r="H1472" s="13">
        <f t="shared" si="272"/>
        <v>1.4436615455646009</v>
      </c>
      <c r="I1472" s="16">
        <f t="shared" si="279"/>
        <v>1.4436638444463785</v>
      </c>
      <c r="J1472" s="13">
        <f t="shared" si="273"/>
        <v>1.4435501298017519</v>
      </c>
      <c r="K1472" s="13">
        <f t="shared" si="274"/>
        <v>1.1371464462661685E-4</v>
      </c>
      <c r="L1472" s="13">
        <f t="shared" si="275"/>
        <v>0</v>
      </c>
      <c r="M1472" s="13">
        <f t="shared" si="280"/>
        <v>2.2437929730626189</v>
      </c>
      <c r="N1472" s="13">
        <f t="shared" si="276"/>
        <v>0.11761193191151574</v>
      </c>
      <c r="O1472" s="13">
        <f t="shared" si="277"/>
        <v>0.11761193191151574</v>
      </c>
      <c r="Q1472">
        <v>17.277093579080571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4.6666667000000002E-2</v>
      </c>
      <c r="G1473" s="13">
        <f t="shared" si="271"/>
        <v>0</v>
      </c>
      <c r="H1473" s="13">
        <f t="shared" si="272"/>
        <v>4.6666667000000002E-2</v>
      </c>
      <c r="I1473" s="16">
        <f t="shared" si="279"/>
        <v>4.6780381644626619E-2</v>
      </c>
      <c r="J1473" s="13">
        <f t="shared" si="273"/>
        <v>4.6780374386425412E-2</v>
      </c>
      <c r="K1473" s="13">
        <f t="shared" si="274"/>
        <v>7.2582012067279322E-9</v>
      </c>
      <c r="L1473" s="13">
        <f t="shared" si="275"/>
        <v>0</v>
      </c>
      <c r="M1473" s="13">
        <f t="shared" si="280"/>
        <v>2.1261810411511033</v>
      </c>
      <c r="N1473" s="13">
        <f t="shared" si="276"/>
        <v>0.11144711782482283</v>
      </c>
      <c r="O1473" s="13">
        <f t="shared" si="277"/>
        <v>0.11144711782482283</v>
      </c>
      <c r="Q1473">
        <v>12.756377322580651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73.681493284614021</v>
      </c>
      <c r="G1474" s="13">
        <f t="shared" si="271"/>
        <v>0.3310021499883794</v>
      </c>
      <c r="H1474" s="13">
        <f t="shared" si="272"/>
        <v>73.350491134625642</v>
      </c>
      <c r="I1474" s="16">
        <f t="shared" si="279"/>
        <v>73.35049114188385</v>
      </c>
      <c r="J1474" s="13">
        <f t="shared" si="273"/>
        <v>55.737853283734893</v>
      </c>
      <c r="K1474" s="13">
        <f t="shared" si="274"/>
        <v>17.612637858148958</v>
      </c>
      <c r="L1474" s="13">
        <f t="shared" si="275"/>
        <v>6.1953491890538254E-2</v>
      </c>
      <c r="M1474" s="13">
        <f t="shared" si="280"/>
        <v>2.0766874152168189</v>
      </c>
      <c r="N1474" s="13">
        <f t="shared" si="276"/>
        <v>0.10885283170604076</v>
      </c>
      <c r="O1474" s="13">
        <f t="shared" si="277"/>
        <v>0.43985498169442017</v>
      </c>
      <c r="Q1474">
        <v>13.06013755729785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0.78106595951713942</v>
      </c>
      <c r="G1475" s="13">
        <f t="shared" si="271"/>
        <v>0</v>
      </c>
      <c r="H1475" s="13">
        <f t="shared" si="272"/>
        <v>0.78106595951713942</v>
      </c>
      <c r="I1475" s="16">
        <f t="shared" si="279"/>
        <v>18.331750325775559</v>
      </c>
      <c r="J1475" s="13">
        <f t="shared" si="273"/>
        <v>18.02859642831109</v>
      </c>
      <c r="K1475" s="13">
        <f t="shared" si="274"/>
        <v>0.30315389746446897</v>
      </c>
      <c r="L1475" s="13">
        <f t="shared" si="275"/>
        <v>0</v>
      </c>
      <c r="M1475" s="13">
        <f t="shared" si="280"/>
        <v>1.9678345835107782</v>
      </c>
      <c r="N1475" s="13">
        <f t="shared" si="276"/>
        <v>0.10314713961025343</v>
      </c>
      <c r="O1475" s="13">
        <f t="shared" si="277"/>
        <v>0.10314713961025343</v>
      </c>
      <c r="Q1475">
        <v>15.21801311820524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21.00938746530376</v>
      </c>
      <c r="G1476" s="13">
        <f t="shared" si="271"/>
        <v>0</v>
      </c>
      <c r="H1476" s="13">
        <f t="shared" si="272"/>
        <v>21.00938746530376</v>
      </c>
      <c r="I1476" s="16">
        <f t="shared" si="279"/>
        <v>21.312541362768229</v>
      </c>
      <c r="J1476" s="13">
        <f t="shared" si="273"/>
        <v>20.978031963466044</v>
      </c>
      <c r="K1476" s="13">
        <f t="shared" si="274"/>
        <v>0.33450939930218482</v>
      </c>
      <c r="L1476" s="13">
        <f t="shared" si="275"/>
        <v>0</v>
      </c>
      <c r="M1476" s="13">
        <f t="shared" si="280"/>
        <v>1.8646874439005248</v>
      </c>
      <c r="N1476" s="13">
        <f t="shared" si="276"/>
        <v>9.7740520324807359E-2</v>
      </c>
      <c r="O1476" s="13">
        <f t="shared" si="277"/>
        <v>9.7740520324807359E-2</v>
      </c>
      <c r="Q1476">
        <v>17.74456523464908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62.640879678352071</v>
      </c>
      <c r="G1477" s="13">
        <f t="shared" si="271"/>
        <v>0.11018987786314043</v>
      </c>
      <c r="H1477" s="13">
        <f t="shared" si="272"/>
        <v>62.530689800488929</v>
      </c>
      <c r="I1477" s="16">
        <f t="shared" si="279"/>
        <v>62.865199199791114</v>
      </c>
      <c r="J1477" s="13">
        <f t="shared" si="273"/>
        <v>54.226128068402673</v>
      </c>
      <c r="K1477" s="13">
        <f t="shared" si="274"/>
        <v>8.639071131388441</v>
      </c>
      <c r="L1477" s="13">
        <f t="shared" si="275"/>
        <v>0</v>
      </c>
      <c r="M1477" s="13">
        <f t="shared" si="280"/>
        <v>1.7669469235757174</v>
      </c>
      <c r="N1477" s="13">
        <f t="shared" si="276"/>
        <v>9.261729747874109E-2</v>
      </c>
      <c r="O1477" s="13">
        <f t="shared" si="277"/>
        <v>0.20280717534188153</v>
      </c>
      <c r="Q1477">
        <v>16.27455963680568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38.44840630510825</v>
      </c>
      <c r="G1478" s="13">
        <f t="shared" ref="G1478:G1541" si="282">IF((F1478-$J$2)&gt;0,$I$2*(F1478-$J$2),0)</f>
        <v>0</v>
      </c>
      <c r="H1478" s="13">
        <f t="shared" ref="H1478:H1541" si="283">F1478-G1478</f>
        <v>38.44840630510825</v>
      </c>
      <c r="I1478" s="16">
        <f t="shared" si="279"/>
        <v>47.087477436496691</v>
      </c>
      <c r="J1478" s="13">
        <f t="shared" ref="J1478:J1541" si="284">I1478/SQRT(1+(I1478/($K$2*(300+(25*Q1478)+0.05*(Q1478)^3)))^2)</f>
        <v>44.143004666375511</v>
      </c>
      <c r="K1478" s="13">
        <f t="shared" ref="K1478:K1541" si="285">I1478-J1478</f>
        <v>2.9444727701211804</v>
      </c>
      <c r="L1478" s="13">
        <f t="shared" ref="L1478:L1541" si="286">IF(K1478&gt;$N$2,(K1478-$N$2)/$L$2,0)</f>
        <v>0</v>
      </c>
      <c r="M1478" s="13">
        <f t="shared" si="280"/>
        <v>1.6743296260969762</v>
      </c>
      <c r="N1478" s="13">
        <f t="shared" ref="N1478:N1541" si="287">$M$2*M1478</f>
        <v>8.7762616402692326E-2</v>
      </c>
      <c r="O1478" s="13">
        <f t="shared" ref="O1478:O1541" si="288">N1478+G1478</f>
        <v>8.7762616402692326E-2</v>
      </c>
      <c r="Q1478">
        <v>18.660457907106061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5.9918062493590973</v>
      </c>
      <c r="G1479" s="13">
        <f t="shared" si="282"/>
        <v>0</v>
      </c>
      <c r="H1479" s="13">
        <f t="shared" si="283"/>
        <v>5.9918062493590973</v>
      </c>
      <c r="I1479" s="16">
        <f t="shared" ref="I1479:I1542" si="290">H1479+K1478-L1478</f>
        <v>8.9362790194802777</v>
      </c>
      <c r="J1479" s="13">
        <f t="shared" si="284"/>
        <v>8.9245998075491784</v>
      </c>
      <c r="K1479" s="13">
        <f t="shared" si="285"/>
        <v>1.1679211931099331E-2</v>
      </c>
      <c r="L1479" s="13">
        <f t="shared" si="286"/>
        <v>0</v>
      </c>
      <c r="M1479" s="13">
        <f t="shared" ref="M1479:M1542" si="291">L1479+M1478-N1478</f>
        <v>1.5865670096942839</v>
      </c>
      <c r="N1479" s="13">
        <f t="shared" si="287"/>
        <v>8.316240105811834E-2</v>
      </c>
      <c r="O1479" s="13">
        <f t="shared" si="288"/>
        <v>8.316240105811834E-2</v>
      </c>
      <c r="Q1479">
        <v>23.184508442861421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14.26514840657844</v>
      </c>
      <c r="G1480" s="13">
        <f t="shared" si="282"/>
        <v>0</v>
      </c>
      <c r="H1480" s="13">
        <f t="shared" si="283"/>
        <v>14.26514840657844</v>
      </c>
      <c r="I1480" s="16">
        <f t="shared" si="290"/>
        <v>14.27682761850954</v>
      </c>
      <c r="J1480" s="13">
        <f t="shared" si="284"/>
        <v>14.252211187878276</v>
      </c>
      <c r="K1480" s="13">
        <f t="shared" si="285"/>
        <v>2.4616430631263952E-2</v>
      </c>
      <c r="L1480" s="13">
        <f t="shared" si="286"/>
        <v>0</v>
      </c>
      <c r="M1480" s="13">
        <f t="shared" si="291"/>
        <v>1.5034046086361657</v>
      </c>
      <c r="N1480" s="13">
        <f t="shared" si="287"/>
        <v>7.8803313224139013E-2</v>
      </c>
      <c r="O1480" s="13">
        <f t="shared" si="288"/>
        <v>7.8803313224139013E-2</v>
      </c>
      <c r="Q1480">
        <v>27.94332619354838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7.7815339815581348</v>
      </c>
      <c r="G1481" s="13">
        <f t="shared" si="282"/>
        <v>0</v>
      </c>
      <c r="H1481" s="13">
        <f t="shared" si="283"/>
        <v>7.7815339815581348</v>
      </c>
      <c r="I1481" s="16">
        <f t="shared" si="290"/>
        <v>7.8061504121893988</v>
      </c>
      <c r="J1481" s="13">
        <f t="shared" si="284"/>
        <v>7.8012937056442588</v>
      </c>
      <c r="K1481" s="13">
        <f t="shared" si="285"/>
        <v>4.8567065451399216E-3</v>
      </c>
      <c r="L1481" s="13">
        <f t="shared" si="286"/>
        <v>0</v>
      </c>
      <c r="M1481" s="13">
        <f t="shared" si="291"/>
        <v>1.4246012954120266</v>
      </c>
      <c r="N1481" s="13">
        <f t="shared" si="287"/>
        <v>7.4672713823665443E-2</v>
      </c>
      <c r="O1481" s="13">
        <f t="shared" si="288"/>
        <v>7.4672713823665443E-2</v>
      </c>
      <c r="Q1481">
        <v>26.580672270640871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18.205539011031409</v>
      </c>
      <c r="G1482" s="13">
        <f t="shared" si="282"/>
        <v>0</v>
      </c>
      <c r="H1482" s="13">
        <f t="shared" si="283"/>
        <v>18.205539011031409</v>
      </c>
      <c r="I1482" s="16">
        <f t="shared" si="290"/>
        <v>18.210395717576549</v>
      </c>
      <c r="J1482" s="13">
        <f t="shared" si="284"/>
        <v>18.122771507500715</v>
      </c>
      <c r="K1482" s="13">
        <f t="shared" si="285"/>
        <v>8.7624210075833986E-2</v>
      </c>
      <c r="L1482" s="13">
        <f t="shared" si="286"/>
        <v>0</v>
      </c>
      <c r="M1482" s="13">
        <f t="shared" si="291"/>
        <v>1.3499285815883613</v>
      </c>
      <c r="N1482" s="13">
        <f t="shared" si="287"/>
        <v>7.075862627668035E-2</v>
      </c>
      <c r="O1482" s="13">
        <f t="shared" si="288"/>
        <v>7.075862627668035E-2</v>
      </c>
      <c r="Q1482">
        <v>24.004823968055099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0.84987805030797803</v>
      </c>
      <c r="G1483" s="13">
        <f t="shared" si="282"/>
        <v>0</v>
      </c>
      <c r="H1483" s="13">
        <f t="shared" si="283"/>
        <v>0.84987805030797803</v>
      </c>
      <c r="I1483" s="16">
        <f t="shared" si="290"/>
        <v>0.93750226038381201</v>
      </c>
      <c r="J1483" s="13">
        <f t="shared" si="284"/>
        <v>0.93747987288715129</v>
      </c>
      <c r="K1483" s="13">
        <f t="shared" si="285"/>
        <v>2.2387496660725148E-5</v>
      </c>
      <c r="L1483" s="13">
        <f t="shared" si="286"/>
        <v>0</v>
      </c>
      <c r="M1483" s="13">
        <f t="shared" si="291"/>
        <v>1.2791699553116809</v>
      </c>
      <c r="N1483" s="13">
        <f t="shared" si="287"/>
        <v>6.704970177441387E-2</v>
      </c>
      <c r="O1483" s="13">
        <f t="shared" si="288"/>
        <v>6.704970177441387E-2</v>
      </c>
      <c r="Q1483">
        <v>19.61131153823214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11.14783609302884</v>
      </c>
      <c r="G1484" s="13">
        <f t="shared" si="282"/>
        <v>0</v>
      </c>
      <c r="H1484" s="13">
        <f t="shared" si="283"/>
        <v>11.14783609302884</v>
      </c>
      <c r="I1484" s="16">
        <f t="shared" si="290"/>
        <v>11.1478584805255</v>
      </c>
      <c r="J1484" s="13">
        <f t="shared" si="284"/>
        <v>11.107586997115451</v>
      </c>
      <c r="K1484" s="13">
        <f t="shared" si="285"/>
        <v>4.0271483410048603E-2</v>
      </c>
      <c r="L1484" s="13">
        <f t="shared" si="286"/>
        <v>0</v>
      </c>
      <c r="M1484" s="13">
        <f t="shared" si="291"/>
        <v>1.212120253537267</v>
      </c>
      <c r="N1484" s="13">
        <f t="shared" si="287"/>
        <v>6.3535186373727778E-2</v>
      </c>
      <c r="O1484" s="13">
        <f t="shared" si="288"/>
        <v>6.3535186373727778E-2</v>
      </c>
      <c r="Q1484">
        <v>19.09635815671755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4.9187280128930233</v>
      </c>
      <c r="G1485" s="13">
        <f t="shared" si="282"/>
        <v>0</v>
      </c>
      <c r="H1485" s="13">
        <f t="shared" si="283"/>
        <v>4.9187280128930233</v>
      </c>
      <c r="I1485" s="16">
        <f t="shared" si="290"/>
        <v>4.9589994963030719</v>
      </c>
      <c r="J1485" s="13">
        <f t="shared" si="284"/>
        <v>4.9515967752810841</v>
      </c>
      <c r="K1485" s="13">
        <f t="shared" si="285"/>
        <v>7.4027210219878015E-3</v>
      </c>
      <c r="L1485" s="13">
        <f t="shared" si="286"/>
        <v>0</v>
      </c>
      <c r="M1485" s="13">
        <f t="shared" si="291"/>
        <v>1.1485850671635394</v>
      </c>
      <c r="N1485" s="13">
        <f t="shared" si="287"/>
        <v>6.0204889816299449E-2</v>
      </c>
      <c r="O1485" s="13">
        <f t="shared" si="288"/>
        <v>6.0204889816299449E-2</v>
      </c>
      <c r="Q1485">
        <v>13.869977322580651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4.6666667000000002E-2</v>
      </c>
      <c r="G1486" s="13">
        <f t="shared" si="282"/>
        <v>0</v>
      </c>
      <c r="H1486" s="13">
        <f t="shared" si="283"/>
        <v>4.6666667000000002E-2</v>
      </c>
      <c r="I1486" s="16">
        <f t="shared" si="290"/>
        <v>5.4069388021987803E-2</v>
      </c>
      <c r="J1486" s="13">
        <f t="shared" si="284"/>
        <v>5.4069378258210059E-2</v>
      </c>
      <c r="K1486" s="13">
        <f t="shared" si="285"/>
        <v>9.7637777446424323E-9</v>
      </c>
      <c r="L1486" s="13">
        <f t="shared" si="286"/>
        <v>0</v>
      </c>
      <c r="M1486" s="13">
        <f t="shared" si="291"/>
        <v>1.0883801773472399</v>
      </c>
      <c r="N1486" s="13">
        <f t="shared" si="287"/>
        <v>5.704915598219705E-2</v>
      </c>
      <c r="O1486" s="13">
        <f t="shared" si="288"/>
        <v>5.704915598219705E-2</v>
      </c>
      <c r="Q1486">
        <v>13.76017005863658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45.097498607779691</v>
      </c>
      <c r="G1487" s="13">
        <f t="shared" si="282"/>
        <v>0</v>
      </c>
      <c r="H1487" s="13">
        <f t="shared" si="283"/>
        <v>45.097498607779691</v>
      </c>
      <c r="I1487" s="16">
        <f t="shared" si="290"/>
        <v>45.097498617543472</v>
      </c>
      <c r="J1487" s="13">
        <f t="shared" si="284"/>
        <v>41.366383941399029</v>
      </c>
      <c r="K1487" s="13">
        <f t="shared" si="285"/>
        <v>3.7311146761444434</v>
      </c>
      <c r="L1487" s="13">
        <f t="shared" si="286"/>
        <v>0</v>
      </c>
      <c r="M1487" s="13">
        <f t="shared" si="291"/>
        <v>1.0313310213650428</v>
      </c>
      <c r="N1487" s="13">
        <f t="shared" si="287"/>
        <v>5.4058834892177145E-2</v>
      </c>
      <c r="O1487" s="13">
        <f t="shared" si="288"/>
        <v>5.4058834892177145E-2</v>
      </c>
      <c r="Q1487">
        <v>15.825812596813121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120.9478549187051</v>
      </c>
      <c r="G1488" s="13">
        <f t="shared" si="282"/>
        <v>1.2763293826702011</v>
      </c>
      <c r="H1488" s="13">
        <f t="shared" si="283"/>
        <v>119.67152553603491</v>
      </c>
      <c r="I1488" s="16">
        <f t="shared" si="290"/>
        <v>123.40264021217935</v>
      </c>
      <c r="J1488" s="13">
        <f t="shared" si="284"/>
        <v>81.379499575751467</v>
      </c>
      <c r="K1488" s="13">
        <f t="shared" si="285"/>
        <v>42.023140636427883</v>
      </c>
      <c r="L1488" s="13">
        <f t="shared" si="286"/>
        <v>1.0574662405793915</v>
      </c>
      <c r="M1488" s="13">
        <f t="shared" si="291"/>
        <v>2.0347384270522575</v>
      </c>
      <c r="N1488" s="13">
        <f t="shared" si="287"/>
        <v>0.10665400962263205</v>
      </c>
      <c r="O1488" s="13">
        <f t="shared" si="288"/>
        <v>1.3829833922928332</v>
      </c>
      <c r="Q1488">
        <v>16.416456803052419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67.242802050770621</v>
      </c>
      <c r="G1489" s="13">
        <f t="shared" si="282"/>
        <v>0.20222832531151141</v>
      </c>
      <c r="H1489" s="13">
        <f t="shared" si="283"/>
        <v>67.040573725459112</v>
      </c>
      <c r="I1489" s="16">
        <f t="shared" si="290"/>
        <v>108.00624812130761</v>
      </c>
      <c r="J1489" s="13">
        <f t="shared" si="284"/>
        <v>74.914865018013856</v>
      </c>
      <c r="K1489" s="13">
        <f t="shared" si="285"/>
        <v>33.091383103293751</v>
      </c>
      <c r="L1489" s="13">
        <f t="shared" si="286"/>
        <v>0.69320997870735968</v>
      </c>
      <c r="M1489" s="13">
        <f t="shared" si="291"/>
        <v>2.6212943961369852</v>
      </c>
      <c r="N1489" s="13">
        <f t="shared" si="287"/>
        <v>0.13739926175885081</v>
      </c>
      <c r="O1489" s="13">
        <f t="shared" si="288"/>
        <v>0.33962758707036222</v>
      </c>
      <c r="Q1489">
        <v>15.84436886919555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26.62067953820717</v>
      </c>
      <c r="G1490" s="13">
        <f t="shared" si="282"/>
        <v>0</v>
      </c>
      <c r="H1490" s="13">
        <f t="shared" si="283"/>
        <v>26.62067953820717</v>
      </c>
      <c r="I1490" s="16">
        <f t="shared" si="290"/>
        <v>59.018852662793563</v>
      </c>
      <c r="J1490" s="13">
        <f t="shared" si="284"/>
        <v>56.4951740804308</v>
      </c>
      <c r="K1490" s="13">
        <f t="shared" si="285"/>
        <v>2.5236785823627628</v>
      </c>
      <c r="L1490" s="13">
        <f t="shared" si="286"/>
        <v>0</v>
      </c>
      <c r="M1490" s="13">
        <f t="shared" si="291"/>
        <v>2.4838951343781344</v>
      </c>
      <c r="N1490" s="13">
        <f t="shared" si="287"/>
        <v>0.13019726370792656</v>
      </c>
      <c r="O1490" s="13">
        <f t="shared" si="288"/>
        <v>0.13019726370792656</v>
      </c>
      <c r="Q1490">
        <v>24.782328924346281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91.667665336586538</v>
      </c>
      <c r="G1491" s="13">
        <f t="shared" si="282"/>
        <v>0.69072559102782971</v>
      </c>
      <c r="H1491" s="13">
        <f t="shared" si="283"/>
        <v>90.97693974555871</v>
      </c>
      <c r="I1491" s="16">
        <f t="shared" si="290"/>
        <v>93.500618327921472</v>
      </c>
      <c r="J1491" s="13">
        <f t="shared" si="284"/>
        <v>83.97726193115885</v>
      </c>
      <c r="K1491" s="13">
        <f t="shared" si="285"/>
        <v>9.5233563967626225</v>
      </c>
      <c r="L1491" s="13">
        <f t="shared" si="286"/>
        <v>0</v>
      </c>
      <c r="M1491" s="13">
        <f t="shared" si="291"/>
        <v>2.3536978706702079</v>
      </c>
      <c r="N1491" s="13">
        <f t="shared" si="287"/>
        <v>0.12337276969349818</v>
      </c>
      <c r="O1491" s="13">
        <f t="shared" si="288"/>
        <v>0.81409836072132791</v>
      </c>
      <c r="Q1491">
        <v>24.46352676374612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7.4718970990667124</v>
      </c>
      <c r="G1492" s="13">
        <f t="shared" si="282"/>
        <v>0</v>
      </c>
      <c r="H1492" s="13">
        <f t="shared" si="283"/>
        <v>7.4718970990667124</v>
      </c>
      <c r="I1492" s="16">
        <f t="shared" si="290"/>
        <v>16.995253495829335</v>
      </c>
      <c r="J1492" s="13">
        <f t="shared" si="284"/>
        <v>16.932914178179363</v>
      </c>
      <c r="K1492" s="13">
        <f t="shared" si="285"/>
        <v>6.2339317649971804E-2</v>
      </c>
      <c r="L1492" s="13">
        <f t="shared" si="286"/>
        <v>0</v>
      </c>
      <c r="M1492" s="13">
        <f t="shared" si="291"/>
        <v>2.2303251009767098</v>
      </c>
      <c r="N1492" s="13">
        <f t="shared" si="287"/>
        <v>0.11690599224873173</v>
      </c>
      <c r="O1492" s="13">
        <f t="shared" si="288"/>
        <v>0.11690599224873173</v>
      </c>
      <c r="Q1492">
        <v>24.971768045012421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14.13791287069435</v>
      </c>
      <c r="G1493" s="13">
        <f t="shared" si="282"/>
        <v>0</v>
      </c>
      <c r="H1493" s="13">
        <f t="shared" si="283"/>
        <v>14.13791287069435</v>
      </c>
      <c r="I1493" s="16">
        <f t="shared" si="290"/>
        <v>14.200252188344322</v>
      </c>
      <c r="J1493" s="13">
        <f t="shared" si="284"/>
        <v>14.165788601262644</v>
      </c>
      <c r="K1493" s="13">
        <f t="shared" si="285"/>
        <v>3.4463587081678071E-2</v>
      </c>
      <c r="L1493" s="13">
        <f t="shared" si="286"/>
        <v>0</v>
      </c>
      <c r="M1493" s="13">
        <f t="shared" si="291"/>
        <v>2.1134191087279781</v>
      </c>
      <c r="N1493" s="13">
        <f t="shared" si="287"/>
        <v>0.11077818109793787</v>
      </c>
      <c r="O1493" s="13">
        <f t="shared" si="288"/>
        <v>0.11077818109793787</v>
      </c>
      <c r="Q1493">
        <v>25.371186193548379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67.870842700145403</v>
      </c>
      <c r="G1494" s="13">
        <f t="shared" si="282"/>
        <v>0.21478913829900706</v>
      </c>
      <c r="H1494" s="13">
        <f t="shared" si="283"/>
        <v>67.656053561846392</v>
      </c>
      <c r="I1494" s="16">
        <f t="shared" si="290"/>
        <v>67.690517148928066</v>
      </c>
      <c r="J1494" s="13">
        <f t="shared" si="284"/>
        <v>63.59035442283087</v>
      </c>
      <c r="K1494" s="13">
        <f t="shared" si="285"/>
        <v>4.1001627260971958</v>
      </c>
      <c r="L1494" s="13">
        <f t="shared" si="286"/>
        <v>0</v>
      </c>
      <c r="M1494" s="13">
        <f t="shared" si="291"/>
        <v>2.0026409276300403</v>
      </c>
      <c r="N1494" s="13">
        <f t="shared" si="287"/>
        <v>0.10497156879056944</v>
      </c>
      <c r="O1494" s="13">
        <f t="shared" si="288"/>
        <v>0.31976070708957649</v>
      </c>
      <c r="Q1494">
        <v>24.04881964140872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6.7633648489728593</v>
      </c>
      <c r="G1495" s="13">
        <f t="shared" si="282"/>
        <v>0</v>
      </c>
      <c r="H1495" s="13">
        <f t="shared" si="283"/>
        <v>6.7633648489728593</v>
      </c>
      <c r="I1495" s="16">
        <f t="shared" si="290"/>
        <v>10.863527575070055</v>
      </c>
      <c r="J1495" s="13">
        <f t="shared" si="284"/>
        <v>10.828627639828767</v>
      </c>
      <c r="K1495" s="13">
        <f t="shared" si="285"/>
        <v>3.4899935241288205E-2</v>
      </c>
      <c r="L1495" s="13">
        <f t="shared" si="286"/>
        <v>0</v>
      </c>
      <c r="M1495" s="13">
        <f t="shared" si="291"/>
        <v>1.8976693588394709</v>
      </c>
      <c r="N1495" s="13">
        <f t="shared" si="287"/>
        <v>9.9469319184898305E-2</v>
      </c>
      <c r="O1495" s="13">
        <f t="shared" si="288"/>
        <v>9.9469319184898305E-2</v>
      </c>
      <c r="Q1495">
        <v>19.56410004391747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37.148298709386793</v>
      </c>
      <c r="G1496" s="13">
        <f t="shared" si="282"/>
        <v>0</v>
      </c>
      <c r="H1496" s="13">
        <f t="shared" si="283"/>
        <v>37.148298709386793</v>
      </c>
      <c r="I1496" s="16">
        <f t="shared" si="290"/>
        <v>37.183198644628078</v>
      </c>
      <c r="J1496" s="13">
        <f t="shared" si="284"/>
        <v>35.196601522700163</v>
      </c>
      <c r="K1496" s="13">
        <f t="shared" si="285"/>
        <v>1.9865971219279146</v>
      </c>
      <c r="L1496" s="13">
        <f t="shared" si="286"/>
        <v>0</v>
      </c>
      <c r="M1496" s="13">
        <f t="shared" si="291"/>
        <v>1.7982000396545725</v>
      </c>
      <c r="N1496" s="13">
        <f t="shared" si="287"/>
        <v>9.4255478632001358E-2</v>
      </c>
      <c r="O1496" s="13">
        <f t="shared" si="288"/>
        <v>9.4255478632001358E-2</v>
      </c>
      <c r="Q1496">
        <v>16.53231870474843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4.6666667000000002E-2</v>
      </c>
      <c r="G1497" s="13">
        <f t="shared" si="282"/>
        <v>0</v>
      </c>
      <c r="H1497" s="13">
        <f t="shared" si="283"/>
        <v>4.6666667000000002E-2</v>
      </c>
      <c r="I1497" s="16">
        <f t="shared" si="290"/>
        <v>2.0332637889279148</v>
      </c>
      <c r="J1497" s="13">
        <f t="shared" si="284"/>
        <v>2.0327390487534354</v>
      </c>
      <c r="K1497" s="13">
        <f t="shared" si="285"/>
        <v>5.2474017447945442E-4</v>
      </c>
      <c r="L1497" s="13">
        <f t="shared" si="286"/>
        <v>0</v>
      </c>
      <c r="M1497" s="13">
        <f t="shared" si="291"/>
        <v>1.7039445610225712</v>
      </c>
      <c r="N1497" s="13">
        <f t="shared" si="287"/>
        <v>8.9314929718514374E-2</v>
      </c>
      <c r="O1497" s="13">
        <f t="shared" si="288"/>
        <v>8.9314929718514374E-2</v>
      </c>
      <c r="Q1497">
        <v>13.68055849906634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13.38881213176354</v>
      </c>
      <c r="G1498" s="13">
        <f t="shared" si="282"/>
        <v>0</v>
      </c>
      <c r="H1498" s="13">
        <f t="shared" si="283"/>
        <v>13.38881213176354</v>
      </c>
      <c r="I1498" s="16">
        <f t="shared" si="290"/>
        <v>13.389336871938021</v>
      </c>
      <c r="J1498" s="13">
        <f t="shared" si="284"/>
        <v>13.247166095778965</v>
      </c>
      <c r="K1498" s="13">
        <f t="shared" si="285"/>
        <v>0.14217077615905538</v>
      </c>
      <c r="L1498" s="13">
        <f t="shared" si="286"/>
        <v>0</v>
      </c>
      <c r="M1498" s="13">
        <f t="shared" si="291"/>
        <v>1.6146296313040569</v>
      </c>
      <c r="N1498" s="13">
        <f t="shared" si="287"/>
        <v>8.4633347434032113E-2</v>
      </c>
      <c r="O1498" s="13">
        <f t="shared" si="288"/>
        <v>8.4633347434032113E-2</v>
      </c>
      <c r="Q1498">
        <v>13.948154322580651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67.659706099112555</v>
      </c>
      <c r="G1499" s="13">
        <f t="shared" si="282"/>
        <v>0.2105664062783501</v>
      </c>
      <c r="H1499" s="13">
        <f t="shared" si="283"/>
        <v>67.449139692834208</v>
      </c>
      <c r="I1499" s="16">
        <f t="shared" si="290"/>
        <v>67.591310468993271</v>
      </c>
      <c r="J1499" s="13">
        <f t="shared" si="284"/>
        <v>54.60362243677303</v>
      </c>
      <c r="K1499" s="13">
        <f t="shared" si="285"/>
        <v>12.987688032220241</v>
      </c>
      <c r="L1499" s="13">
        <f t="shared" si="286"/>
        <v>0</v>
      </c>
      <c r="M1499" s="13">
        <f t="shared" si="291"/>
        <v>1.5299962838700247</v>
      </c>
      <c r="N1499" s="13">
        <f t="shared" si="287"/>
        <v>8.0197157636063068E-2</v>
      </c>
      <c r="O1499" s="13">
        <f t="shared" si="288"/>
        <v>0.29076356391441316</v>
      </c>
      <c r="Q1499">
        <v>14.1839836639508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11.662364101148629</v>
      </c>
      <c r="G1500" s="13">
        <f t="shared" si="282"/>
        <v>0</v>
      </c>
      <c r="H1500" s="13">
        <f t="shared" si="283"/>
        <v>11.662364101148629</v>
      </c>
      <c r="I1500" s="16">
        <f t="shared" si="290"/>
        <v>24.65005213336887</v>
      </c>
      <c r="J1500" s="13">
        <f t="shared" si="284"/>
        <v>23.995483776457402</v>
      </c>
      <c r="K1500" s="13">
        <f t="shared" si="285"/>
        <v>0.65456835691146864</v>
      </c>
      <c r="L1500" s="13">
        <f t="shared" si="286"/>
        <v>0</v>
      </c>
      <c r="M1500" s="13">
        <f t="shared" si="291"/>
        <v>1.4497991262339616</v>
      </c>
      <c r="N1500" s="13">
        <f t="shared" si="287"/>
        <v>7.5993497692108627E-2</v>
      </c>
      <c r="O1500" s="13">
        <f t="shared" si="288"/>
        <v>7.5993497692108627E-2</v>
      </c>
      <c r="Q1500">
        <v>15.95684481111998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29.210512170508451</v>
      </c>
      <c r="G1501" s="13">
        <f t="shared" si="282"/>
        <v>0</v>
      </c>
      <c r="H1501" s="13">
        <f t="shared" si="283"/>
        <v>29.210512170508451</v>
      </c>
      <c r="I1501" s="16">
        <f t="shared" si="290"/>
        <v>29.86508052741992</v>
      </c>
      <c r="J1501" s="13">
        <f t="shared" si="284"/>
        <v>29.008884866036045</v>
      </c>
      <c r="K1501" s="13">
        <f t="shared" si="285"/>
        <v>0.85619566138387526</v>
      </c>
      <c r="L1501" s="13">
        <f t="shared" si="286"/>
        <v>0</v>
      </c>
      <c r="M1501" s="13">
        <f t="shared" si="291"/>
        <v>1.373805628541853</v>
      </c>
      <c r="N1501" s="13">
        <f t="shared" si="287"/>
        <v>7.2010179184749723E-2</v>
      </c>
      <c r="O1501" s="13">
        <f t="shared" si="288"/>
        <v>7.2010179184749723E-2</v>
      </c>
      <c r="Q1501">
        <v>18.115232256221798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23.66134809346763</v>
      </c>
      <c r="G1502" s="13">
        <f t="shared" si="282"/>
        <v>0</v>
      </c>
      <c r="H1502" s="13">
        <f t="shared" si="283"/>
        <v>23.66134809346763</v>
      </c>
      <c r="I1502" s="16">
        <f t="shared" si="290"/>
        <v>24.517543754851506</v>
      </c>
      <c r="J1502" s="13">
        <f t="shared" si="284"/>
        <v>24.214730875284438</v>
      </c>
      <c r="K1502" s="13">
        <f t="shared" si="285"/>
        <v>0.30281287956706748</v>
      </c>
      <c r="L1502" s="13">
        <f t="shared" si="286"/>
        <v>0</v>
      </c>
      <c r="M1502" s="13">
        <f t="shared" si="291"/>
        <v>1.3017954493571033</v>
      </c>
      <c r="N1502" s="13">
        <f t="shared" si="287"/>
        <v>6.8235652571604619E-2</v>
      </c>
      <c r="O1502" s="13">
        <f t="shared" si="288"/>
        <v>6.8235652571604619E-2</v>
      </c>
      <c r="Q1502">
        <v>21.453103933687501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1.1391161123424769</v>
      </c>
      <c r="G1503" s="13">
        <f t="shared" si="282"/>
        <v>0</v>
      </c>
      <c r="H1503" s="13">
        <f t="shared" si="283"/>
        <v>1.1391161123424769</v>
      </c>
      <c r="I1503" s="16">
        <f t="shared" si="290"/>
        <v>1.4419289919095444</v>
      </c>
      <c r="J1503" s="13">
        <f t="shared" si="284"/>
        <v>1.4418880774092222</v>
      </c>
      <c r="K1503" s="13">
        <f t="shared" si="285"/>
        <v>4.0914500322175584E-5</v>
      </c>
      <c r="L1503" s="13">
        <f t="shared" si="286"/>
        <v>0</v>
      </c>
      <c r="M1503" s="13">
        <f t="shared" si="291"/>
        <v>1.2335597967854988</v>
      </c>
      <c r="N1503" s="13">
        <f t="shared" si="287"/>
        <v>6.4658973697690775E-2</v>
      </c>
      <c r="O1503" s="13">
        <f t="shared" si="288"/>
        <v>6.4658973697690775E-2</v>
      </c>
      <c r="Q1503">
        <v>24.494654581123669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9.3323733271339524</v>
      </c>
      <c r="G1504" s="13">
        <f t="shared" si="282"/>
        <v>0</v>
      </c>
      <c r="H1504" s="13">
        <f t="shared" si="283"/>
        <v>9.3323733271339524</v>
      </c>
      <c r="I1504" s="16">
        <f t="shared" si="290"/>
        <v>9.3324142416342752</v>
      </c>
      <c r="J1504" s="13">
        <f t="shared" si="284"/>
        <v>9.3253694846363775</v>
      </c>
      <c r="K1504" s="13">
        <f t="shared" si="285"/>
        <v>7.0447569978977498E-3</v>
      </c>
      <c r="L1504" s="13">
        <f t="shared" si="286"/>
        <v>0</v>
      </c>
      <c r="M1504" s="13">
        <f t="shared" si="291"/>
        <v>1.168900823087808</v>
      </c>
      <c r="N1504" s="13">
        <f t="shared" si="287"/>
        <v>6.126977206309369E-2</v>
      </c>
      <c r="O1504" s="13">
        <f t="shared" si="288"/>
        <v>6.126977206309369E-2</v>
      </c>
      <c r="Q1504">
        <v>27.775514193548389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22.869575506824379</v>
      </c>
      <c r="G1505" s="13">
        <f t="shared" si="282"/>
        <v>0</v>
      </c>
      <c r="H1505" s="13">
        <f t="shared" si="283"/>
        <v>22.869575506824379</v>
      </c>
      <c r="I1505" s="16">
        <f t="shared" si="290"/>
        <v>22.876620263822275</v>
      </c>
      <c r="J1505" s="13">
        <f t="shared" si="284"/>
        <v>22.749436215543582</v>
      </c>
      <c r="K1505" s="13">
        <f t="shared" si="285"/>
        <v>0.12718404827869279</v>
      </c>
      <c r="L1505" s="13">
        <f t="shared" si="286"/>
        <v>0</v>
      </c>
      <c r="M1505" s="13">
        <f t="shared" si="291"/>
        <v>1.1076310510247143</v>
      </c>
      <c r="N1505" s="13">
        <f t="shared" si="287"/>
        <v>5.8058220753935734E-2</v>
      </c>
      <c r="O1505" s="13">
        <f t="shared" si="288"/>
        <v>5.8058220753935734E-2</v>
      </c>
      <c r="Q1505">
        <v>26.23890021123426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13.369359501296589</v>
      </c>
      <c r="G1506" s="13">
        <f t="shared" si="282"/>
        <v>0</v>
      </c>
      <c r="H1506" s="13">
        <f t="shared" si="283"/>
        <v>13.369359501296589</v>
      </c>
      <c r="I1506" s="16">
        <f t="shared" si="290"/>
        <v>13.496543549575282</v>
      </c>
      <c r="J1506" s="13">
        <f t="shared" si="284"/>
        <v>13.468679379854599</v>
      </c>
      <c r="K1506" s="13">
        <f t="shared" si="285"/>
        <v>2.7864169720682952E-2</v>
      </c>
      <c r="L1506" s="13">
        <f t="shared" si="286"/>
        <v>0</v>
      </c>
      <c r="M1506" s="13">
        <f t="shared" si="291"/>
        <v>1.0495728302707785</v>
      </c>
      <c r="N1506" s="13">
        <f t="shared" si="287"/>
        <v>5.5015007949460536E-2</v>
      </c>
      <c r="O1506" s="13">
        <f t="shared" si="288"/>
        <v>5.5015007949460536E-2</v>
      </c>
      <c r="Q1506">
        <v>25.808490171008408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0.32647781135095999</v>
      </c>
      <c r="G1507" s="13">
        <f t="shared" si="282"/>
        <v>0</v>
      </c>
      <c r="H1507" s="13">
        <f t="shared" si="283"/>
        <v>0.32647781135095999</v>
      </c>
      <c r="I1507" s="16">
        <f t="shared" si="290"/>
        <v>0.35434198107164294</v>
      </c>
      <c r="J1507" s="13">
        <f t="shared" si="284"/>
        <v>0.35434095862570508</v>
      </c>
      <c r="K1507" s="13">
        <f t="shared" si="285"/>
        <v>1.0224459378593842E-6</v>
      </c>
      <c r="L1507" s="13">
        <f t="shared" si="286"/>
        <v>0</v>
      </c>
      <c r="M1507" s="13">
        <f t="shared" si="291"/>
        <v>0.99455782232131795</v>
      </c>
      <c r="N1507" s="13">
        <f t="shared" si="287"/>
        <v>5.2131309922618163E-2</v>
      </c>
      <c r="O1507" s="13">
        <f t="shared" si="288"/>
        <v>5.2131309922618163E-2</v>
      </c>
      <c r="Q1507">
        <v>20.793618333245501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0.10765782045225961</v>
      </c>
      <c r="G1508" s="13">
        <f t="shared" si="282"/>
        <v>0</v>
      </c>
      <c r="H1508" s="13">
        <f t="shared" si="283"/>
        <v>0.10765782045225961</v>
      </c>
      <c r="I1508" s="16">
        <f t="shared" si="290"/>
        <v>0.10765884289819747</v>
      </c>
      <c r="J1508" s="13">
        <f t="shared" si="284"/>
        <v>0.10765878754692255</v>
      </c>
      <c r="K1508" s="13">
        <f t="shared" si="285"/>
        <v>5.5351274910742099E-8</v>
      </c>
      <c r="L1508" s="13">
        <f t="shared" si="286"/>
        <v>0</v>
      </c>
      <c r="M1508" s="13">
        <f t="shared" si="291"/>
        <v>0.94242651239869979</v>
      </c>
      <c r="N1508" s="13">
        <f t="shared" si="287"/>
        <v>4.939876545586714E-2</v>
      </c>
      <c r="O1508" s="13">
        <f t="shared" si="288"/>
        <v>4.939876545586714E-2</v>
      </c>
      <c r="Q1508">
        <v>16.139082918342648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5.5269759360817812</v>
      </c>
      <c r="G1509" s="13">
        <f t="shared" si="282"/>
        <v>0</v>
      </c>
      <c r="H1509" s="13">
        <f t="shared" si="283"/>
        <v>5.5269759360817812</v>
      </c>
      <c r="I1509" s="16">
        <f t="shared" si="290"/>
        <v>5.5269759914330558</v>
      </c>
      <c r="J1509" s="13">
        <f t="shared" si="284"/>
        <v>5.5151073985667196</v>
      </c>
      <c r="K1509" s="13">
        <f t="shared" si="285"/>
        <v>1.1868592866336236E-2</v>
      </c>
      <c r="L1509" s="13">
        <f t="shared" si="286"/>
        <v>0</v>
      </c>
      <c r="M1509" s="13">
        <f t="shared" si="291"/>
        <v>0.8930277469428326</v>
      </c>
      <c r="N1509" s="13">
        <f t="shared" si="287"/>
        <v>4.6809451598012281E-2</v>
      </c>
      <c r="O1509" s="13">
        <f t="shared" si="288"/>
        <v>4.6809451598012281E-2</v>
      </c>
      <c r="Q1509">
        <v>12.79511346250756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3.6158580554795279</v>
      </c>
      <c r="G1510" s="13">
        <f t="shared" si="282"/>
        <v>0</v>
      </c>
      <c r="H1510" s="13">
        <f t="shared" si="283"/>
        <v>3.6158580554795279</v>
      </c>
      <c r="I1510" s="16">
        <f t="shared" si="290"/>
        <v>3.6277266483458641</v>
      </c>
      <c r="J1510" s="13">
        <f t="shared" si="284"/>
        <v>3.6245068912297134</v>
      </c>
      <c r="K1510" s="13">
        <f t="shared" si="285"/>
        <v>3.2197571161507454E-3</v>
      </c>
      <c r="L1510" s="13">
        <f t="shared" si="286"/>
        <v>0</v>
      </c>
      <c r="M1510" s="13">
        <f t="shared" si="291"/>
        <v>0.84621829534482029</v>
      </c>
      <c r="N1510" s="13">
        <f t="shared" si="287"/>
        <v>4.4355860691786028E-2</v>
      </c>
      <c r="O1510" s="13">
        <f t="shared" si="288"/>
        <v>4.4355860691786028E-2</v>
      </c>
      <c r="Q1510">
        <v>13.111800322580651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0.88589410659807544</v>
      </c>
      <c r="G1511" s="13">
        <f t="shared" si="282"/>
        <v>0</v>
      </c>
      <c r="H1511" s="13">
        <f t="shared" si="283"/>
        <v>0.88589410659807544</v>
      </c>
      <c r="I1511" s="16">
        <f t="shared" si="290"/>
        <v>0.88911386371422618</v>
      </c>
      <c r="J1511" s="13">
        <f t="shared" si="284"/>
        <v>0.88907986563273023</v>
      </c>
      <c r="K1511" s="13">
        <f t="shared" si="285"/>
        <v>3.3998081495956178E-5</v>
      </c>
      <c r="L1511" s="13">
        <f t="shared" si="286"/>
        <v>0</v>
      </c>
      <c r="M1511" s="13">
        <f t="shared" si="291"/>
        <v>0.80186243465303431</v>
      </c>
      <c r="N1511" s="13">
        <f t="shared" si="287"/>
        <v>4.2030878605565085E-2</v>
      </c>
      <c r="O1511" s="13">
        <f t="shared" si="288"/>
        <v>4.2030878605565085E-2</v>
      </c>
      <c r="Q1511">
        <v>15.520213165106711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2.302255351559479</v>
      </c>
      <c r="G1512" s="13">
        <f t="shared" si="282"/>
        <v>0</v>
      </c>
      <c r="H1512" s="13">
        <f t="shared" si="283"/>
        <v>2.302255351559479</v>
      </c>
      <c r="I1512" s="16">
        <f t="shared" si="290"/>
        <v>2.3022893496409749</v>
      </c>
      <c r="J1512" s="13">
        <f t="shared" si="284"/>
        <v>2.3018840338437987</v>
      </c>
      <c r="K1512" s="13">
        <f t="shared" si="285"/>
        <v>4.0531579717617561E-4</v>
      </c>
      <c r="L1512" s="13">
        <f t="shared" si="286"/>
        <v>0</v>
      </c>
      <c r="M1512" s="13">
        <f t="shared" si="291"/>
        <v>0.75983155604746921</v>
      </c>
      <c r="N1512" s="13">
        <f t="shared" si="287"/>
        <v>3.9827764106105897E-2</v>
      </c>
      <c r="O1512" s="13">
        <f t="shared" si="288"/>
        <v>3.9827764106105897E-2</v>
      </c>
      <c r="Q1512">
        <v>18.19093916248346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37.134317298207613</v>
      </c>
      <c r="G1513" s="13">
        <f t="shared" si="282"/>
        <v>0</v>
      </c>
      <c r="H1513" s="13">
        <f t="shared" si="283"/>
        <v>37.134317298207613</v>
      </c>
      <c r="I1513" s="16">
        <f t="shared" si="290"/>
        <v>37.134722614004787</v>
      </c>
      <c r="J1513" s="13">
        <f t="shared" si="284"/>
        <v>36.322754250650874</v>
      </c>
      <c r="K1513" s="13">
        <f t="shared" si="285"/>
        <v>0.81196836335391254</v>
      </c>
      <c r="L1513" s="13">
        <f t="shared" si="286"/>
        <v>0</v>
      </c>
      <c r="M1513" s="13">
        <f t="shared" si="291"/>
        <v>0.72000379194136332</v>
      </c>
      <c r="N1513" s="13">
        <f t="shared" si="287"/>
        <v>3.774012931249051E-2</v>
      </c>
      <c r="O1513" s="13">
        <f t="shared" si="288"/>
        <v>3.774012931249051E-2</v>
      </c>
      <c r="Q1513">
        <v>23.18726369756267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85.547923163659519</v>
      </c>
      <c r="G1514" s="13">
        <f t="shared" si="282"/>
        <v>0.56833074756928936</v>
      </c>
      <c r="H1514" s="13">
        <f t="shared" si="283"/>
        <v>84.979592416090227</v>
      </c>
      <c r="I1514" s="16">
        <f t="shared" si="290"/>
        <v>85.79156077944414</v>
      </c>
      <c r="J1514" s="13">
        <f t="shared" si="284"/>
        <v>73.752947891022075</v>
      </c>
      <c r="K1514" s="13">
        <f t="shared" si="285"/>
        <v>12.038612888422065</v>
      </c>
      <c r="L1514" s="13">
        <f t="shared" si="286"/>
        <v>0</v>
      </c>
      <c r="M1514" s="13">
        <f t="shared" si="291"/>
        <v>0.68226366262887284</v>
      </c>
      <c r="N1514" s="13">
        <f t="shared" si="287"/>
        <v>3.5761921174609614E-2</v>
      </c>
      <c r="O1514" s="13">
        <f t="shared" si="288"/>
        <v>0.604092668743899</v>
      </c>
      <c r="Q1514">
        <v>20.491066864712341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7.4201880225967027</v>
      </c>
      <c r="G1515" s="13">
        <f t="shared" si="282"/>
        <v>0</v>
      </c>
      <c r="H1515" s="13">
        <f t="shared" si="283"/>
        <v>7.4201880225967027</v>
      </c>
      <c r="I1515" s="16">
        <f t="shared" si="290"/>
        <v>19.45880091101877</v>
      </c>
      <c r="J1515" s="13">
        <f t="shared" si="284"/>
        <v>19.349440836480731</v>
      </c>
      <c r="K1515" s="13">
        <f t="shared" si="285"/>
        <v>0.10936007453803853</v>
      </c>
      <c r="L1515" s="13">
        <f t="shared" si="286"/>
        <v>0</v>
      </c>
      <c r="M1515" s="13">
        <f t="shared" si="291"/>
        <v>0.6465017414542632</v>
      </c>
      <c r="N1515" s="13">
        <f t="shared" si="287"/>
        <v>3.3887403922479957E-2</v>
      </c>
      <c r="O1515" s="13">
        <f t="shared" si="288"/>
        <v>3.3887403922479957E-2</v>
      </c>
      <c r="Q1515">
        <v>23.834293303870702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18.531535300745041</v>
      </c>
      <c r="G1516" s="13">
        <f t="shared" si="282"/>
        <v>0</v>
      </c>
      <c r="H1516" s="13">
        <f t="shared" si="283"/>
        <v>18.531535300745041</v>
      </c>
      <c r="I1516" s="16">
        <f t="shared" si="290"/>
        <v>18.64089537528308</v>
      </c>
      <c r="J1516" s="13">
        <f t="shared" si="284"/>
        <v>18.58155321669339</v>
      </c>
      <c r="K1516" s="13">
        <f t="shared" si="285"/>
        <v>5.9342158589689831E-2</v>
      </c>
      <c r="L1516" s="13">
        <f t="shared" si="286"/>
        <v>0</v>
      </c>
      <c r="M1516" s="13">
        <f t="shared" si="291"/>
        <v>0.61261433753178329</v>
      </c>
      <c r="N1516" s="13">
        <f t="shared" si="287"/>
        <v>3.2111142435508312E-2</v>
      </c>
      <c r="O1516" s="13">
        <f t="shared" si="288"/>
        <v>3.2111142435508312E-2</v>
      </c>
      <c r="Q1516">
        <v>27.342579559916089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25.82142777984798</v>
      </c>
      <c r="G1517" s="13">
        <f t="shared" si="282"/>
        <v>0</v>
      </c>
      <c r="H1517" s="13">
        <f t="shared" si="283"/>
        <v>25.82142777984798</v>
      </c>
      <c r="I1517" s="16">
        <f t="shared" si="290"/>
        <v>25.88076993843767</v>
      </c>
      <c r="J1517" s="13">
        <f t="shared" si="284"/>
        <v>25.753591955443436</v>
      </c>
      <c r="K1517" s="13">
        <f t="shared" si="285"/>
        <v>0.12717798299423322</v>
      </c>
      <c r="L1517" s="13">
        <f t="shared" si="286"/>
        <v>0</v>
      </c>
      <c r="M1517" s="13">
        <f t="shared" si="291"/>
        <v>0.58050319509627502</v>
      </c>
      <c r="N1517" s="13">
        <f t="shared" si="287"/>
        <v>3.042798648348163E-2</v>
      </c>
      <c r="O1517" s="13">
        <f t="shared" si="288"/>
        <v>3.042798648348163E-2</v>
      </c>
      <c r="Q1517">
        <v>28.959690193548379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38.427740470663977</v>
      </c>
      <c r="G1518" s="13">
        <f t="shared" si="282"/>
        <v>0</v>
      </c>
      <c r="H1518" s="13">
        <f t="shared" si="283"/>
        <v>38.427740470663977</v>
      </c>
      <c r="I1518" s="16">
        <f t="shared" si="290"/>
        <v>38.55491845365821</v>
      </c>
      <c r="J1518" s="13">
        <f t="shared" si="284"/>
        <v>37.739113411807558</v>
      </c>
      <c r="K1518" s="13">
        <f t="shared" si="285"/>
        <v>0.81580504185065195</v>
      </c>
      <c r="L1518" s="13">
        <f t="shared" si="286"/>
        <v>0</v>
      </c>
      <c r="M1518" s="13">
        <f t="shared" si="291"/>
        <v>0.55007520861279335</v>
      </c>
      <c r="N1518" s="13">
        <f t="shared" si="287"/>
        <v>2.8833055793590443E-2</v>
      </c>
      <c r="O1518" s="13">
        <f t="shared" si="288"/>
        <v>2.8833055793590443E-2</v>
      </c>
      <c r="Q1518">
        <v>23.96380437467398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0.41222740666697177</v>
      </c>
      <c r="G1519" s="13">
        <f t="shared" si="282"/>
        <v>0</v>
      </c>
      <c r="H1519" s="13">
        <f t="shared" si="283"/>
        <v>0.41222740666697177</v>
      </c>
      <c r="I1519" s="16">
        <f t="shared" si="290"/>
        <v>1.2280324485176237</v>
      </c>
      <c r="J1519" s="13">
        <f t="shared" si="284"/>
        <v>1.2279967991927838</v>
      </c>
      <c r="K1519" s="13">
        <f t="shared" si="285"/>
        <v>3.5649324839903684E-5</v>
      </c>
      <c r="L1519" s="13">
        <f t="shared" si="286"/>
        <v>0</v>
      </c>
      <c r="M1519" s="13">
        <f t="shared" si="291"/>
        <v>0.52124215281920294</v>
      </c>
      <c r="N1519" s="13">
        <f t="shared" si="287"/>
        <v>2.7321725900187638E-2</v>
      </c>
      <c r="O1519" s="13">
        <f t="shared" si="288"/>
        <v>2.7321725900187638E-2</v>
      </c>
      <c r="Q1519">
        <v>22.046381807646782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35.910711496769181</v>
      </c>
      <c r="G1520" s="13">
        <f t="shared" si="282"/>
        <v>0</v>
      </c>
      <c r="H1520" s="13">
        <f t="shared" si="283"/>
        <v>35.910711496769181</v>
      </c>
      <c r="I1520" s="16">
        <f t="shared" si="290"/>
        <v>35.910747146094025</v>
      </c>
      <c r="J1520" s="13">
        <f t="shared" si="284"/>
        <v>33.912509951518928</v>
      </c>
      <c r="K1520" s="13">
        <f t="shared" si="285"/>
        <v>1.998237194575097</v>
      </c>
      <c r="L1520" s="13">
        <f t="shared" si="286"/>
        <v>0</v>
      </c>
      <c r="M1520" s="13">
        <f t="shared" si="291"/>
        <v>0.49392042691901528</v>
      </c>
      <c r="N1520" s="13">
        <f t="shared" si="287"/>
        <v>2.5889614736254382E-2</v>
      </c>
      <c r="O1520" s="13">
        <f t="shared" si="288"/>
        <v>2.5889614736254382E-2</v>
      </c>
      <c r="Q1520">
        <v>15.72043570001272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2.3117071729745389</v>
      </c>
      <c r="G1521" s="13">
        <f t="shared" si="282"/>
        <v>0</v>
      </c>
      <c r="H1521" s="13">
        <f t="shared" si="283"/>
        <v>2.3117071729745389</v>
      </c>
      <c r="I1521" s="16">
        <f t="shared" si="290"/>
        <v>4.3099443675496358</v>
      </c>
      <c r="J1521" s="13">
        <f t="shared" si="284"/>
        <v>4.3055052358311432</v>
      </c>
      <c r="K1521" s="13">
        <f t="shared" si="285"/>
        <v>4.4391317184926393E-3</v>
      </c>
      <c r="L1521" s="13">
        <f t="shared" si="286"/>
        <v>0</v>
      </c>
      <c r="M1521" s="13">
        <f t="shared" si="291"/>
        <v>0.46803081218276088</v>
      </c>
      <c r="N1521" s="13">
        <f t="shared" si="287"/>
        <v>2.4532569927695411E-2</v>
      </c>
      <c r="O1521" s="13">
        <f t="shared" si="288"/>
        <v>2.4532569927695411E-2</v>
      </c>
      <c r="Q1521">
        <v>14.52913562686976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18.201609093995451</v>
      </c>
      <c r="G1522" s="13">
        <f t="shared" si="282"/>
        <v>0</v>
      </c>
      <c r="H1522" s="13">
        <f t="shared" si="283"/>
        <v>18.201609093995451</v>
      </c>
      <c r="I1522" s="16">
        <f t="shared" si="290"/>
        <v>18.206048225713943</v>
      </c>
      <c r="J1522" s="13">
        <f t="shared" si="284"/>
        <v>17.855023952884459</v>
      </c>
      <c r="K1522" s="13">
        <f t="shared" si="285"/>
        <v>0.35102427282948412</v>
      </c>
      <c r="L1522" s="13">
        <f t="shared" si="286"/>
        <v>0</v>
      </c>
      <c r="M1522" s="13">
        <f t="shared" si="291"/>
        <v>0.44349824225506546</v>
      </c>
      <c r="N1522" s="13">
        <f t="shared" si="287"/>
        <v>2.3246656753623762E-2</v>
      </c>
      <c r="O1522" s="13">
        <f t="shared" si="288"/>
        <v>2.3246656753623762E-2</v>
      </c>
      <c r="Q1522">
        <v>13.98314832258065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9.7532480431941071</v>
      </c>
      <c r="G1523" s="13">
        <f t="shared" si="282"/>
        <v>0</v>
      </c>
      <c r="H1523" s="13">
        <f t="shared" si="283"/>
        <v>9.7532480431941071</v>
      </c>
      <c r="I1523" s="16">
        <f t="shared" si="290"/>
        <v>10.104272316023591</v>
      </c>
      <c r="J1523" s="13">
        <f t="shared" si="284"/>
        <v>10.044446527619407</v>
      </c>
      <c r="K1523" s="13">
        <f t="shared" si="285"/>
        <v>5.9825788404184621E-2</v>
      </c>
      <c r="L1523" s="13">
        <f t="shared" si="286"/>
        <v>0</v>
      </c>
      <c r="M1523" s="13">
        <f t="shared" si="291"/>
        <v>0.4202515855014417</v>
      </c>
      <c r="N1523" s="13">
        <f t="shared" si="287"/>
        <v>2.2028146737726108E-2</v>
      </c>
      <c r="O1523" s="13">
        <f t="shared" si="288"/>
        <v>2.2028146737726108E-2</v>
      </c>
      <c r="Q1523">
        <v>14.15215024282179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9.5669494495447918</v>
      </c>
      <c r="G1524" s="13">
        <f t="shared" si="282"/>
        <v>0</v>
      </c>
      <c r="H1524" s="13">
        <f t="shared" si="283"/>
        <v>9.5669494495447918</v>
      </c>
      <c r="I1524" s="16">
        <f t="shared" si="290"/>
        <v>9.6267752379489764</v>
      </c>
      <c r="J1524" s="13">
        <f t="shared" si="284"/>
        <v>9.5940980545185326</v>
      </c>
      <c r="K1524" s="13">
        <f t="shared" si="285"/>
        <v>3.267718343044379E-2</v>
      </c>
      <c r="L1524" s="13">
        <f t="shared" si="286"/>
        <v>0</v>
      </c>
      <c r="M1524" s="13">
        <f t="shared" si="291"/>
        <v>0.39822343876371558</v>
      </c>
      <c r="N1524" s="13">
        <f t="shared" si="287"/>
        <v>2.0873506837629577E-2</v>
      </c>
      <c r="O1524" s="13">
        <f t="shared" si="288"/>
        <v>2.0873506837629577E-2</v>
      </c>
      <c r="Q1524">
        <v>17.464053844689118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3.2884344721972969</v>
      </c>
      <c r="G1525" s="13">
        <f t="shared" si="282"/>
        <v>0</v>
      </c>
      <c r="H1525" s="13">
        <f t="shared" si="283"/>
        <v>3.2884344721972969</v>
      </c>
      <c r="I1525" s="16">
        <f t="shared" si="290"/>
        <v>3.3211116556277407</v>
      </c>
      <c r="J1525" s="13">
        <f t="shared" si="284"/>
        <v>3.3202229274546435</v>
      </c>
      <c r="K1525" s="13">
        <f t="shared" si="285"/>
        <v>8.8872817309715302E-4</v>
      </c>
      <c r="L1525" s="13">
        <f t="shared" si="286"/>
        <v>0</v>
      </c>
      <c r="M1525" s="13">
        <f t="shared" si="291"/>
        <v>0.37734993192608601</v>
      </c>
      <c r="N1525" s="13">
        <f t="shared" si="287"/>
        <v>1.9779389200924896E-2</v>
      </c>
      <c r="O1525" s="13">
        <f t="shared" si="288"/>
        <v>1.9779389200924896E-2</v>
      </c>
      <c r="Q1525">
        <v>20.40795010583869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9.3985341886079823</v>
      </c>
      <c r="G1526" s="13">
        <f t="shared" si="282"/>
        <v>0</v>
      </c>
      <c r="H1526" s="13">
        <f t="shared" si="283"/>
        <v>9.3985341886079823</v>
      </c>
      <c r="I1526" s="16">
        <f t="shared" si="290"/>
        <v>9.399422916781079</v>
      </c>
      <c r="J1526" s="13">
        <f t="shared" si="284"/>
        <v>9.3780069703149316</v>
      </c>
      <c r="K1526" s="13">
        <f t="shared" si="285"/>
        <v>2.1415946466147417E-2</v>
      </c>
      <c r="L1526" s="13">
        <f t="shared" si="286"/>
        <v>0</v>
      </c>
      <c r="M1526" s="13">
        <f t="shared" si="291"/>
        <v>0.35757054272516109</v>
      </c>
      <c r="N1526" s="13">
        <f t="shared" si="287"/>
        <v>1.8742621458143649E-2</v>
      </c>
      <c r="O1526" s="13">
        <f t="shared" si="288"/>
        <v>1.8742621458143649E-2</v>
      </c>
      <c r="Q1526">
        <v>19.955625272306239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38.555456721590858</v>
      </c>
      <c r="G1527" s="13">
        <f t="shared" si="282"/>
        <v>0</v>
      </c>
      <c r="H1527" s="13">
        <f t="shared" si="283"/>
        <v>38.555456721590858</v>
      </c>
      <c r="I1527" s="16">
        <f t="shared" si="290"/>
        <v>38.576872668057007</v>
      </c>
      <c r="J1527" s="13">
        <f t="shared" si="284"/>
        <v>37.813458718130683</v>
      </c>
      <c r="K1527" s="13">
        <f t="shared" si="285"/>
        <v>0.76341394992632416</v>
      </c>
      <c r="L1527" s="13">
        <f t="shared" si="286"/>
        <v>0</v>
      </c>
      <c r="M1527" s="13">
        <f t="shared" si="291"/>
        <v>0.33882792126701744</v>
      </c>
      <c r="N1527" s="13">
        <f t="shared" si="287"/>
        <v>1.7760197524544413E-2</v>
      </c>
      <c r="O1527" s="13">
        <f t="shared" si="288"/>
        <v>1.7760197524544413E-2</v>
      </c>
      <c r="Q1527">
        <v>24.465674123911821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17.752040849319261</v>
      </c>
      <c r="G1528" s="13">
        <f t="shared" si="282"/>
        <v>0</v>
      </c>
      <c r="H1528" s="13">
        <f t="shared" si="283"/>
        <v>17.752040849319261</v>
      </c>
      <c r="I1528" s="16">
        <f t="shared" si="290"/>
        <v>18.515454799245585</v>
      </c>
      <c r="J1528" s="13">
        <f t="shared" si="284"/>
        <v>18.460317482444001</v>
      </c>
      <c r="K1528" s="13">
        <f t="shared" si="285"/>
        <v>5.5137316801584291E-2</v>
      </c>
      <c r="L1528" s="13">
        <f t="shared" si="286"/>
        <v>0</v>
      </c>
      <c r="M1528" s="13">
        <f t="shared" si="291"/>
        <v>0.32106772374247305</v>
      </c>
      <c r="N1528" s="13">
        <f t="shared" si="287"/>
        <v>1.682926888403766E-2</v>
      </c>
      <c r="O1528" s="13">
        <f t="shared" si="288"/>
        <v>1.682926888403766E-2</v>
      </c>
      <c r="Q1528">
        <v>27.734793193548381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37.095846953210547</v>
      </c>
      <c r="G1529" s="13">
        <f t="shared" si="282"/>
        <v>0</v>
      </c>
      <c r="H1529" s="13">
        <f t="shared" si="283"/>
        <v>37.095846953210547</v>
      </c>
      <c r="I1529" s="16">
        <f t="shared" si="290"/>
        <v>37.150984270012131</v>
      </c>
      <c r="J1529" s="13">
        <f t="shared" si="284"/>
        <v>36.645323296327689</v>
      </c>
      <c r="K1529" s="13">
        <f t="shared" si="285"/>
        <v>0.50566097368444218</v>
      </c>
      <c r="L1529" s="13">
        <f t="shared" si="286"/>
        <v>0</v>
      </c>
      <c r="M1529" s="13">
        <f t="shared" si="291"/>
        <v>0.30423845485843537</v>
      </c>
      <c r="N1529" s="13">
        <f t="shared" si="287"/>
        <v>1.5947136329977473E-2</v>
      </c>
      <c r="O1529" s="13">
        <f t="shared" si="288"/>
        <v>1.5947136329977473E-2</v>
      </c>
      <c r="Q1529">
        <v>26.690316837094031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19.615474669477841</v>
      </c>
      <c r="G1530" s="13">
        <f t="shared" si="282"/>
        <v>0</v>
      </c>
      <c r="H1530" s="13">
        <f t="shared" si="283"/>
        <v>19.615474669477841</v>
      </c>
      <c r="I1530" s="16">
        <f t="shared" si="290"/>
        <v>20.121135643162283</v>
      </c>
      <c r="J1530" s="13">
        <f t="shared" si="284"/>
        <v>20.014871880043387</v>
      </c>
      <c r="K1530" s="13">
        <f t="shared" si="285"/>
        <v>0.10626376311889629</v>
      </c>
      <c r="L1530" s="13">
        <f t="shared" si="286"/>
        <v>0</v>
      </c>
      <c r="M1530" s="13">
        <f t="shared" si="291"/>
        <v>0.28829131852845791</v>
      </c>
      <c r="N1530" s="13">
        <f t="shared" si="287"/>
        <v>1.5111242138872603E-2</v>
      </c>
      <c r="O1530" s="13">
        <f t="shared" si="288"/>
        <v>1.5111242138872603E-2</v>
      </c>
      <c r="Q1530">
        <v>24.761776418984311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3.5174110918343331</v>
      </c>
      <c r="G1531" s="13">
        <f t="shared" si="282"/>
        <v>0</v>
      </c>
      <c r="H1531" s="13">
        <f t="shared" si="283"/>
        <v>3.5174110918343331</v>
      </c>
      <c r="I1531" s="16">
        <f t="shared" si="290"/>
        <v>3.6236748549532294</v>
      </c>
      <c r="J1531" s="13">
        <f t="shared" si="284"/>
        <v>3.6227260350828829</v>
      </c>
      <c r="K1531" s="13">
        <f t="shared" si="285"/>
        <v>9.4881987034645121E-4</v>
      </c>
      <c r="L1531" s="13">
        <f t="shared" si="286"/>
        <v>0</v>
      </c>
      <c r="M1531" s="13">
        <f t="shared" si="291"/>
        <v>0.2731800763895853</v>
      </c>
      <c r="N1531" s="13">
        <f t="shared" si="287"/>
        <v>1.4319162654324759E-2</v>
      </c>
      <c r="O1531" s="13">
        <f t="shared" si="288"/>
        <v>1.4319162654324759E-2</v>
      </c>
      <c r="Q1531">
        <v>21.794238154751241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9.0905922114805904</v>
      </c>
      <c r="G1532" s="13">
        <f t="shared" si="282"/>
        <v>0</v>
      </c>
      <c r="H1532" s="13">
        <f t="shared" si="283"/>
        <v>9.0905922114805904</v>
      </c>
      <c r="I1532" s="16">
        <f t="shared" si="290"/>
        <v>9.0915410313509373</v>
      </c>
      <c r="J1532" s="13">
        <f t="shared" si="284"/>
        <v>9.0579411813577799</v>
      </c>
      <c r="K1532" s="13">
        <f t="shared" si="285"/>
        <v>3.3599849993157349E-2</v>
      </c>
      <c r="L1532" s="13">
        <f t="shared" si="286"/>
        <v>0</v>
      </c>
      <c r="M1532" s="13">
        <f t="shared" si="291"/>
        <v>0.25886091373526054</v>
      </c>
      <c r="N1532" s="13">
        <f t="shared" si="287"/>
        <v>1.3568601259691422E-2</v>
      </c>
      <c r="O1532" s="13">
        <f t="shared" si="288"/>
        <v>1.3568601259691422E-2</v>
      </c>
      <c r="Q1532">
        <v>16.0428699842718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1.1417176672923841</v>
      </c>
      <c r="G1533" s="13">
        <f t="shared" si="282"/>
        <v>0</v>
      </c>
      <c r="H1533" s="13">
        <f t="shared" si="283"/>
        <v>1.1417176672923841</v>
      </c>
      <c r="I1533" s="16">
        <f t="shared" si="290"/>
        <v>1.1753175172855415</v>
      </c>
      <c r="J1533" s="13">
        <f t="shared" si="284"/>
        <v>1.1752395007420862</v>
      </c>
      <c r="K1533" s="13">
        <f t="shared" si="285"/>
        <v>7.8016543455294851E-5</v>
      </c>
      <c r="L1533" s="13">
        <f t="shared" si="286"/>
        <v>0</v>
      </c>
      <c r="M1533" s="13">
        <f t="shared" si="291"/>
        <v>0.24529231247556912</v>
      </c>
      <c r="N1533" s="13">
        <f t="shared" si="287"/>
        <v>1.2857381719097559E-2</v>
      </c>
      <c r="O1533" s="13">
        <f t="shared" si="288"/>
        <v>1.2857381719097559E-2</v>
      </c>
      <c r="Q1533">
        <v>15.56704955769079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13.53606225593572</v>
      </c>
      <c r="G1534" s="13">
        <f t="shared" si="282"/>
        <v>0</v>
      </c>
      <c r="H1534" s="13">
        <f t="shared" si="283"/>
        <v>13.53606225593572</v>
      </c>
      <c r="I1534" s="16">
        <f t="shared" si="290"/>
        <v>13.536140272479175</v>
      </c>
      <c r="J1534" s="13">
        <f t="shared" si="284"/>
        <v>13.368840682156909</v>
      </c>
      <c r="K1534" s="13">
        <f t="shared" si="285"/>
        <v>0.1672995903222656</v>
      </c>
      <c r="L1534" s="13">
        <f t="shared" si="286"/>
        <v>0</v>
      </c>
      <c r="M1534" s="13">
        <f t="shared" si="291"/>
        <v>0.23243493075647156</v>
      </c>
      <c r="N1534" s="13">
        <f t="shared" si="287"/>
        <v>1.218344186748868E-2</v>
      </c>
      <c r="O1534" s="13">
        <f t="shared" si="288"/>
        <v>1.218344186748868E-2</v>
      </c>
      <c r="Q1534">
        <v>12.98377532258065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4.8681548144638702</v>
      </c>
      <c r="G1535" s="13">
        <f t="shared" si="282"/>
        <v>0</v>
      </c>
      <c r="H1535" s="13">
        <f t="shared" si="283"/>
        <v>4.8681548144638702</v>
      </c>
      <c r="I1535" s="16">
        <f t="shared" si="290"/>
        <v>5.0354544047861358</v>
      </c>
      <c r="J1535" s="13">
        <f t="shared" si="284"/>
        <v>5.0272393812511043</v>
      </c>
      <c r="K1535" s="13">
        <f t="shared" si="285"/>
        <v>8.2150235350315626E-3</v>
      </c>
      <c r="L1535" s="13">
        <f t="shared" si="286"/>
        <v>0</v>
      </c>
      <c r="M1535" s="13">
        <f t="shared" si="291"/>
        <v>0.22025148888898288</v>
      </c>
      <c r="N1535" s="13">
        <f t="shared" si="287"/>
        <v>1.1544827631429656E-2</v>
      </c>
      <c r="O1535" s="13">
        <f t="shared" si="288"/>
        <v>1.1544827631429656E-2</v>
      </c>
      <c r="Q1535">
        <v>13.446048388331169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2.5476063588626552</v>
      </c>
      <c r="G1536" s="13">
        <f t="shared" si="282"/>
        <v>0</v>
      </c>
      <c r="H1536" s="13">
        <f t="shared" si="283"/>
        <v>2.5476063588626552</v>
      </c>
      <c r="I1536" s="16">
        <f t="shared" si="290"/>
        <v>2.5558213823976867</v>
      </c>
      <c r="J1536" s="13">
        <f t="shared" si="284"/>
        <v>2.5553206596825979</v>
      </c>
      <c r="K1536" s="13">
        <f t="shared" si="285"/>
        <v>5.0072271508883048E-4</v>
      </c>
      <c r="L1536" s="13">
        <f t="shared" si="286"/>
        <v>0</v>
      </c>
      <c r="M1536" s="13">
        <f t="shared" si="291"/>
        <v>0.20870666125755322</v>
      </c>
      <c r="N1536" s="13">
        <f t="shared" si="287"/>
        <v>1.0939687363312772E-2</v>
      </c>
      <c r="O1536" s="13">
        <f t="shared" si="288"/>
        <v>1.0939687363312772E-2</v>
      </c>
      <c r="Q1536">
        <v>18.911761962372559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92.975459996692408</v>
      </c>
      <c r="G1537" s="13">
        <f t="shared" si="282"/>
        <v>0.71688148422994713</v>
      </c>
      <c r="H1537" s="13">
        <f t="shared" si="283"/>
        <v>92.258578512462464</v>
      </c>
      <c r="I1537" s="16">
        <f t="shared" si="290"/>
        <v>92.259079235177552</v>
      </c>
      <c r="J1537" s="13">
        <f t="shared" si="284"/>
        <v>68.727066488229539</v>
      </c>
      <c r="K1537" s="13">
        <f t="shared" si="285"/>
        <v>23.532012746948013</v>
      </c>
      <c r="L1537" s="13">
        <f t="shared" si="286"/>
        <v>0.3033583174933806</v>
      </c>
      <c r="M1537" s="13">
        <f t="shared" si="291"/>
        <v>0.50112529138762107</v>
      </c>
      <c r="N1537" s="13">
        <f t="shared" si="287"/>
        <v>2.6267269020533893E-2</v>
      </c>
      <c r="O1537" s="13">
        <f t="shared" si="288"/>
        <v>0.74314875325048102</v>
      </c>
      <c r="Q1537">
        <v>15.70899192783182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1.0011587430835931</v>
      </c>
      <c r="G1538" s="13">
        <f t="shared" si="282"/>
        <v>0</v>
      </c>
      <c r="H1538" s="13">
        <f t="shared" si="283"/>
        <v>1.0011587430835931</v>
      </c>
      <c r="I1538" s="16">
        <f t="shared" si="290"/>
        <v>24.229813172538226</v>
      </c>
      <c r="J1538" s="13">
        <f t="shared" si="284"/>
        <v>23.857418230932957</v>
      </c>
      <c r="K1538" s="13">
        <f t="shared" si="285"/>
        <v>0.37239494160526831</v>
      </c>
      <c r="L1538" s="13">
        <f t="shared" si="286"/>
        <v>0</v>
      </c>
      <c r="M1538" s="13">
        <f t="shared" si="291"/>
        <v>0.47485802236708718</v>
      </c>
      <c r="N1538" s="13">
        <f t="shared" si="287"/>
        <v>2.4890428869667497E-2</v>
      </c>
      <c r="O1538" s="13">
        <f t="shared" si="288"/>
        <v>2.4890428869667497E-2</v>
      </c>
      <c r="Q1538">
        <v>19.709606312955259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18.639280230860781</v>
      </c>
      <c r="G1539" s="13">
        <f t="shared" si="282"/>
        <v>0</v>
      </c>
      <c r="H1539" s="13">
        <f t="shared" si="283"/>
        <v>18.639280230860781</v>
      </c>
      <c r="I1539" s="16">
        <f t="shared" si="290"/>
        <v>19.011675172466049</v>
      </c>
      <c r="J1539" s="13">
        <f t="shared" si="284"/>
        <v>18.920045870804842</v>
      </c>
      <c r="K1539" s="13">
        <f t="shared" si="285"/>
        <v>9.1629301661207307E-2</v>
      </c>
      <c r="L1539" s="13">
        <f t="shared" si="286"/>
        <v>0</v>
      </c>
      <c r="M1539" s="13">
        <f t="shared" si="291"/>
        <v>0.44996759349741966</v>
      </c>
      <c r="N1539" s="13">
        <f t="shared" si="287"/>
        <v>2.3585757957238329E-2</v>
      </c>
      <c r="O1539" s="13">
        <f t="shared" si="288"/>
        <v>2.3585757957238329E-2</v>
      </c>
      <c r="Q1539">
        <v>24.609177334171392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11.66441578763742</v>
      </c>
      <c r="G1540" s="13">
        <f t="shared" si="282"/>
        <v>0</v>
      </c>
      <c r="H1540" s="13">
        <f t="shared" si="283"/>
        <v>11.66441578763742</v>
      </c>
      <c r="I1540" s="16">
        <f t="shared" si="290"/>
        <v>11.756045089298627</v>
      </c>
      <c r="J1540" s="13">
        <f t="shared" si="284"/>
        <v>11.741159324208764</v>
      </c>
      <c r="K1540" s="13">
        <f t="shared" si="285"/>
        <v>1.4885765089863057E-2</v>
      </c>
      <c r="L1540" s="13">
        <f t="shared" si="286"/>
        <v>0</v>
      </c>
      <c r="M1540" s="13">
        <f t="shared" si="291"/>
        <v>0.42638183554018133</v>
      </c>
      <c r="N1540" s="13">
        <f t="shared" si="287"/>
        <v>2.2349473419292772E-2</v>
      </c>
      <c r="O1540" s="13">
        <f t="shared" si="288"/>
        <v>2.2349473419292772E-2</v>
      </c>
      <c r="Q1540">
        <v>27.363254193548389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44.095677759314398</v>
      </c>
      <c r="G1541" s="13">
        <f t="shared" si="282"/>
        <v>0</v>
      </c>
      <c r="H1541" s="13">
        <f t="shared" si="283"/>
        <v>44.095677759314398</v>
      </c>
      <c r="I1541" s="16">
        <f t="shared" si="290"/>
        <v>44.110563524404263</v>
      </c>
      <c r="J1541" s="13">
        <f t="shared" si="284"/>
        <v>43.290464898879058</v>
      </c>
      <c r="K1541" s="13">
        <f t="shared" si="285"/>
        <v>0.82009862552520474</v>
      </c>
      <c r="L1541" s="13">
        <f t="shared" si="286"/>
        <v>0</v>
      </c>
      <c r="M1541" s="13">
        <f t="shared" si="291"/>
        <v>0.40403236212088856</v>
      </c>
      <c r="N1541" s="13">
        <f t="shared" si="287"/>
        <v>2.1177990676631231E-2</v>
      </c>
      <c r="O1541" s="13">
        <f t="shared" si="288"/>
        <v>2.1177990676631231E-2</v>
      </c>
      <c r="Q1541">
        <v>26.864657776360112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13.36945459098844</v>
      </c>
      <c r="G1542" s="13">
        <f t="shared" ref="G1542:G1605" si="293">IF((F1542-$J$2)&gt;0,$I$2*(F1542-$J$2),0)</f>
        <v>0</v>
      </c>
      <c r="H1542" s="13">
        <f t="shared" ref="H1542:H1605" si="294">F1542-G1542</f>
        <v>13.36945459098844</v>
      </c>
      <c r="I1542" s="16">
        <f t="shared" si="290"/>
        <v>14.189553216513644</v>
      </c>
      <c r="J1542" s="13">
        <f t="shared" ref="J1542:J1605" si="295">I1542/SQRT(1+(I1542/($K$2*(300+(25*Q1542)+0.05*(Q1542)^3)))^2)</f>
        <v>14.156539501136898</v>
      </c>
      <c r="K1542" s="13">
        <f t="shared" ref="K1542:K1605" si="296">I1542-J1542</f>
        <v>3.3013715376746688E-2</v>
      </c>
      <c r="L1542" s="13">
        <f t="shared" ref="L1542:L1605" si="297">IF(K1542&gt;$N$2,(K1542-$N$2)/$L$2,0)</f>
        <v>0</v>
      </c>
      <c r="M1542" s="13">
        <f t="shared" si="291"/>
        <v>0.38285437144425732</v>
      </c>
      <c r="N1542" s="13">
        <f t="shared" ref="N1542:N1605" si="298">$M$2*M1542</f>
        <v>2.0067913041401399E-2</v>
      </c>
      <c r="O1542" s="13">
        <f t="shared" ref="O1542:O1605" si="299">N1542+G1542</f>
        <v>2.0067913041401399E-2</v>
      </c>
      <c r="Q1542">
        <v>25.665827437243411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34.714683713054022</v>
      </c>
      <c r="G1543" s="13">
        <f t="shared" si="293"/>
        <v>0</v>
      </c>
      <c r="H1543" s="13">
        <f t="shared" si="294"/>
        <v>34.714683713054022</v>
      </c>
      <c r="I1543" s="16">
        <f t="shared" ref="I1543:I1606" si="301">H1543+K1542-L1542</f>
        <v>34.747697428430769</v>
      </c>
      <c r="J1543" s="13">
        <f t="shared" si="295"/>
        <v>33.80843339724111</v>
      </c>
      <c r="K1543" s="13">
        <f t="shared" si="296"/>
        <v>0.93926403118965851</v>
      </c>
      <c r="L1543" s="13">
        <f t="shared" si="297"/>
        <v>0</v>
      </c>
      <c r="M1543" s="13">
        <f t="shared" ref="M1543:M1606" si="302">L1543+M1542-N1542</f>
        <v>0.36278645840285595</v>
      </c>
      <c r="N1543" s="13">
        <f t="shared" si="298"/>
        <v>1.9016021868478269E-2</v>
      </c>
      <c r="O1543" s="13">
        <f t="shared" si="299"/>
        <v>1.9016021868478269E-2</v>
      </c>
      <c r="Q1543">
        <v>20.687463777931121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1.4608176513942721</v>
      </c>
      <c r="G1544" s="13">
        <f t="shared" si="293"/>
        <v>0</v>
      </c>
      <c r="H1544" s="13">
        <f t="shared" si="294"/>
        <v>1.4608176513942721</v>
      </c>
      <c r="I1544" s="16">
        <f t="shared" si="301"/>
        <v>2.4000816825839308</v>
      </c>
      <c r="J1544" s="13">
        <f t="shared" si="295"/>
        <v>2.39941407370944</v>
      </c>
      <c r="K1544" s="13">
        <f t="shared" si="296"/>
        <v>6.6760887449079931E-4</v>
      </c>
      <c r="L1544" s="13">
        <f t="shared" si="297"/>
        <v>0</v>
      </c>
      <c r="M1544" s="13">
        <f t="shared" si="302"/>
        <v>0.34377043653437767</v>
      </c>
      <c r="N1544" s="13">
        <f t="shared" si="298"/>
        <v>1.8019267223075005E-2</v>
      </c>
      <c r="O1544" s="13">
        <f t="shared" si="299"/>
        <v>1.8019267223075005E-2</v>
      </c>
      <c r="Q1544">
        <v>15.529801261795271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6.4597205189506304E-2</v>
      </c>
      <c r="G1545" s="13">
        <f t="shared" si="293"/>
        <v>0</v>
      </c>
      <c r="H1545" s="13">
        <f t="shared" si="294"/>
        <v>6.4597205189506304E-2</v>
      </c>
      <c r="I1545" s="16">
        <f t="shared" si="301"/>
        <v>6.5264814063997104E-2</v>
      </c>
      <c r="J1545" s="13">
        <f t="shared" si="295"/>
        <v>6.5264796296188712E-2</v>
      </c>
      <c r="K1545" s="13">
        <f t="shared" si="296"/>
        <v>1.7767808391244699E-8</v>
      </c>
      <c r="L1545" s="13">
        <f t="shared" si="297"/>
        <v>0</v>
      </c>
      <c r="M1545" s="13">
        <f t="shared" si="302"/>
        <v>0.32575116931130266</v>
      </c>
      <c r="N1545" s="13">
        <f t="shared" si="298"/>
        <v>1.7074759037525679E-2</v>
      </c>
      <c r="O1545" s="13">
        <f t="shared" si="299"/>
        <v>1.7074759037525679E-2</v>
      </c>
      <c r="Q1545">
        <v>13.51230703497964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46.041069116539639</v>
      </c>
      <c r="G1546" s="13">
        <f t="shared" si="293"/>
        <v>0</v>
      </c>
      <c r="H1546" s="13">
        <f t="shared" si="294"/>
        <v>46.041069116539639</v>
      </c>
      <c r="I1546" s="16">
        <f t="shared" si="301"/>
        <v>46.041069134307449</v>
      </c>
      <c r="J1546" s="13">
        <f t="shared" si="295"/>
        <v>41.006417807534064</v>
      </c>
      <c r="K1546" s="13">
        <f t="shared" si="296"/>
        <v>5.0346513267733854</v>
      </c>
      <c r="L1546" s="13">
        <f t="shared" si="297"/>
        <v>0</v>
      </c>
      <c r="M1546" s="13">
        <f t="shared" si="302"/>
        <v>0.30867641027377696</v>
      </c>
      <c r="N1546" s="13">
        <f t="shared" si="298"/>
        <v>1.6179758731599072E-2</v>
      </c>
      <c r="O1546" s="13">
        <f t="shared" si="299"/>
        <v>1.6179758731599072E-2</v>
      </c>
      <c r="Q1546">
        <v>13.794593322580649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45.294315732197703</v>
      </c>
      <c r="G1547" s="13">
        <f t="shared" si="293"/>
        <v>0</v>
      </c>
      <c r="H1547" s="13">
        <f t="shared" si="294"/>
        <v>45.294315732197703</v>
      </c>
      <c r="I1547" s="16">
        <f t="shared" si="301"/>
        <v>50.328967058971088</v>
      </c>
      <c r="J1547" s="13">
        <f t="shared" si="295"/>
        <v>43.545867469492109</v>
      </c>
      <c r="K1547" s="13">
        <f t="shared" si="296"/>
        <v>6.7830995894789794</v>
      </c>
      <c r="L1547" s="13">
        <f t="shared" si="297"/>
        <v>0</v>
      </c>
      <c r="M1547" s="13">
        <f t="shared" si="302"/>
        <v>0.29249665154217791</v>
      </c>
      <c r="N1547" s="13">
        <f t="shared" si="298"/>
        <v>1.5331671272046951E-2</v>
      </c>
      <c r="O1547" s="13">
        <f t="shared" si="299"/>
        <v>1.5331671272046951E-2</v>
      </c>
      <c r="Q1547">
        <v>13.24735962977962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45.035864079839079</v>
      </c>
      <c r="G1548" s="13">
        <f t="shared" si="293"/>
        <v>0</v>
      </c>
      <c r="H1548" s="13">
        <f t="shared" si="294"/>
        <v>45.035864079839079</v>
      </c>
      <c r="I1548" s="16">
        <f t="shared" si="301"/>
        <v>51.818963669318059</v>
      </c>
      <c r="J1548" s="13">
        <f t="shared" si="295"/>
        <v>45.227744716709175</v>
      </c>
      <c r="K1548" s="13">
        <f t="shared" si="296"/>
        <v>6.5912189526088838</v>
      </c>
      <c r="L1548" s="13">
        <f t="shared" si="297"/>
        <v>0</v>
      </c>
      <c r="M1548" s="13">
        <f t="shared" si="302"/>
        <v>0.27716498027013098</v>
      </c>
      <c r="N1548" s="13">
        <f t="shared" si="298"/>
        <v>1.4528037648363523E-2</v>
      </c>
      <c r="O1548" s="13">
        <f t="shared" si="299"/>
        <v>1.4528037648363523E-2</v>
      </c>
      <c r="Q1548">
        <v>14.187330065752191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6.7768572252612032</v>
      </c>
      <c r="G1549" s="13">
        <f t="shared" si="293"/>
        <v>0</v>
      </c>
      <c r="H1549" s="13">
        <f t="shared" si="294"/>
        <v>6.7768572252612032</v>
      </c>
      <c r="I1549" s="16">
        <f t="shared" si="301"/>
        <v>13.368076177870087</v>
      </c>
      <c r="J1549" s="13">
        <f t="shared" si="295"/>
        <v>13.29082502962615</v>
      </c>
      <c r="K1549" s="13">
        <f t="shared" si="296"/>
        <v>7.725114824393664E-2</v>
      </c>
      <c r="L1549" s="13">
        <f t="shared" si="297"/>
        <v>0</v>
      </c>
      <c r="M1549" s="13">
        <f t="shared" si="302"/>
        <v>0.26263694262176746</v>
      </c>
      <c r="N1549" s="13">
        <f t="shared" si="298"/>
        <v>1.3766527742939827E-2</v>
      </c>
      <c r="O1549" s="13">
        <f t="shared" si="299"/>
        <v>1.3766527742939827E-2</v>
      </c>
      <c r="Q1549">
        <v>18.32043690064587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76.339742630801169</v>
      </c>
      <c r="G1550" s="13">
        <f t="shared" si="293"/>
        <v>0.3841671369121224</v>
      </c>
      <c r="H1550" s="13">
        <f t="shared" si="294"/>
        <v>75.955575493889043</v>
      </c>
      <c r="I1550" s="16">
        <f t="shared" si="301"/>
        <v>76.032826642132974</v>
      </c>
      <c r="J1550" s="13">
        <f t="shared" si="295"/>
        <v>69.380638049374554</v>
      </c>
      <c r="K1550" s="13">
        <f t="shared" si="296"/>
        <v>6.6521885927584208</v>
      </c>
      <c r="L1550" s="13">
        <f t="shared" si="297"/>
        <v>0</v>
      </c>
      <c r="M1550" s="13">
        <f t="shared" si="302"/>
        <v>0.24887041487882763</v>
      </c>
      <c r="N1550" s="13">
        <f t="shared" si="298"/>
        <v>1.3044933574940156E-2</v>
      </c>
      <c r="O1550" s="13">
        <f t="shared" si="299"/>
        <v>0.39721207048706253</v>
      </c>
      <c r="Q1550">
        <v>22.77106362613792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6.0119392643159566</v>
      </c>
      <c r="G1551" s="13">
        <f t="shared" si="293"/>
        <v>0</v>
      </c>
      <c r="H1551" s="13">
        <f t="shared" si="294"/>
        <v>6.0119392643159566</v>
      </c>
      <c r="I1551" s="16">
        <f t="shared" si="301"/>
        <v>12.664127857074376</v>
      </c>
      <c r="J1551" s="13">
        <f t="shared" si="295"/>
        <v>12.633942377956167</v>
      </c>
      <c r="K1551" s="13">
        <f t="shared" si="296"/>
        <v>3.0185479118209457E-2</v>
      </c>
      <c r="L1551" s="13">
        <f t="shared" si="297"/>
        <v>0</v>
      </c>
      <c r="M1551" s="13">
        <f t="shared" si="302"/>
        <v>0.23582548130388747</v>
      </c>
      <c r="N1551" s="13">
        <f t="shared" si="298"/>
        <v>1.2361162898311295E-2</v>
      </c>
      <c r="O1551" s="13">
        <f t="shared" si="299"/>
        <v>1.2361162898311295E-2</v>
      </c>
      <c r="Q1551">
        <v>23.859871455024379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33.421107649958337</v>
      </c>
      <c r="G1552" s="13">
        <f t="shared" si="293"/>
        <v>0</v>
      </c>
      <c r="H1552" s="13">
        <f t="shared" si="294"/>
        <v>33.421107649958337</v>
      </c>
      <c r="I1552" s="16">
        <f t="shared" si="301"/>
        <v>33.451293129076547</v>
      </c>
      <c r="J1552" s="13">
        <f t="shared" si="295"/>
        <v>33.082606195777686</v>
      </c>
      <c r="K1552" s="13">
        <f t="shared" si="296"/>
        <v>0.36868693329886071</v>
      </c>
      <c r="L1552" s="13">
        <f t="shared" si="297"/>
        <v>0</v>
      </c>
      <c r="M1552" s="13">
        <f t="shared" si="302"/>
        <v>0.22346431840557618</v>
      </c>
      <c r="N1552" s="13">
        <f t="shared" si="298"/>
        <v>1.1713233135362185E-2</v>
      </c>
      <c r="O1552" s="13">
        <f t="shared" si="299"/>
        <v>1.1713233135362185E-2</v>
      </c>
      <c r="Q1552">
        <v>26.727848193548379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14.14396887330494</v>
      </c>
      <c r="G1553" s="13">
        <f t="shared" si="293"/>
        <v>0</v>
      </c>
      <c r="H1553" s="13">
        <f t="shared" si="294"/>
        <v>14.14396887330494</v>
      </c>
      <c r="I1553" s="16">
        <f t="shared" si="301"/>
        <v>14.512655806603801</v>
      </c>
      <c r="J1553" s="13">
        <f t="shared" si="295"/>
        <v>14.480845182064238</v>
      </c>
      <c r="K1553" s="13">
        <f t="shared" si="296"/>
        <v>3.1810624539563293E-2</v>
      </c>
      <c r="L1553" s="13">
        <f t="shared" si="297"/>
        <v>0</v>
      </c>
      <c r="M1553" s="13">
        <f t="shared" si="302"/>
        <v>0.211751085270214</v>
      </c>
      <c r="N1553" s="13">
        <f t="shared" si="298"/>
        <v>1.1099265628324502E-2</v>
      </c>
      <c r="O1553" s="13">
        <f t="shared" si="299"/>
        <v>1.1099265628324502E-2</v>
      </c>
      <c r="Q1553">
        <v>26.424750708140021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51.225085947108902</v>
      </c>
      <c r="G1554" s="13">
        <f t="shared" si="293"/>
        <v>0</v>
      </c>
      <c r="H1554" s="13">
        <f t="shared" si="294"/>
        <v>51.225085947108902</v>
      </c>
      <c r="I1554" s="16">
        <f t="shared" si="301"/>
        <v>51.256896571648468</v>
      </c>
      <c r="J1554" s="13">
        <f t="shared" si="295"/>
        <v>49.873521221432263</v>
      </c>
      <c r="K1554" s="13">
        <f t="shared" si="296"/>
        <v>1.3833753502162054</v>
      </c>
      <c r="L1554" s="13">
        <f t="shared" si="297"/>
        <v>0</v>
      </c>
      <c r="M1554" s="13">
        <f t="shared" si="302"/>
        <v>0.2006518196418895</v>
      </c>
      <c r="N1554" s="13">
        <f t="shared" si="298"/>
        <v>1.0517480192226741E-2</v>
      </c>
      <c r="O1554" s="13">
        <f t="shared" si="299"/>
        <v>1.0517480192226741E-2</v>
      </c>
      <c r="Q1554">
        <v>26.244631065906919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45.096082099920977</v>
      </c>
      <c r="G1555" s="13">
        <f t="shared" si="293"/>
        <v>0</v>
      </c>
      <c r="H1555" s="13">
        <f t="shared" si="294"/>
        <v>45.096082099920977</v>
      </c>
      <c r="I1555" s="16">
        <f t="shared" si="301"/>
        <v>46.479457450137183</v>
      </c>
      <c r="J1555" s="13">
        <f t="shared" si="295"/>
        <v>44.19696013145208</v>
      </c>
      <c r="K1555" s="13">
        <f t="shared" si="296"/>
        <v>2.2824973186851025</v>
      </c>
      <c r="L1555" s="13">
        <f t="shared" si="297"/>
        <v>0</v>
      </c>
      <c r="M1555" s="13">
        <f t="shared" si="302"/>
        <v>0.19013433944966276</v>
      </c>
      <c r="N1555" s="13">
        <f t="shared" si="298"/>
        <v>9.9661899532879437E-3</v>
      </c>
      <c r="O1555" s="13">
        <f t="shared" si="299"/>
        <v>9.9661899532879437E-3</v>
      </c>
      <c r="Q1555">
        <v>20.335203878798961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30.372445947118059</v>
      </c>
      <c r="G1556" s="13">
        <f t="shared" si="293"/>
        <v>0</v>
      </c>
      <c r="H1556" s="13">
        <f t="shared" si="294"/>
        <v>30.372445947118059</v>
      </c>
      <c r="I1556" s="16">
        <f t="shared" si="301"/>
        <v>32.654943265803162</v>
      </c>
      <c r="J1556" s="13">
        <f t="shared" si="295"/>
        <v>31.411201977910839</v>
      </c>
      <c r="K1556" s="13">
        <f t="shared" si="296"/>
        <v>1.2437412878923233</v>
      </c>
      <c r="L1556" s="13">
        <f t="shared" si="297"/>
        <v>0</v>
      </c>
      <c r="M1556" s="13">
        <f t="shared" si="302"/>
        <v>0.18016814949637483</v>
      </c>
      <c r="N1556" s="13">
        <f t="shared" si="298"/>
        <v>9.4437964578651286E-3</v>
      </c>
      <c r="O1556" s="13">
        <f t="shared" si="299"/>
        <v>9.4437964578651286E-3</v>
      </c>
      <c r="Q1556">
        <v>17.264155381172369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45.099386884016731</v>
      </c>
      <c r="G1557" s="13">
        <f t="shared" si="293"/>
        <v>0</v>
      </c>
      <c r="H1557" s="13">
        <f t="shared" si="294"/>
        <v>45.099386884016731</v>
      </c>
      <c r="I1557" s="16">
        <f t="shared" si="301"/>
        <v>46.343128171909058</v>
      </c>
      <c r="J1557" s="13">
        <f t="shared" si="295"/>
        <v>41.135522979717898</v>
      </c>
      <c r="K1557" s="13">
        <f t="shared" si="296"/>
        <v>5.2076051921911599</v>
      </c>
      <c r="L1557" s="13">
        <f t="shared" si="297"/>
        <v>0</v>
      </c>
      <c r="M1557" s="13">
        <f t="shared" si="302"/>
        <v>0.17072435303850969</v>
      </c>
      <c r="N1557" s="13">
        <f t="shared" si="298"/>
        <v>8.9487850377729175E-3</v>
      </c>
      <c r="O1557" s="13">
        <f t="shared" si="299"/>
        <v>8.9487850377729175E-3</v>
      </c>
      <c r="Q1557">
        <v>13.654261822580651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85.968808784803173</v>
      </c>
      <c r="G1558" s="13">
        <f t="shared" si="293"/>
        <v>0.57674845999216251</v>
      </c>
      <c r="H1558" s="13">
        <f t="shared" si="294"/>
        <v>85.392060324811013</v>
      </c>
      <c r="I1558" s="16">
        <f t="shared" si="301"/>
        <v>90.599665517002165</v>
      </c>
      <c r="J1558" s="13">
        <f t="shared" si="295"/>
        <v>66.132686411078765</v>
      </c>
      <c r="K1558" s="13">
        <f t="shared" si="296"/>
        <v>24.4669791059234</v>
      </c>
      <c r="L1558" s="13">
        <f t="shared" si="297"/>
        <v>0.3414882543656117</v>
      </c>
      <c r="M1558" s="13">
        <f t="shared" si="302"/>
        <v>0.50326382236634837</v>
      </c>
      <c r="N1558" s="13">
        <f t="shared" si="298"/>
        <v>2.637936347972878E-2</v>
      </c>
      <c r="O1558" s="13">
        <f t="shared" si="299"/>
        <v>0.60312782347189131</v>
      </c>
      <c r="Q1558">
        <v>14.809745479322681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20.277563919959089</v>
      </c>
      <c r="G1559" s="13">
        <f t="shared" si="293"/>
        <v>0</v>
      </c>
      <c r="H1559" s="13">
        <f t="shared" si="294"/>
        <v>20.277563919959089</v>
      </c>
      <c r="I1559" s="16">
        <f t="shared" si="301"/>
        <v>44.403054771516878</v>
      </c>
      <c r="J1559" s="13">
        <f t="shared" si="295"/>
        <v>39.685062002893225</v>
      </c>
      <c r="K1559" s="13">
        <f t="shared" si="296"/>
        <v>4.7179927686236525</v>
      </c>
      <c r="L1559" s="13">
        <f t="shared" si="297"/>
        <v>0</v>
      </c>
      <c r="M1559" s="13">
        <f t="shared" si="302"/>
        <v>0.47688445888661957</v>
      </c>
      <c r="N1559" s="13">
        <f t="shared" si="298"/>
        <v>2.499664772177173E-2</v>
      </c>
      <c r="O1559" s="13">
        <f t="shared" si="299"/>
        <v>2.499664772177173E-2</v>
      </c>
      <c r="Q1559">
        <v>13.515897535700731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0.84957007993955069</v>
      </c>
      <c r="G1560" s="13">
        <f t="shared" si="293"/>
        <v>0</v>
      </c>
      <c r="H1560" s="13">
        <f t="shared" si="294"/>
        <v>0.84957007993955069</v>
      </c>
      <c r="I1560" s="16">
        <f t="shared" si="301"/>
        <v>5.5675628485632034</v>
      </c>
      <c r="J1560" s="13">
        <f t="shared" si="295"/>
        <v>5.5597488560617014</v>
      </c>
      <c r="K1560" s="13">
        <f t="shared" si="296"/>
        <v>7.8139925015019429E-3</v>
      </c>
      <c r="L1560" s="13">
        <f t="shared" si="297"/>
        <v>0</v>
      </c>
      <c r="M1560" s="13">
        <f t="shared" si="302"/>
        <v>0.45188781116484783</v>
      </c>
      <c r="N1560" s="13">
        <f t="shared" si="298"/>
        <v>2.3686409181423507E-2</v>
      </c>
      <c r="O1560" s="13">
        <f t="shared" si="299"/>
        <v>2.3686409181423507E-2</v>
      </c>
      <c r="Q1560">
        <v>15.97789041702244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0.84951985584244916</v>
      </c>
      <c r="G1561" s="13">
        <f t="shared" si="293"/>
        <v>0</v>
      </c>
      <c r="H1561" s="13">
        <f t="shared" si="294"/>
        <v>0.84951985584244916</v>
      </c>
      <c r="I1561" s="16">
        <f t="shared" si="301"/>
        <v>0.8573338483439511</v>
      </c>
      <c r="J1561" s="13">
        <f t="shared" si="295"/>
        <v>0.85731698512471111</v>
      </c>
      <c r="K1561" s="13">
        <f t="shared" si="296"/>
        <v>1.6863219239993121E-5</v>
      </c>
      <c r="L1561" s="13">
        <f t="shared" si="297"/>
        <v>0</v>
      </c>
      <c r="M1561" s="13">
        <f t="shared" si="302"/>
        <v>0.42820140198342432</v>
      </c>
      <c r="N1561" s="13">
        <f t="shared" si="298"/>
        <v>2.2444848851518623E-2</v>
      </c>
      <c r="O1561" s="13">
        <f t="shared" si="299"/>
        <v>2.2444848851518623E-2</v>
      </c>
      <c r="Q1561">
        <v>19.718596752005261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0.96457203927619894</v>
      </c>
      <c r="G1562" s="13">
        <f t="shared" si="293"/>
        <v>0</v>
      </c>
      <c r="H1562" s="13">
        <f t="shared" si="294"/>
        <v>0.96457203927619894</v>
      </c>
      <c r="I1562" s="16">
        <f t="shared" si="301"/>
        <v>0.96458890249543894</v>
      </c>
      <c r="J1562" s="13">
        <f t="shared" si="295"/>
        <v>0.96456625896843606</v>
      </c>
      <c r="K1562" s="13">
        <f t="shared" si="296"/>
        <v>2.2643527002874642E-5</v>
      </c>
      <c r="L1562" s="13">
        <f t="shared" si="297"/>
        <v>0</v>
      </c>
      <c r="M1562" s="13">
        <f t="shared" si="302"/>
        <v>0.40575655313190573</v>
      </c>
      <c r="N1562" s="13">
        <f t="shared" si="298"/>
        <v>2.126836685581741E-2</v>
      </c>
      <c r="O1562" s="13">
        <f t="shared" si="299"/>
        <v>2.126836685581741E-2</v>
      </c>
      <c r="Q1562">
        <v>20.134211327804501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15.128008453391439</v>
      </c>
      <c r="G1563" s="13">
        <f t="shared" si="293"/>
        <v>0</v>
      </c>
      <c r="H1563" s="13">
        <f t="shared" si="294"/>
        <v>15.128008453391439</v>
      </c>
      <c r="I1563" s="16">
        <f t="shared" si="301"/>
        <v>15.128031096918443</v>
      </c>
      <c r="J1563" s="13">
        <f t="shared" si="295"/>
        <v>15.070519406119233</v>
      </c>
      <c r="K1563" s="13">
        <f t="shared" si="296"/>
        <v>5.7511690799209703E-2</v>
      </c>
      <c r="L1563" s="13">
        <f t="shared" si="297"/>
        <v>0</v>
      </c>
      <c r="M1563" s="13">
        <f t="shared" si="302"/>
        <v>0.38448818627608833</v>
      </c>
      <c r="N1563" s="13">
        <f t="shared" si="298"/>
        <v>2.0153552011245864E-2</v>
      </c>
      <c r="O1563" s="13">
        <f t="shared" si="299"/>
        <v>2.0153552011245864E-2</v>
      </c>
      <c r="Q1563">
        <v>23.051950927576168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20.078904232274599</v>
      </c>
      <c r="G1564" s="13">
        <f t="shared" si="293"/>
        <v>0</v>
      </c>
      <c r="H1564" s="13">
        <f t="shared" si="294"/>
        <v>20.078904232274599</v>
      </c>
      <c r="I1564" s="16">
        <f t="shared" si="301"/>
        <v>20.136415923073809</v>
      </c>
      <c r="J1564" s="13">
        <f t="shared" si="295"/>
        <v>20.065458052807397</v>
      </c>
      <c r="K1564" s="13">
        <f t="shared" si="296"/>
        <v>7.095787026641176E-2</v>
      </c>
      <c r="L1564" s="13">
        <f t="shared" si="297"/>
        <v>0</v>
      </c>
      <c r="M1564" s="13">
        <f t="shared" si="302"/>
        <v>0.36433463426484247</v>
      </c>
      <c r="N1564" s="13">
        <f t="shared" si="298"/>
        <v>1.9097171937247082E-2</v>
      </c>
      <c r="O1564" s="13">
        <f t="shared" si="299"/>
        <v>1.9097171937247082E-2</v>
      </c>
      <c r="Q1564">
        <v>27.72518741500026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28.953222070519931</v>
      </c>
      <c r="G1565" s="13">
        <f t="shared" si="293"/>
        <v>0</v>
      </c>
      <c r="H1565" s="13">
        <f t="shared" si="294"/>
        <v>28.953222070519931</v>
      </c>
      <c r="I1565" s="16">
        <f t="shared" si="301"/>
        <v>29.024179940786343</v>
      </c>
      <c r="J1565" s="13">
        <f t="shared" si="295"/>
        <v>28.827316901893756</v>
      </c>
      <c r="K1565" s="13">
        <f t="shared" si="296"/>
        <v>0.19686303889258738</v>
      </c>
      <c r="L1565" s="13">
        <f t="shared" si="297"/>
        <v>0</v>
      </c>
      <c r="M1565" s="13">
        <f t="shared" si="302"/>
        <v>0.34523746232759539</v>
      </c>
      <c r="N1565" s="13">
        <f t="shared" si="298"/>
        <v>1.809616368356657E-2</v>
      </c>
      <c r="O1565" s="13">
        <f t="shared" si="299"/>
        <v>1.809616368356657E-2</v>
      </c>
      <c r="Q1565">
        <v>28.250698193548381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62.414234723014459</v>
      </c>
      <c r="G1566" s="13">
        <f t="shared" si="293"/>
        <v>0.10565697875638819</v>
      </c>
      <c r="H1566" s="13">
        <f t="shared" si="294"/>
        <v>62.308577744258073</v>
      </c>
      <c r="I1566" s="16">
        <f t="shared" si="301"/>
        <v>62.505440783150661</v>
      </c>
      <c r="J1566" s="13">
        <f t="shared" si="295"/>
        <v>59.701455632810884</v>
      </c>
      <c r="K1566" s="13">
        <f t="shared" si="296"/>
        <v>2.803985150339777</v>
      </c>
      <c r="L1566" s="13">
        <f t="shared" si="297"/>
        <v>0</v>
      </c>
      <c r="M1566" s="13">
        <f t="shared" si="302"/>
        <v>0.3271412986440288</v>
      </c>
      <c r="N1566" s="13">
        <f t="shared" si="298"/>
        <v>1.7147624849296907E-2</v>
      </c>
      <c r="O1566" s="13">
        <f t="shared" si="299"/>
        <v>0.1228046036056851</v>
      </c>
      <c r="Q1566">
        <v>25.23890710304703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66.197482751140925</v>
      </c>
      <c r="G1567" s="13">
        <f t="shared" si="293"/>
        <v>0.18132193931891749</v>
      </c>
      <c r="H1567" s="13">
        <f t="shared" si="294"/>
        <v>66.016160811822004</v>
      </c>
      <c r="I1567" s="16">
        <f t="shared" si="301"/>
        <v>68.820145962161774</v>
      </c>
      <c r="J1567" s="13">
        <f t="shared" si="295"/>
        <v>61.669491536100878</v>
      </c>
      <c r="K1567" s="13">
        <f t="shared" si="296"/>
        <v>7.1506544260608962</v>
      </c>
      <c r="L1567" s="13">
        <f t="shared" si="297"/>
        <v>0</v>
      </c>
      <c r="M1567" s="13">
        <f t="shared" si="302"/>
        <v>0.30999367379473192</v>
      </c>
      <c r="N1567" s="13">
        <f t="shared" si="298"/>
        <v>1.6248805167431615E-2</v>
      </c>
      <c r="O1567" s="13">
        <f t="shared" si="299"/>
        <v>0.19757074448634909</v>
      </c>
      <c r="Q1567">
        <v>19.949124526940722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34.626881962585443</v>
      </c>
      <c r="G1568" s="13">
        <f t="shared" si="293"/>
        <v>0</v>
      </c>
      <c r="H1568" s="13">
        <f t="shared" si="294"/>
        <v>34.626881962585443</v>
      </c>
      <c r="I1568" s="16">
        <f t="shared" si="301"/>
        <v>41.77753638864634</v>
      </c>
      <c r="J1568" s="13">
        <f t="shared" si="295"/>
        <v>39.118838352372947</v>
      </c>
      <c r="K1568" s="13">
        <f t="shared" si="296"/>
        <v>2.6586980362733925</v>
      </c>
      <c r="L1568" s="13">
        <f t="shared" si="297"/>
        <v>0</v>
      </c>
      <c r="M1568" s="13">
        <f t="shared" si="302"/>
        <v>0.29374486862730032</v>
      </c>
      <c r="N1568" s="13">
        <f t="shared" si="298"/>
        <v>1.5397098530527857E-2</v>
      </c>
      <c r="O1568" s="13">
        <f t="shared" si="299"/>
        <v>1.5397098530527857E-2</v>
      </c>
      <c r="Q1568">
        <v>16.828533620803071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37.058296470534373</v>
      </c>
      <c r="G1569" s="13">
        <f t="shared" si="293"/>
        <v>0</v>
      </c>
      <c r="H1569" s="13">
        <f t="shared" si="294"/>
        <v>37.058296470534373</v>
      </c>
      <c r="I1569" s="16">
        <f t="shared" si="301"/>
        <v>39.716994506807765</v>
      </c>
      <c r="J1569" s="13">
        <f t="shared" si="295"/>
        <v>36.915892122945863</v>
      </c>
      <c r="K1569" s="13">
        <f t="shared" si="296"/>
        <v>2.8011023838619025</v>
      </c>
      <c r="L1569" s="13">
        <f t="shared" si="297"/>
        <v>0</v>
      </c>
      <c r="M1569" s="13">
        <f t="shared" si="302"/>
        <v>0.27834777009677247</v>
      </c>
      <c r="N1569" s="13">
        <f t="shared" si="298"/>
        <v>1.459003543435655E-2</v>
      </c>
      <c r="O1569" s="13">
        <f t="shared" si="299"/>
        <v>1.459003543435655E-2</v>
      </c>
      <c r="Q1569">
        <v>15.293853641644221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19.606905007234261</v>
      </c>
      <c r="G1570" s="13">
        <f t="shared" si="293"/>
        <v>0</v>
      </c>
      <c r="H1570" s="13">
        <f t="shared" si="294"/>
        <v>19.606905007234261</v>
      </c>
      <c r="I1570" s="16">
        <f t="shared" si="301"/>
        <v>22.408007391096163</v>
      </c>
      <c r="J1570" s="13">
        <f t="shared" si="295"/>
        <v>21.764603160406939</v>
      </c>
      <c r="K1570" s="13">
        <f t="shared" si="296"/>
        <v>0.64340423068922448</v>
      </c>
      <c r="L1570" s="13">
        <f t="shared" si="297"/>
        <v>0</v>
      </c>
      <c r="M1570" s="13">
        <f t="shared" si="302"/>
        <v>0.26375773466241592</v>
      </c>
      <c r="N1570" s="13">
        <f t="shared" si="298"/>
        <v>1.3825275817630423E-2</v>
      </c>
      <c r="O1570" s="13">
        <f t="shared" si="299"/>
        <v>1.3825275817630423E-2</v>
      </c>
      <c r="Q1570">
        <v>14.00138432258065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2.5733333329999999</v>
      </c>
      <c r="G1571" s="13">
        <f t="shared" si="293"/>
        <v>0</v>
      </c>
      <c r="H1571" s="13">
        <f t="shared" si="294"/>
        <v>2.5733333329999999</v>
      </c>
      <c r="I1571" s="16">
        <f t="shared" si="301"/>
        <v>3.2167375636892244</v>
      </c>
      <c r="J1571" s="13">
        <f t="shared" si="295"/>
        <v>3.2148799440508671</v>
      </c>
      <c r="K1571" s="13">
        <f t="shared" si="296"/>
        <v>1.8576196383572885E-3</v>
      </c>
      <c r="L1571" s="13">
        <f t="shared" si="297"/>
        <v>0</v>
      </c>
      <c r="M1571" s="13">
        <f t="shared" si="302"/>
        <v>0.24993245884478549</v>
      </c>
      <c r="N1571" s="13">
        <f t="shared" si="298"/>
        <v>1.3100602277048968E-2</v>
      </c>
      <c r="O1571" s="13">
        <f t="shared" si="299"/>
        <v>1.3100602277048968E-2</v>
      </c>
      <c r="Q1571">
        <v>14.48712340323025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86.270557549646028</v>
      </c>
      <c r="G1572" s="13">
        <f t="shared" si="293"/>
        <v>0.58278343528901955</v>
      </c>
      <c r="H1572" s="13">
        <f t="shared" si="294"/>
        <v>85.687774114357012</v>
      </c>
      <c r="I1572" s="16">
        <f t="shared" si="301"/>
        <v>85.68963173399537</v>
      </c>
      <c r="J1572" s="13">
        <f t="shared" si="295"/>
        <v>64.905494022573976</v>
      </c>
      <c r="K1572" s="13">
        <f t="shared" si="296"/>
        <v>20.784137711421394</v>
      </c>
      <c r="L1572" s="13">
        <f t="shared" si="297"/>
        <v>0.19129406979977143</v>
      </c>
      <c r="M1572" s="13">
        <f t="shared" si="302"/>
        <v>0.42812592636750796</v>
      </c>
      <c r="N1572" s="13">
        <f t="shared" si="298"/>
        <v>2.2440892678597724E-2</v>
      </c>
      <c r="O1572" s="13">
        <f t="shared" si="299"/>
        <v>0.60522432796761727</v>
      </c>
      <c r="Q1572">
        <v>15.198794604752679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29.209126333716501</v>
      </c>
      <c r="G1573" s="13">
        <f t="shared" si="293"/>
        <v>0</v>
      </c>
      <c r="H1573" s="13">
        <f t="shared" si="294"/>
        <v>29.209126333716501</v>
      </c>
      <c r="I1573" s="16">
        <f t="shared" si="301"/>
        <v>49.801969975338118</v>
      </c>
      <c r="J1573" s="13">
        <f t="shared" si="295"/>
        <v>45.293637315395912</v>
      </c>
      <c r="K1573" s="13">
        <f t="shared" si="296"/>
        <v>4.5083326599422051</v>
      </c>
      <c r="L1573" s="13">
        <f t="shared" si="297"/>
        <v>0</v>
      </c>
      <c r="M1573" s="13">
        <f t="shared" si="302"/>
        <v>0.40568503368891023</v>
      </c>
      <c r="N1573" s="13">
        <f t="shared" si="298"/>
        <v>2.1264618051912185E-2</v>
      </c>
      <c r="O1573" s="13">
        <f t="shared" si="299"/>
        <v>2.1264618051912185E-2</v>
      </c>
      <c r="Q1573">
        <v>16.50648295516309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30.41020198980317</v>
      </c>
      <c r="G1574" s="13">
        <f t="shared" si="293"/>
        <v>0</v>
      </c>
      <c r="H1574" s="13">
        <f t="shared" si="294"/>
        <v>30.41020198980317</v>
      </c>
      <c r="I1574" s="16">
        <f t="shared" si="301"/>
        <v>34.918534649745375</v>
      </c>
      <c r="J1574" s="13">
        <f t="shared" si="295"/>
        <v>33.719605831930586</v>
      </c>
      <c r="K1574" s="13">
        <f t="shared" si="296"/>
        <v>1.1989288178147888</v>
      </c>
      <c r="L1574" s="13">
        <f t="shared" si="297"/>
        <v>0</v>
      </c>
      <c r="M1574" s="13">
        <f t="shared" si="302"/>
        <v>0.38442041563699803</v>
      </c>
      <c r="N1574" s="13">
        <f t="shared" si="298"/>
        <v>2.0149999706783741E-2</v>
      </c>
      <c r="O1574" s="13">
        <f t="shared" si="299"/>
        <v>2.0149999706783741E-2</v>
      </c>
      <c r="Q1574">
        <v>18.987894770879372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9.3192615335535898</v>
      </c>
      <c r="G1575" s="13">
        <f t="shared" si="293"/>
        <v>0</v>
      </c>
      <c r="H1575" s="13">
        <f t="shared" si="294"/>
        <v>9.3192615335535898</v>
      </c>
      <c r="I1575" s="16">
        <f t="shared" si="301"/>
        <v>10.518190351368379</v>
      </c>
      <c r="J1575" s="13">
        <f t="shared" si="295"/>
        <v>10.495274364721663</v>
      </c>
      <c r="K1575" s="13">
        <f t="shared" si="296"/>
        <v>2.291598664671568E-2</v>
      </c>
      <c r="L1575" s="13">
        <f t="shared" si="297"/>
        <v>0</v>
      </c>
      <c r="M1575" s="13">
        <f t="shared" si="302"/>
        <v>0.36427041593021431</v>
      </c>
      <c r="N1575" s="13">
        <f t="shared" si="298"/>
        <v>1.9093805832401209E-2</v>
      </c>
      <c r="O1575" s="13">
        <f t="shared" si="299"/>
        <v>1.9093805832401209E-2</v>
      </c>
      <c r="Q1575">
        <v>21.86220609307437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26.846162293456469</v>
      </c>
      <c r="G1576" s="13">
        <f t="shared" si="293"/>
        <v>0</v>
      </c>
      <c r="H1576" s="13">
        <f t="shared" si="294"/>
        <v>26.846162293456469</v>
      </c>
      <c r="I1576" s="16">
        <f t="shared" si="301"/>
        <v>26.869078280103185</v>
      </c>
      <c r="J1576" s="13">
        <f t="shared" si="295"/>
        <v>26.698870006753893</v>
      </c>
      <c r="K1576" s="13">
        <f t="shared" si="296"/>
        <v>0.17020827334929223</v>
      </c>
      <c r="L1576" s="13">
        <f t="shared" si="297"/>
        <v>0</v>
      </c>
      <c r="M1576" s="13">
        <f t="shared" si="302"/>
        <v>0.34517661009781309</v>
      </c>
      <c r="N1576" s="13">
        <f t="shared" si="298"/>
        <v>1.8092974018391689E-2</v>
      </c>
      <c r="O1576" s="13">
        <f t="shared" si="299"/>
        <v>1.8092974018391689E-2</v>
      </c>
      <c r="Q1576">
        <v>27.62370319354838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22.442040508316861</v>
      </c>
      <c r="G1577" s="13">
        <f t="shared" si="293"/>
        <v>0</v>
      </c>
      <c r="H1577" s="13">
        <f t="shared" si="294"/>
        <v>22.442040508316861</v>
      </c>
      <c r="I1577" s="16">
        <f t="shared" si="301"/>
        <v>22.612248781666153</v>
      </c>
      <c r="J1577" s="13">
        <f t="shared" si="295"/>
        <v>22.503565406865171</v>
      </c>
      <c r="K1577" s="13">
        <f t="shared" si="296"/>
        <v>0.10868337480098234</v>
      </c>
      <c r="L1577" s="13">
        <f t="shared" si="297"/>
        <v>0</v>
      </c>
      <c r="M1577" s="13">
        <f t="shared" si="302"/>
        <v>0.32708363607942137</v>
      </c>
      <c r="N1577" s="13">
        <f t="shared" si="298"/>
        <v>1.7144602375430616E-2</v>
      </c>
      <c r="O1577" s="13">
        <f t="shared" si="299"/>
        <v>1.7144602375430616E-2</v>
      </c>
      <c r="Q1577">
        <v>27.136823783785179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33.45439266414526</v>
      </c>
      <c r="G1578" s="13">
        <f t="shared" si="293"/>
        <v>0</v>
      </c>
      <c r="H1578" s="13">
        <f t="shared" si="294"/>
        <v>33.45439266414526</v>
      </c>
      <c r="I1578" s="16">
        <f t="shared" si="301"/>
        <v>33.563076038946242</v>
      </c>
      <c r="J1578" s="13">
        <f t="shared" si="295"/>
        <v>33.051251346923245</v>
      </c>
      <c r="K1578" s="13">
        <f t="shared" si="296"/>
        <v>0.51182469202299785</v>
      </c>
      <c r="L1578" s="13">
        <f t="shared" si="297"/>
        <v>0</v>
      </c>
      <c r="M1578" s="13">
        <f t="shared" si="302"/>
        <v>0.30993903370399073</v>
      </c>
      <c r="N1578" s="13">
        <f t="shared" si="298"/>
        <v>1.6245941121278945E-2</v>
      </c>
      <c r="O1578" s="13">
        <f t="shared" si="299"/>
        <v>1.6245941121278945E-2</v>
      </c>
      <c r="Q1578">
        <v>24.387573978062068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4.5878910786149989</v>
      </c>
      <c r="G1579" s="13">
        <f t="shared" si="293"/>
        <v>0</v>
      </c>
      <c r="H1579" s="13">
        <f t="shared" si="294"/>
        <v>4.5878910786149989</v>
      </c>
      <c r="I1579" s="16">
        <f t="shared" si="301"/>
        <v>5.0997157706379967</v>
      </c>
      <c r="J1579" s="13">
        <f t="shared" si="295"/>
        <v>5.0974021397204012</v>
      </c>
      <c r="K1579" s="13">
        <f t="shared" si="296"/>
        <v>2.3136309175955105E-3</v>
      </c>
      <c r="L1579" s="13">
        <f t="shared" si="297"/>
        <v>0</v>
      </c>
      <c r="M1579" s="13">
        <f t="shared" si="302"/>
        <v>0.29369309258271181</v>
      </c>
      <c r="N1579" s="13">
        <f t="shared" si="298"/>
        <v>1.5394384607851435E-2</v>
      </c>
      <c r="O1579" s="13">
        <f t="shared" si="299"/>
        <v>1.5394384607851435E-2</v>
      </c>
      <c r="Q1579">
        <v>22.74013922745894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18.194875544177261</v>
      </c>
      <c r="G1580" s="13">
        <f t="shared" si="293"/>
        <v>0</v>
      </c>
      <c r="H1580" s="13">
        <f t="shared" si="294"/>
        <v>18.194875544177261</v>
      </c>
      <c r="I1580" s="16">
        <f t="shared" si="301"/>
        <v>18.197189175094856</v>
      </c>
      <c r="J1580" s="13">
        <f t="shared" si="295"/>
        <v>17.95093203972079</v>
      </c>
      <c r="K1580" s="13">
        <f t="shared" si="296"/>
        <v>0.24625713537406568</v>
      </c>
      <c r="L1580" s="13">
        <f t="shared" si="297"/>
        <v>0</v>
      </c>
      <c r="M1580" s="13">
        <f t="shared" si="302"/>
        <v>0.27829870797486039</v>
      </c>
      <c r="N1580" s="13">
        <f t="shared" si="298"/>
        <v>1.4587463766198643E-2</v>
      </c>
      <c r="O1580" s="13">
        <f t="shared" si="299"/>
        <v>1.4587463766198643E-2</v>
      </c>
      <c r="Q1580">
        <v>16.577212127366622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1.5579470853876081</v>
      </c>
      <c r="G1581" s="13">
        <f t="shared" si="293"/>
        <v>0</v>
      </c>
      <c r="H1581" s="13">
        <f t="shared" si="294"/>
        <v>1.5579470853876081</v>
      </c>
      <c r="I1581" s="16">
        <f t="shared" si="301"/>
        <v>1.8042042207616737</v>
      </c>
      <c r="J1581" s="13">
        <f t="shared" si="295"/>
        <v>1.803850217850302</v>
      </c>
      <c r="K1581" s="13">
        <f t="shared" si="296"/>
        <v>3.5400291137177575E-4</v>
      </c>
      <c r="L1581" s="13">
        <f t="shared" si="297"/>
        <v>0</v>
      </c>
      <c r="M1581" s="13">
        <f t="shared" si="302"/>
        <v>0.26371124420866177</v>
      </c>
      <c r="N1581" s="13">
        <f t="shared" si="298"/>
        <v>1.3822838947497076E-2</v>
      </c>
      <c r="O1581" s="13">
        <f t="shared" si="299"/>
        <v>1.3822838947497076E-2</v>
      </c>
      <c r="Q1581">
        <v>13.93508446288733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61.683076200912971</v>
      </c>
      <c r="G1582" s="13">
        <f t="shared" si="293"/>
        <v>9.1033808314358422E-2</v>
      </c>
      <c r="H1582" s="13">
        <f t="shared" si="294"/>
        <v>61.592042392598614</v>
      </c>
      <c r="I1582" s="16">
        <f t="shared" si="301"/>
        <v>61.592396395509986</v>
      </c>
      <c r="J1582" s="13">
        <f t="shared" si="295"/>
        <v>49.571379292717211</v>
      </c>
      <c r="K1582" s="13">
        <f t="shared" si="296"/>
        <v>12.021017102792776</v>
      </c>
      <c r="L1582" s="13">
        <f t="shared" si="297"/>
        <v>0</v>
      </c>
      <c r="M1582" s="13">
        <f t="shared" si="302"/>
        <v>0.24988840526116468</v>
      </c>
      <c r="N1582" s="13">
        <f t="shared" si="298"/>
        <v>1.3098293139290063E-2</v>
      </c>
      <c r="O1582" s="13">
        <f t="shared" si="299"/>
        <v>0.10413210145364848</v>
      </c>
      <c r="Q1582">
        <v>12.676856322580649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0.77808479259313523</v>
      </c>
      <c r="G1583" s="13">
        <f t="shared" si="293"/>
        <v>0</v>
      </c>
      <c r="H1583" s="13">
        <f t="shared" si="294"/>
        <v>0.77808479259313523</v>
      </c>
      <c r="I1583" s="16">
        <f t="shared" si="301"/>
        <v>12.799101895385911</v>
      </c>
      <c r="J1583" s="13">
        <f t="shared" si="295"/>
        <v>12.69048919566829</v>
      </c>
      <c r="K1583" s="13">
        <f t="shared" si="296"/>
        <v>0.10861269971762155</v>
      </c>
      <c r="L1583" s="13">
        <f t="shared" si="297"/>
        <v>0</v>
      </c>
      <c r="M1583" s="13">
        <f t="shared" si="302"/>
        <v>0.23679011212187462</v>
      </c>
      <c r="N1583" s="13">
        <f t="shared" si="298"/>
        <v>1.2411725537310027E-2</v>
      </c>
      <c r="O1583" s="13">
        <f t="shared" si="299"/>
        <v>1.2411725537310027E-2</v>
      </c>
      <c r="Q1583">
        <v>14.937600495340151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29.22565584160504</v>
      </c>
      <c r="G1584" s="13">
        <f t="shared" si="293"/>
        <v>0</v>
      </c>
      <c r="H1584" s="13">
        <f t="shared" si="294"/>
        <v>29.22565584160504</v>
      </c>
      <c r="I1584" s="16">
        <f t="shared" si="301"/>
        <v>29.334268541322661</v>
      </c>
      <c r="J1584" s="13">
        <f t="shared" si="295"/>
        <v>28.251183799981536</v>
      </c>
      <c r="K1584" s="13">
        <f t="shared" si="296"/>
        <v>1.0830847413411249</v>
      </c>
      <c r="L1584" s="13">
        <f t="shared" si="297"/>
        <v>0</v>
      </c>
      <c r="M1584" s="13">
        <f t="shared" si="302"/>
        <v>0.2243783865845646</v>
      </c>
      <c r="N1584" s="13">
        <f t="shared" si="298"/>
        <v>1.1761145454243786E-2</v>
      </c>
      <c r="O1584" s="13">
        <f t="shared" si="299"/>
        <v>1.1761145454243786E-2</v>
      </c>
      <c r="Q1584">
        <v>15.972488110549479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9.8752308742113326E-2</v>
      </c>
      <c r="G1585" s="13">
        <f t="shared" si="293"/>
        <v>0</v>
      </c>
      <c r="H1585" s="13">
        <f t="shared" si="294"/>
        <v>9.8752308742113326E-2</v>
      </c>
      <c r="I1585" s="16">
        <f t="shared" si="301"/>
        <v>1.1818370500832382</v>
      </c>
      <c r="J1585" s="13">
        <f t="shared" si="295"/>
        <v>1.1817996937285729</v>
      </c>
      <c r="K1585" s="13">
        <f t="shared" si="296"/>
        <v>3.7356354665396552E-5</v>
      </c>
      <c r="L1585" s="13">
        <f t="shared" si="297"/>
        <v>0</v>
      </c>
      <c r="M1585" s="13">
        <f t="shared" si="302"/>
        <v>0.21261724113032082</v>
      </c>
      <c r="N1585" s="13">
        <f t="shared" si="298"/>
        <v>1.1144666547779472E-2</v>
      </c>
      <c r="O1585" s="13">
        <f t="shared" si="299"/>
        <v>1.1144666547779472E-2</v>
      </c>
      <c r="Q1585">
        <v>20.90197930371335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4.5841815003432336</v>
      </c>
      <c r="G1586" s="13">
        <f t="shared" si="293"/>
        <v>0</v>
      </c>
      <c r="H1586" s="13">
        <f t="shared" si="294"/>
        <v>4.5841815003432336</v>
      </c>
      <c r="I1586" s="16">
        <f t="shared" si="301"/>
        <v>4.5842188566978992</v>
      </c>
      <c r="J1586" s="13">
        <f t="shared" si="295"/>
        <v>4.5818575200066638</v>
      </c>
      <c r="K1586" s="13">
        <f t="shared" si="296"/>
        <v>2.3613366912353939E-3</v>
      </c>
      <c r="L1586" s="13">
        <f t="shared" si="297"/>
        <v>0</v>
      </c>
      <c r="M1586" s="13">
        <f t="shared" si="302"/>
        <v>0.20147257458254136</v>
      </c>
      <c r="N1586" s="13">
        <f t="shared" si="298"/>
        <v>1.0560501351199457E-2</v>
      </c>
      <c r="O1586" s="13">
        <f t="shared" si="299"/>
        <v>1.0560501351199457E-2</v>
      </c>
      <c r="Q1586">
        <v>20.333093668763102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0.88403064762360817</v>
      </c>
      <c r="G1587" s="13">
        <f t="shared" si="293"/>
        <v>0</v>
      </c>
      <c r="H1587" s="13">
        <f t="shared" si="294"/>
        <v>0.88403064762360817</v>
      </c>
      <c r="I1587" s="16">
        <f t="shared" si="301"/>
        <v>0.88639198431484356</v>
      </c>
      <c r="J1587" s="13">
        <f t="shared" si="295"/>
        <v>0.88638113555830533</v>
      </c>
      <c r="K1587" s="13">
        <f t="shared" si="296"/>
        <v>1.0848756538228699E-5</v>
      </c>
      <c r="L1587" s="13">
        <f t="shared" si="297"/>
        <v>0</v>
      </c>
      <c r="M1587" s="13">
        <f t="shared" si="302"/>
        <v>0.19091207323134191</v>
      </c>
      <c r="N1587" s="13">
        <f t="shared" si="298"/>
        <v>1.0006956090660806E-2</v>
      </c>
      <c r="O1587" s="13">
        <f t="shared" si="299"/>
        <v>1.0006956090660806E-2</v>
      </c>
      <c r="Q1587">
        <v>23.549816814115161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42.262626203109782</v>
      </c>
      <c r="G1588" s="13">
        <f t="shared" si="293"/>
        <v>0</v>
      </c>
      <c r="H1588" s="13">
        <f t="shared" si="294"/>
        <v>42.262626203109782</v>
      </c>
      <c r="I1588" s="16">
        <f t="shared" si="301"/>
        <v>42.262637051866321</v>
      </c>
      <c r="J1588" s="13">
        <f t="shared" si="295"/>
        <v>41.672689028163624</v>
      </c>
      <c r="K1588" s="13">
        <f t="shared" si="296"/>
        <v>0.58994802370269639</v>
      </c>
      <c r="L1588" s="13">
        <f t="shared" si="297"/>
        <v>0</v>
      </c>
      <c r="M1588" s="13">
        <f t="shared" si="302"/>
        <v>0.18090511714068111</v>
      </c>
      <c r="N1588" s="13">
        <f t="shared" si="298"/>
        <v>9.4824257741361537E-3</v>
      </c>
      <c r="O1588" s="13">
        <f t="shared" si="299"/>
        <v>9.4824257741361537E-3</v>
      </c>
      <c r="Q1588">
        <v>28.390114193548381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44.593544547818567</v>
      </c>
      <c r="G1589" s="13">
        <f t="shared" si="293"/>
        <v>0</v>
      </c>
      <c r="H1589" s="13">
        <f t="shared" si="294"/>
        <v>44.593544547818567</v>
      </c>
      <c r="I1589" s="16">
        <f t="shared" si="301"/>
        <v>45.183492571521263</v>
      </c>
      <c r="J1589" s="13">
        <f t="shared" si="295"/>
        <v>44.353741476037072</v>
      </c>
      <c r="K1589" s="13">
        <f t="shared" si="296"/>
        <v>0.82975109548419113</v>
      </c>
      <c r="L1589" s="13">
        <f t="shared" si="297"/>
        <v>0</v>
      </c>
      <c r="M1589" s="13">
        <f t="shared" si="302"/>
        <v>0.17142269136654495</v>
      </c>
      <c r="N1589" s="13">
        <f t="shared" si="298"/>
        <v>8.9853895377754196E-3</v>
      </c>
      <c r="O1589" s="13">
        <f t="shared" si="299"/>
        <v>8.9853895377754196E-3</v>
      </c>
      <c r="Q1589">
        <v>27.30788870316027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50.039377802333469</v>
      </c>
      <c r="G1590" s="13">
        <f t="shared" si="293"/>
        <v>0</v>
      </c>
      <c r="H1590" s="13">
        <f t="shared" si="294"/>
        <v>50.039377802333469</v>
      </c>
      <c r="I1590" s="16">
        <f t="shared" si="301"/>
        <v>50.86912889781766</v>
      </c>
      <c r="J1590" s="13">
        <f t="shared" si="295"/>
        <v>49.422680378691666</v>
      </c>
      <c r="K1590" s="13">
        <f t="shared" si="296"/>
        <v>1.4464485191259939</v>
      </c>
      <c r="L1590" s="13">
        <f t="shared" si="297"/>
        <v>0</v>
      </c>
      <c r="M1590" s="13">
        <f t="shared" si="302"/>
        <v>0.16243730182876953</v>
      </c>
      <c r="N1590" s="13">
        <f t="shared" si="298"/>
        <v>8.5144062361953085E-3</v>
      </c>
      <c r="O1590" s="13">
        <f t="shared" si="299"/>
        <v>8.5144062361953085E-3</v>
      </c>
      <c r="Q1590">
        <v>25.741100935439459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27.638835782280719</v>
      </c>
      <c r="G1591" s="13">
        <f t="shared" si="293"/>
        <v>0</v>
      </c>
      <c r="H1591" s="13">
        <f t="shared" si="294"/>
        <v>27.638835782280719</v>
      </c>
      <c r="I1591" s="16">
        <f t="shared" si="301"/>
        <v>29.085284301406713</v>
      </c>
      <c r="J1591" s="13">
        <f t="shared" si="295"/>
        <v>28.578887338245625</v>
      </c>
      <c r="K1591" s="13">
        <f t="shared" si="296"/>
        <v>0.5063969631610874</v>
      </c>
      <c r="L1591" s="13">
        <f t="shared" si="297"/>
        <v>0</v>
      </c>
      <c r="M1591" s="13">
        <f t="shared" si="302"/>
        <v>0.15392289559257422</v>
      </c>
      <c r="N1591" s="13">
        <f t="shared" si="298"/>
        <v>8.0681102639106848E-3</v>
      </c>
      <c r="O1591" s="13">
        <f t="shared" si="299"/>
        <v>8.0681102639106848E-3</v>
      </c>
      <c r="Q1591">
        <v>21.38663852971623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2.5733333329999999</v>
      </c>
      <c r="G1592" s="13">
        <f t="shared" si="293"/>
        <v>0</v>
      </c>
      <c r="H1592" s="13">
        <f t="shared" si="294"/>
        <v>2.5733333329999999</v>
      </c>
      <c r="I1592" s="16">
        <f t="shared" si="301"/>
        <v>3.0797302961610873</v>
      </c>
      <c r="J1592" s="13">
        <f t="shared" si="295"/>
        <v>3.0784933689869973</v>
      </c>
      <c r="K1592" s="13">
        <f t="shared" si="296"/>
        <v>1.2369271740899634E-3</v>
      </c>
      <c r="L1592" s="13">
        <f t="shared" si="297"/>
        <v>0</v>
      </c>
      <c r="M1592" s="13">
        <f t="shared" si="302"/>
        <v>0.14585478532866353</v>
      </c>
      <c r="N1592" s="13">
        <f t="shared" si="298"/>
        <v>7.6452075957922101E-3</v>
      </c>
      <c r="O1592" s="13">
        <f t="shared" si="299"/>
        <v>7.6452075957922101E-3</v>
      </c>
      <c r="Q1592">
        <v>16.46569596052403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0.8281353600931971</v>
      </c>
      <c r="G1593" s="13">
        <f t="shared" si="293"/>
        <v>0</v>
      </c>
      <c r="H1593" s="13">
        <f t="shared" si="294"/>
        <v>0.8281353600931971</v>
      </c>
      <c r="I1593" s="16">
        <f t="shared" si="301"/>
        <v>0.82937228726728707</v>
      </c>
      <c r="J1593" s="13">
        <f t="shared" si="295"/>
        <v>0.82933662235904537</v>
      </c>
      <c r="K1593" s="13">
        <f t="shared" si="296"/>
        <v>3.5664908241694881E-5</v>
      </c>
      <c r="L1593" s="13">
        <f t="shared" si="297"/>
        <v>0</v>
      </c>
      <c r="M1593" s="13">
        <f t="shared" si="302"/>
        <v>0.13820957773287132</v>
      </c>
      <c r="N1593" s="13">
        <f t="shared" si="298"/>
        <v>7.2444720350695931E-3</v>
      </c>
      <c r="O1593" s="13">
        <f t="shared" si="299"/>
        <v>7.2444720350695931E-3</v>
      </c>
      <c r="Q1593">
        <v>13.67238532258065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0.43333333299999999</v>
      </c>
      <c r="G1594" s="13">
        <f t="shared" si="293"/>
        <v>0</v>
      </c>
      <c r="H1594" s="13">
        <f t="shared" si="294"/>
        <v>0.43333333299999999</v>
      </c>
      <c r="I1594" s="16">
        <f t="shared" si="301"/>
        <v>0.43336899790824168</v>
      </c>
      <c r="J1594" s="13">
        <f t="shared" si="295"/>
        <v>0.43336397689954037</v>
      </c>
      <c r="K1594" s="13">
        <f t="shared" si="296"/>
        <v>5.0210087013113913E-6</v>
      </c>
      <c r="L1594" s="13">
        <f t="shared" si="297"/>
        <v>0</v>
      </c>
      <c r="M1594" s="13">
        <f t="shared" si="302"/>
        <v>0.13096510569780173</v>
      </c>
      <c r="N1594" s="13">
        <f t="shared" si="298"/>
        <v>6.8647416580016433E-3</v>
      </c>
      <c r="O1594" s="13">
        <f t="shared" si="299"/>
        <v>6.8647416580016433E-3</v>
      </c>
      <c r="Q1594">
        <v>13.76916107445396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4.8454566317979282</v>
      </c>
      <c r="G1595" s="13">
        <f t="shared" si="293"/>
        <v>0</v>
      </c>
      <c r="H1595" s="13">
        <f t="shared" si="294"/>
        <v>4.8454566317979282</v>
      </c>
      <c r="I1595" s="16">
        <f t="shared" si="301"/>
        <v>4.8454616528066294</v>
      </c>
      <c r="J1595" s="13">
        <f t="shared" si="295"/>
        <v>4.8397467817336377</v>
      </c>
      <c r="K1595" s="13">
        <f t="shared" si="296"/>
        <v>5.714871072991734E-3</v>
      </c>
      <c r="L1595" s="13">
        <f t="shared" si="297"/>
        <v>0</v>
      </c>
      <c r="M1595" s="13">
        <f t="shared" si="302"/>
        <v>0.12410036403980008</v>
      </c>
      <c r="N1595" s="13">
        <f t="shared" si="298"/>
        <v>6.5049154449045299E-3</v>
      </c>
      <c r="O1595" s="13">
        <f t="shared" si="299"/>
        <v>6.5049154449045299E-3</v>
      </c>
      <c r="Q1595">
        <v>15.23715784478504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4.8465901622426406</v>
      </c>
      <c r="G1596" s="13">
        <f t="shared" si="293"/>
        <v>0</v>
      </c>
      <c r="H1596" s="13">
        <f t="shared" si="294"/>
        <v>4.8465901622426406</v>
      </c>
      <c r="I1596" s="16">
        <f t="shared" si="301"/>
        <v>4.8523050333156323</v>
      </c>
      <c r="J1596" s="13">
        <f t="shared" si="295"/>
        <v>4.8476228635179819</v>
      </c>
      <c r="K1596" s="13">
        <f t="shared" si="296"/>
        <v>4.6821697976504595E-3</v>
      </c>
      <c r="L1596" s="13">
        <f t="shared" si="297"/>
        <v>0</v>
      </c>
      <c r="M1596" s="13">
        <f t="shared" si="302"/>
        <v>0.11759544859489555</v>
      </c>
      <c r="N1596" s="13">
        <f t="shared" si="298"/>
        <v>6.1639500877699845E-3</v>
      </c>
      <c r="O1596" s="13">
        <f t="shared" si="299"/>
        <v>6.1639500877699845E-3</v>
      </c>
      <c r="Q1596">
        <v>16.692339960789141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39.7068684093027</v>
      </c>
      <c r="G1597" s="13">
        <f t="shared" si="293"/>
        <v>0</v>
      </c>
      <c r="H1597" s="13">
        <f t="shared" si="294"/>
        <v>39.7068684093027</v>
      </c>
      <c r="I1597" s="16">
        <f t="shared" si="301"/>
        <v>39.711550579100347</v>
      </c>
      <c r="J1597" s="13">
        <f t="shared" si="295"/>
        <v>37.343206261138945</v>
      </c>
      <c r="K1597" s="13">
        <f t="shared" si="296"/>
        <v>2.3683443179614017</v>
      </c>
      <c r="L1597" s="13">
        <f t="shared" si="297"/>
        <v>0</v>
      </c>
      <c r="M1597" s="13">
        <f t="shared" si="302"/>
        <v>0.11143149850712557</v>
      </c>
      <c r="N1597" s="13">
        <f t="shared" si="298"/>
        <v>5.8408569652172058E-3</v>
      </c>
      <c r="O1597" s="13">
        <f t="shared" si="299"/>
        <v>5.8408569652172058E-3</v>
      </c>
      <c r="Q1597">
        <v>16.61495895603624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3.3670566509627511</v>
      </c>
      <c r="G1598" s="13">
        <f t="shared" si="293"/>
        <v>0</v>
      </c>
      <c r="H1598" s="13">
        <f t="shared" si="294"/>
        <v>3.3670566509627511</v>
      </c>
      <c r="I1598" s="16">
        <f t="shared" si="301"/>
        <v>5.7354009689241527</v>
      </c>
      <c r="J1598" s="13">
        <f t="shared" si="295"/>
        <v>5.7303423036571495</v>
      </c>
      <c r="K1598" s="13">
        <f t="shared" si="296"/>
        <v>5.0586652670032706E-3</v>
      </c>
      <c r="L1598" s="13">
        <f t="shared" si="297"/>
        <v>0</v>
      </c>
      <c r="M1598" s="13">
        <f t="shared" si="302"/>
        <v>0.10559064154190836</v>
      </c>
      <c r="N1598" s="13">
        <f t="shared" si="298"/>
        <v>5.5346992760074102E-3</v>
      </c>
      <c r="O1598" s="13">
        <f t="shared" si="299"/>
        <v>5.5346992760074102E-3</v>
      </c>
      <c r="Q1598">
        <v>19.69558082149587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41.564293133423988</v>
      </c>
      <c r="G1599" s="13">
        <f t="shared" si="293"/>
        <v>0</v>
      </c>
      <c r="H1599" s="13">
        <f t="shared" si="294"/>
        <v>41.564293133423988</v>
      </c>
      <c r="I1599" s="16">
        <f t="shared" si="301"/>
        <v>41.569351798690988</v>
      </c>
      <c r="J1599" s="13">
        <f t="shared" si="295"/>
        <v>40.670817076939421</v>
      </c>
      <c r="K1599" s="13">
        <f t="shared" si="296"/>
        <v>0.89853472175156668</v>
      </c>
      <c r="L1599" s="13">
        <f t="shared" si="297"/>
        <v>0</v>
      </c>
      <c r="M1599" s="13">
        <f t="shared" si="302"/>
        <v>0.10005594226590095</v>
      </c>
      <c r="N1599" s="13">
        <f t="shared" si="298"/>
        <v>5.2445893228097217E-3</v>
      </c>
      <c r="O1599" s="13">
        <f t="shared" si="299"/>
        <v>5.2445893228097217E-3</v>
      </c>
      <c r="Q1599">
        <v>24.884087954106491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1.518593815164081</v>
      </c>
      <c r="G1600" s="13">
        <f t="shared" si="293"/>
        <v>0</v>
      </c>
      <c r="H1600" s="13">
        <f t="shared" si="294"/>
        <v>1.518593815164081</v>
      </c>
      <c r="I1600" s="16">
        <f t="shared" si="301"/>
        <v>2.4171285369156479</v>
      </c>
      <c r="J1600" s="13">
        <f t="shared" si="295"/>
        <v>2.4169748312781136</v>
      </c>
      <c r="K1600" s="13">
        <f t="shared" si="296"/>
        <v>1.5370563753425159E-4</v>
      </c>
      <c r="L1600" s="13">
        <f t="shared" si="297"/>
        <v>0</v>
      </c>
      <c r="M1600" s="13">
        <f t="shared" si="302"/>
        <v>9.4811352943091232E-2</v>
      </c>
      <c r="N1600" s="13">
        <f t="shared" si="298"/>
        <v>4.969685938342734E-3</v>
      </c>
      <c r="O1600" s="13">
        <f t="shared" si="299"/>
        <v>4.969685938342734E-3</v>
      </c>
      <c r="Q1600">
        <v>26.123118124916221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14.624914714328559</v>
      </c>
      <c r="G1601" s="13">
        <f t="shared" si="293"/>
        <v>0</v>
      </c>
      <c r="H1601" s="13">
        <f t="shared" si="294"/>
        <v>14.624914714328559</v>
      </c>
      <c r="I1601" s="16">
        <f t="shared" si="301"/>
        <v>14.625068419966095</v>
      </c>
      <c r="J1601" s="13">
        <f t="shared" si="295"/>
        <v>14.595840010115154</v>
      </c>
      <c r="K1601" s="13">
        <f t="shared" si="296"/>
        <v>2.9228409850940551E-2</v>
      </c>
      <c r="L1601" s="13">
        <f t="shared" si="297"/>
        <v>0</v>
      </c>
      <c r="M1601" s="13">
        <f t="shared" si="302"/>
        <v>8.9841667004748493E-2</v>
      </c>
      <c r="N1601" s="13">
        <f t="shared" si="298"/>
        <v>4.7091920464289042E-3</v>
      </c>
      <c r="O1601" s="13">
        <f t="shared" si="299"/>
        <v>4.7091920464289042E-3</v>
      </c>
      <c r="Q1601">
        <v>27.21175719354838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66.594395779511686</v>
      </c>
      <c r="G1602" s="13">
        <f t="shared" si="293"/>
        <v>0.18926019988633272</v>
      </c>
      <c r="H1602" s="13">
        <f t="shared" si="294"/>
        <v>66.405135579625352</v>
      </c>
      <c r="I1602" s="16">
        <f t="shared" si="301"/>
        <v>66.434363989476296</v>
      </c>
      <c r="J1602" s="13">
        <f t="shared" si="295"/>
        <v>63.243747962841958</v>
      </c>
      <c r="K1602" s="13">
        <f t="shared" si="296"/>
        <v>3.1906160266343377</v>
      </c>
      <c r="L1602" s="13">
        <f t="shared" si="297"/>
        <v>0</v>
      </c>
      <c r="M1602" s="13">
        <f t="shared" si="302"/>
        <v>8.513247495831959E-2</v>
      </c>
      <c r="N1602" s="13">
        <f t="shared" si="298"/>
        <v>4.4623523508901166E-3</v>
      </c>
      <c r="O1602" s="13">
        <f t="shared" si="299"/>
        <v>0.19372255223722284</v>
      </c>
      <c r="Q1602">
        <v>25.589667251260892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14.12481852633902</v>
      </c>
      <c r="G1603" s="13">
        <f t="shared" si="293"/>
        <v>0</v>
      </c>
      <c r="H1603" s="13">
        <f t="shared" si="294"/>
        <v>14.12481852633902</v>
      </c>
      <c r="I1603" s="16">
        <f t="shared" si="301"/>
        <v>17.315434552973358</v>
      </c>
      <c r="J1603" s="13">
        <f t="shared" si="295"/>
        <v>17.193664223854313</v>
      </c>
      <c r="K1603" s="13">
        <f t="shared" si="296"/>
        <v>0.12177032911904462</v>
      </c>
      <c r="L1603" s="13">
        <f t="shared" si="297"/>
        <v>0</v>
      </c>
      <c r="M1603" s="13">
        <f t="shared" si="302"/>
        <v>8.0670122607429479E-2</v>
      </c>
      <c r="N1603" s="13">
        <f t="shared" si="298"/>
        <v>4.2284511455834041E-3</v>
      </c>
      <c r="O1603" s="13">
        <f t="shared" si="299"/>
        <v>4.2284511455834041E-3</v>
      </c>
      <c r="Q1603">
        <v>20.574621346870309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0.56000000000000005</v>
      </c>
      <c r="G1604" s="13">
        <f t="shared" si="293"/>
        <v>0</v>
      </c>
      <c r="H1604" s="13">
        <f t="shared" si="294"/>
        <v>0.56000000000000005</v>
      </c>
      <c r="I1604" s="16">
        <f t="shared" si="301"/>
        <v>0.68177032911904467</v>
      </c>
      <c r="J1604" s="13">
        <f t="shared" si="295"/>
        <v>0.6817588605228635</v>
      </c>
      <c r="K1604" s="13">
        <f t="shared" si="296"/>
        <v>1.1468596181174462E-5</v>
      </c>
      <c r="L1604" s="13">
        <f t="shared" si="297"/>
        <v>0</v>
      </c>
      <c r="M1604" s="13">
        <f t="shared" si="302"/>
        <v>7.6441671461846078E-2</v>
      </c>
      <c r="N1604" s="13">
        <f t="shared" si="298"/>
        <v>4.0068102392270908E-3</v>
      </c>
      <c r="O1604" s="13">
        <f t="shared" si="299"/>
        <v>4.0068102392270908E-3</v>
      </c>
      <c r="Q1604">
        <v>17.584976980338151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3.7884165488027319</v>
      </c>
      <c r="G1605" s="13">
        <f t="shared" si="293"/>
        <v>0</v>
      </c>
      <c r="H1605" s="13">
        <f t="shared" si="294"/>
        <v>3.7884165488027319</v>
      </c>
      <c r="I1605" s="16">
        <f t="shared" si="301"/>
        <v>3.7884280173989131</v>
      </c>
      <c r="J1605" s="13">
        <f t="shared" si="295"/>
        <v>3.7849899288462159</v>
      </c>
      <c r="K1605" s="13">
        <f t="shared" si="296"/>
        <v>3.4380885526972271E-3</v>
      </c>
      <c r="L1605" s="13">
        <f t="shared" si="297"/>
        <v>0</v>
      </c>
      <c r="M1605" s="13">
        <f t="shared" si="302"/>
        <v>7.2434861222618982E-2</v>
      </c>
      <c r="N1605" s="13">
        <f t="shared" si="298"/>
        <v>3.7967869890004353E-3</v>
      </c>
      <c r="O1605" s="13">
        <f t="shared" si="299"/>
        <v>3.7967869890004353E-3</v>
      </c>
      <c r="Q1605">
        <v>13.580290079935111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9.5707845888765402</v>
      </c>
      <c r="G1606" s="13">
        <f t="shared" ref="G1606:G1669" si="304">IF((F1606-$J$2)&gt;0,$I$2*(F1606-$J$2),0)</f>
        <v>0</v>
      </c>
      <c r="H1606" s="13">
        <f t="shared" ref="H1606:H1669" si="305">F1606-G1606</f>
        <v>9.5707845888765402</v>
      </c>
      <c r="I1606" s="16">
        <f t="shared" si="301"/>
        <v>9.5742226774292369</v>
      </c>
      <c r="J1606" s="13">
        <f t="shared" ref="J1606:J1669" si="306">I1606/SQRT(1+(I1606/($K$2*(300+(25*Q1606)+0.05*(Q1606)^3)))^2)</f>
        <v>9.5225864323559719</v>
      </c>
      <c r="K1606" s="13">
        <f t="shared" ref="K1606:K1669" si="307">I1606-J1606</f>
        <v>5.163624507326503E-2</v>
      </c>
      <c r="L1606" s="13">
        <f t="shared" ref="L1606:L1669" si="308">IF(K1606&gt;$N$2,(K1606-$N$2)/$L$2,0)</f>
        <v>0</v>
      </c>
      <c r="M1606" s="13">
        <f t="shared" si="302"/>
        <v>6.8638074233618548E-2</v>
      </c>
      <c r="N1606" s="13">
        <f t="shared" ref="N1606:N1669" si="309">$M$2*M1606</f>
        <v>3.597772437215231E-3</v>
      </c>
      <c r="O1606" s="13">
        <f t="shared" ref="O1606:O1669" si="310">N1606+G1606</f>
        <v>3.597772437215231E-3</v>
      </c>
      <c r="Q1606">
        <v>14.053525322580651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3.5919218729973079</v>
      </c>
      <c r="G1607" s="13">
        <f t="shared" si="304"/>
        <v>0</v>
      </c>
      <c r="H1607" s="13">
        <f t="shared" si="305"/>
        <v>3.5919218729973079</v>
      </c>
      <c r="I1607" s="16">
        <f t="shared" ref="I1607:I1670" si="312">H1607+K1606-L1606</f>
        <v>3.6435581180705729</v>
      </c>
      <c r="J1607" s="13">
        <f t="shared" si="306"/>
        <v>3.6413929049764304</v>
      </c>
      <c r="K1607" s="13">
        <f t="shared" si="307"/>
        <v>2.1652130941425263E-3</v>
      </c>
      <c r="L1607" s="13">
        <f t="shared" si="308"/>
        <v>0</v>
      </c>
      <c r="M1607" s="13">
        <f t="shared" ref="M1607:M1670" si="313">L1607+M1606-N1606</f>
        <v>6.5040301796403313E-2</v>
      </c>
      <c r="N1607" s="13">
        <f t="shared" si="309"/>
        <v>3.4091895456566891E-3</v>
      </c>
      <c r="O1607" s="13">
        <f t="shared" si="310"/>
        <v>3.4091895456566891E-3</v>
      </c>
      <c r="Q1607">
        <v>16.06794792852628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56.82431812397239</v>
      </c>
      <c r="G1608" s="13">
        <f t="shared" si="304"/>
        <v>0</v>
      </c>
      <c r="H1608" s="13">
        <f t="shared" si="305"/>
        <v>56.82431812397239</v>
      </c>
      <c r="I1608" s="16">
        <f t="shared" si="312"/>
        <v>56.826483337066534</v>
      </c>
      <c r="J1608" s="13">
        <f t="shared" si="306"/>
        <v>50.198088434012718</v>
      </c>
      <c r="K1608" s="13">
        <f t="shared" si="307"/>
        <v>6.6283949030538167</v>
      </c>
      <c r="L1608" s="13">
        <f t="shared" si="308"/>
        <v>0</v>
      </c>
      <c r="M1608" s="13">
        <f t="shared" si="313"/>
        <v>6.1631112250746627E-2</v>
      </c>
      <c r="N1608" s="13">
        <f t="shared" si="309"/>
        <v>3.2304915224741215E-3</v>
      </c>
      <c r="O1608" s="13">
        <f t="shared" si="310"/>
        <v>3.2304915224741215E-3</v>
      </c>
      <c r="Q1608">
        <v>16.26369933410221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0.4611930911738864</v>
      </c>
      <c r="G1609" s="13">
        <f t="shared" si="304"/>
        <v>0</v>
      </c>
      <c r="H1609" s="13">
        <f t="shared" si="305"/>
        <v>0.4611930911738864</v>
      </c>
      <c r="I1609" s="16">
        <f t="shared" si="312"/>
        <v>7.0895879942277027</v>
      </c>
      <c r="J1609" s="13">
        <f t="shared" si="306"/>
        <v>7.0763645757564264</v>
      </c>
      <c r="K1609" s="13">
        <f t="shared" si="307"/>
        <v>1.3223418471276283E-2</v>
      </c>
      <c r="L1609" s="13">
        <f t="shared" si="308"/>
        <v>0</v>
      </c>
      <c r="M1609" s="13">
        <f t="shared" si="313"/>
        <v>5.8400620728272505E-2</v>
      </c>
      <c r="N1609" s="13">
        <f t="shared" si="309"/>
        <v>3.0611602367702725E-3</v>
      </c>
      <c r="O1609" s="13">
        <f t="shared" si="310"/>
        <v>3.0611602367702725E-3</v>
      </c>
      <c r="Q1609">
        <v>17.38767396382849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4.8496097287804476</v>
      </c>
      <c r="G1610" s="13">
        <f t="shared" si="304"/>
        <v>0</v>
      </c>
      <c r="H1610" s="13">
        <f t="shared" si="305"/>
        <v>4.8496097287804476</v>
      </c>
      <c r="I1610" s="16">
        <f t="shared" si="312"/>
        <v>4.8628331472517239</v>
      </c>
      <c r="J1610" s="13">
        <f t="shared" si="306"/>
        <v>4.8605394663799482</v>
      </c>
      <c r="K1610" s="13">
        <f t="shared" si="307"/>
        <v>2.2936808717757273E-3</v>
      </c>
      <c r="L1610" s="13">
        <f t="shared" si="308"/>
        <v>0</v>
      </c>
      <c r="M1610" s="13">
        <f t="shared" si="313"/>
        <v>5.5339460491502235E-2</v>
      </c>
      <c r="N1610" s="13">
        <f t="shared" si="309"/>
        <v>2.9007047162924408E-3</v>
      </c>
      <c r="O1610" s="13">
        <f t="shared" si="310"/>
        <v>2.9007047162924408E-3</v>
      </c>
      <c r="Q1610">
        <v>21.789910622994721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9.5571234375823195</v>
      </c>
      <c r="G1611" s="13">
        <f t="shared" si="304"/>
        <v>0</v>
      </c>
      <c r="H1611" s="13">
        <f t="shared" si="305"/>
        <v>9.5571234375823195</v>
      </c>
      <c r="I1611" s="16">
        <f t="shared" si="312"/>
        <v>9.5594171184540961</v>
      </c>
      <c r="J1611" s="13">
        <f t="shared" si="306"/>
        <v>9.5477213210179084</v>
      </c>
      <c r="K1611" s="13">
        <f t="shared" si="307"/>
        <v>1.169579743618776E-2</v>
      </c>
      <c r="L1611" s="13">
        <f t="shared" si="308"/>
        <v>0</v>
      </c>
      <c r="M1611" s="13">
        <f t="shared" si="313"/>
        <v>5.2438755775209796E-2</v>
      </c>
      <c r="N1611" s="13">
        <f t="shared" si="309"/>
        <v>2.7486597238694796E-3</v>
      </c>
      <c r="O1611" s="13">
        <f t="shared" si="310"/>
        <v>2.7486597238694796E-3</v>
      </c>
      <c r="Q1611">
        <v>24.61889048999825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29.588309353287279</v>
      </c>
      <c r="G1612" s="13">
        <f t="shared" si="304"/>
        <v>0</v>
      </c>
      <c r="H1612" s="13">
        <f t="shared" si="305"/>
        <v>29.588309353287279</v>
      </c>
      <c r="I1612" s="16">
        <f t="shared" si="312"/>
        <v>29.600005150723469</v>
      </c>
      <c r="J1612" s="13">
        <f t="shared" si="306"/>
        <v>29.316734369849364</v>
      </c>
      <c r="K1612" s="13">
        <f t="shared" si="307"/>
        <v>0.28327078087410484</v>
      </c>
      <c r="L1612" s="13">
        <f t="shared" si="308"/>
        <v>0</v>
      </c>
      <c r="M1612" s="13">
        <f t="shared" si="313"/>
        <v>4.9690096051340317E-2</v>
      </c>
      <c r="N1612" s="13">
        <f t="shared" si="309"/>
        <v>2.6045844084670901E-3</v>
      </c>
      <c r="O1612" s="13">
        <f t="shared" si="310"/>
        <v>2.6045844084670901E-3</v>
      </c>
      <c r="Q1612">
        <v>25.99373875819828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37.135001113742959</v>
      </c>
      <c r="G1613" s="13">
        <f t="shared" si="304"/>
        <v>0</v>
      </c>
      <c r="H1613" s="13">
        <f t="shared" si="305"/>
        <v>37.135001113742959</v>
      </c>
      <c r="I1613" s="16">
        <f t="shared" si="312"/>
        <v>37.418271894617064</v>
      </c>
      <c r="J1613" s="13">
        <f t="shared" si="306"/>
        <v>36.945379448046914</v>
      </c>
      <c r="K1613" s="13">
        <f t="shared" si="307"/>
        <v>0.47289244657014962</v>
      </c>
      <c r="L1613" s="13">
        <f t="shared" si="308"/>
        <v>0</v>
      </c>
      <c r="M1613" s="13">
        <f t="shared" si="313"/>
        <v>4.7085511642873223E-2</v>
      </c>
      <c r="N1613" s="13">
        <f t="shared" si="309"/>
        <v>2.4680610269501631E-3</v>
      </c>
      <c r="O1613" s="13">
        <f t="shared" si="310"/>
        <v>2.4680610269501631E-3</v>
      </c>
      <c r="Q1613">
        <v>27.34654219354838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48.78879384286099</v>
      </c>
      <c r="G1614" s="13">
        <f t="shared" si="304"/>
        <v>0</v>
      </c>
      <c r="H1614" s="13">
        <f t="shared" si="305"/>
        <v>48.78879384286099</v>
      </c>
      <c r="I1614" s="16">
        <f t="shared" si="312"/>
        <v>49.26168628943114</v>
      </c>
      <c r="J1614" s="13">
        <f t="shared" si="306"/>
        <v>47.670234169889525</v>
      </c>
      <c r="K1614" s="13">
        <f t="shared" si="307"/>
        <v>1.5914521195416143</v>
      </c>
      <c r="L1614" s="13">
        <f t="shared" si="308"/>
        <v>0</v>
      </c>
      <c r="M1614" s="13">
        <f t="shared" si="313"/>
        <v>4.4617450615923059E-2</v>
      </c>
      <c r="N1614" s="13">
        <f t="shared" si="309"/>
        <v>2.3386937328459634E-3</v>
      </c>
      <c r="O1614" s="13">
        <f t="shared" si="310"/>
        <v>2.3386937328459634E-3</v>
      </c>
      <c r="Q1614">
        <v>24.319066851098519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1.543724847748869</v>
      </c>
      <c r="G1615" s="13">
        <f t="shared" si="304"/>
        <v>0</v>
      </c>
      <c r="H1615" s="13">
        <f t="shared" si="305"/>
        <v>1.543724847748869</v>
      </c>
      <c r="I1615" s="16">
        <f t="shared" si="312"/>
        <v>3.1351769672904832</v>
      </c>
      <c r="J1615" s="13">
        <f t="shared" si="306"/>
        <v>3.1343652323743347</v>
      </c>
      <c r="K1615" s="13">
        <f t="shared" si="307"/>
        <v>8.117349161484988E-4</v>
      </c>
      <c r="L1615" s="13">
        <f t="shared" si="308"/>
        <v>0</v>
      </c>
      <c r="M1615" s="13">
        <f t="shared" si="313"/>
        <v>4.2278756883077098E-2</v>
      </c>
      <c r="N1615" s="13">
        <f t="shared" si="309"/>
        <v>2.2161074285961856E-3</v>
      </c>
      <c r="O1615" s="13">
        <f t="shared" si="310"/>
        <v>2.2161074285961856E-3</v>
      </c>
      <c r="Q1615">
        <v>19.827601620446529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13.3726073491899</v>
      </c>
      <c r="G1616" s="13">
        <f t="shared" si="304"/>
        <v>0</v>
      </c>
      <c r="H1616" s="13">
        <f t="shared" si="305"/>
        <v>13.3726073491899</v>
      </c>
      <c r="I1616" s="16">
        <f t="shared" si="312"/>
        <v>13.373419084106049</v>
      </c>
      <c r="J1616" s="13">
        <f t="shared" si="306"/>
        <v>13.275158565028542</v>
      </c>
      <c r="K1616" s="13">
        <f t="shared" si="307"/>
        <v>9.8260519077506103E-2</v>
      </c>
      <c r="L1616" s="13">
        <f t="shared" si="308"/>
        <v>0</v>
      </c>
      <c r="M1616" s="13">
        <f t="shared" si="313"/>
        <v>4.006264945448091E-2</v>
      </c>
      <c r="N1616" s="13">
        <f t="shared" si="309"/>
        <v>2.0999466779700248E-3</v>
      </c>
      <c r="O1616" s="13">
        <f t="shared" si="310"/>
        <v>2.0999466779700248E-3</v>
      </c>
      <c r="Q1616">
        <v>16.606747794295352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61.116090920907048</v>
      </c>
      <c r="G1617" s="13">
        <f t="shared" si="304"/>
        <v>7.9694102714239962E-2</v>
      </c>
      <c r="H1617" s="13">
        <f t="shared" si="305"/>
        <v>61.036396818192806</v>
      </c>
      <c r="I1617" s="16">
        <f t="shared" si="312"/>
        <v>61.134657337270312</v>
      </c>
      <c r="J1617" s="13">
        <f t="shared" si="306"/>
        <v>48.506824933348554</v>
      </c>
      <c r="K1617" s="13">
        <f t="shared" si="307"/>
        <v>12.627832403921758</v>
      </c>
      <c r="L1617" s="13">
        <f t="shared" si="308"/>
        <v>0</v>
      </c>
      <c r="M1617" s="13">
        <f t="shared" si="313"/>
        <v>3.7962702776510884E-2</v>
      </c>
      <c r="N1617" s="13">
        <f t="shared" si="309"/>
        <v>1.9898746754848243E-3</v>
      </c>
      <c r="O1617" s="13">
        <f t="shared" si="310"/>
        <v>8.1683977389724785E-2</v>
      </c>
      <c r="Q1617">
        <v>11.988207760160741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54.286821850216697</v>
      </c>
      <c r="G1618" s="13">
        <f t="shared" si="304"/>
        <v>0</v>
      </c>
      <c r="H1618" s="13">
        <f t="shared" si="305"/>
        <v>54.286821850216697</v>
      </c>
      <c r="I1618" s="16">
        <f t="shared" si="312"/>
        <v>66.914654254138455</v>
      </c>
      <c r="J1618" s="13">
        <f t="shared" si="306"/>
        <v>51.142460881935861</v>
      </c>
      <c r="K1618" s="13">
        <f t="shared" si="307"/>
        <v>15.772193372202594</v>
      </c>
      <c r="L1618" s="13">
        <f t="shared" si="308"/>
        <v>0</v>
      </c>
      <c r="M1618" s="13">
        <f t="shared" si="313"/>
        <v>3.5972828101026061E-2</v>
      </c>
      <c r="N1618" s="13">
        <f t="shared" si="309"/>
        <v>1.8855722698461559E-3</v>
      </c>
      <c r="O1618" s="13">
        <f t="shared" si="310"/>
        <v>1.8855722698461559E-3</v>
      </c>
      <c r="Q1618">
        <v>11.91601032258065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13.523055031232211</v>
      </c>
      <c r="G1619" s="13">
        <f t="shared" si="304"/>
        <v>0</v>
      </c>
      <c r="H1619" s="13">
        <f t="shared" si="305"/>
        <v>13.523055031232211</v>
      </c>
      <c r="I1619" s="16">
        <f t="shared" si="312"/>
        <v>29.295248403434805</v>
      </c>
      <c r="J1619" s="13">
        <f t="shared" si="306"/>
        <v>28.02283113857008</v>
      </c>
      <c r="K1619" s="13">
        <f t="shared" si="307"/>
        <v>1.2724172648647247</v>
      </c>
      <c r="L1619" s="13">
        <f t="shared" si="308"/>
        <v>0</v>
      </c>
      <c r="M1619" s="13">
        <f t="shared" si="313"/>
        <v>3.4087255831179906E-2</v>
      </c>
      <c r="N1619" s="13">
        <f t="shared" si="309"/>
        <v>1.7867370385758247E-3</v>
      </c>
      <c r="O1619" s="13">
        <f t="shared" si="310"/>
        <v>1.7867370385758247E-3</v>
      </c>
      <c r="Q1619">
        <v>14.7161791900933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0.29259465723139849</v>
      </c>
      <c r="G1620" s="13">
        <f t="shared" si="304"/>
        <v>0</v>
      </c>
      <c r="H1620" s="13">
        <f t="shared" si="305"/>
        <v>0.29259465723139849</v>
      </c>
      <c r="I1620" s="16">
        <f t="shared" si="312"/>
        <v>1.5650119220961232</v>
      </c>
      <c r="J1620" s="13">
        <f t="shared" si="306"/>
        <v>1.5648750181906255</v>
      </c>
      <c r="K1620" s="13">
        <f t="shared" si="307"/>
        <v>1.3690390549769837E-4</v>
      </c>
      <c r="L1620" s="13">
        <f t="shared" si="308"/>
        <v>0</v>
      </c>
      <c r="M1620" s="13">
        <f t="shared" si="313"/>
        <v>3.230051879260408E-2</v>
      </c>
      <c r="N1620" s="13">
        <f t="shared" si="309"/>
        <v>1.6930824111446965E-3</v>
      </c>
      <c r="O1620" s="13">
        <f t="shared" si="310"/>
        <v>1.6930824111446965E-3</v>
      </c>
      <c r="Q1620">
        <v>17.677739876616009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3.529097142293816</v>
      </c>
      <c r="G1621" s="13">
        <f t="shared" si="304"/>
        <v>0</v>
      </c>
      <c r="H1621" s="13">
        <f t="shared" si="305"/>
        <v>3.529097142293816</v>
      </c>
      <c r="I1621" s="16">
        <f t="shared" si="312"/>
        <v>3.5292340461993135</v>
      </c>
      <c r="J1621" s="13">
        <f t="shared" si="306"/>
        <v>3.5280592650554845</v>
      </c>
      <c r="K1621" s="13">
        <f t="shared" si="307"/>
        <v>1.1747811438289624E-3</v>
      </c>
      <c r="L1621" s="13">
        <f t="shared" si="308"/>
        <v>0</v>
      </c>
      <c r="M1621" s="13">
        <f t="shared" si="313"/>
        <v>3.0607436381459383E-2</v>
      </c>
      <c r="N1621" s="13">
        <f t="shared" si="309"/>
        <v>1.6043368380678981E-3</v>
      </c>
      <c r="O1621" s="13">
        <f t="shared" si="310"/>
        <v>1.6043368380678981E-3</v>
      </c>
      <c r="Q1621">
        <v>19.72462533750296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7.4460975880398736</v>
      </c>
      <c r="G1622" s="13">
        <f t="shared" si="304"/>
        <v>0</v>
      </c>
      <c r="H1622" s="13">
        <f t="shared" si="305"/>
        <v>7.4460975880398736</v>
      </c>
      <c r="I1622" s="16">
        <f t="shared" si="312"/>
        <v>7.4472723691837022</v>
      </c>
      <c r="J1622" s="13">
        <f t="shared" si="306"/>
        <v>7.4380057653993124</v>
      </c>
      <c r="K1622" s="13">
        <f t="shared" si="307"/>
        <v>9.2666037843898152E-3</v>
      </c>
      <c r="L1622" s="13">
        <f t="shared" si="308"/>
        <v>0</v>
      </c>
      <c r="M1622" s="13">
        <f t="shared" si="313"/>
        <v>2.9003099543391486E-2</v>
      </c>
      <c r="N1622" s="13">
        <f t="shared" si="309"/>
        <v>1.5202430035531967E-3</v>
      </c>
      <c r="O1622" s="13">
        <f t="shared" si="310"/>
        <v>1.5202430035531967E-3</v>
      </c>
      <c r="Q1622">
        <v>20.950328801772532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12.5619373095264</v>
      </c>
      <c r="G1623" s="13">
        <f t="shared" si="304"/>
        <v>0</v>
      </c>
      <c r="H1623" s="13">
        <f t="shared" si="305"/>
        <v>12.5619373095264</v>
      </c>
      <c r="I1623" s="16">
        <f t="shared" si="312"/>
        <v>12.571203913310789</v>
      </c>
      <c r="J1623" s="13">
        <f t="shared" si="306"/>
        <v>12.534858701736255</v>
      </c>
      <c r="K1623" s="13">
        <f t="shared" si="307"/>
        <v>3.634521157453463E-2</v>
      </c>
      <c r="L1623" s="13">
        <f t="shared" si="308"/>
        <v>0</v>
      </c>
      <c r="M1623" s="13">
        <f t="shared" si="313"/>
        <v>2.7482856539838289E-2</v>
      </c>
      <c r="N1623" s="13">
        <f t="shared" si="309"/>
        <v>1.4405570794196482E-3</v>
      </c>
      <c r="O1623" s="13">
        <f t="shared" si="310"/>
        <v>1.4405570794196482E-3</v>
      </c>
      <c r="Q1623">
        <v>22.376610792494809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27.460254485942929</v>
      </c>
      <c r="G1624" s="13">
        <f t="shared" si="304"/>
        <v>0</v>
      </c>
      <c r="H1624" s="13">
        <f t="shared" si="305"/>
        <v>27.460254485942929</v>
      </c>
      <c r="I1624" s="16">
        <f t="shared" si="312"/>
        <v>27.496599697517464</v>
      </c>
      <c r="J1624" s="13">
        <f t="shared" si="306"/>
        <v>27.301245009652945</v>
      </c>
      <c r="K1624" s="13">
        <f t="shared" si="307"/>
        <v>0.19535468786451915</v>
      </c>
      <c r="L1624" s="13">
        <f t="shared" si="308"/>
        <v>0</v>
      </c>
      <c r="M1624" s="13">
        <f t="shared" si="313"/>
        <v>2.6042299460418639E-2</v>
      </c>
      <c r="N1624" s="13">
        <f t="shared" si="309"/>
        <v>1.3650480181232754E-3</v>
      </c>
      <c r="O1624" s="13">
        <f t="shared" si="310"/>
        <v>1.3650480181232754E-3</v>
      </c>
      <c r="Q1624">
        <v>27.11392219354838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13.5843361220319</v>
      </c>
      <c r="G1625" s="13">
        <f t="shared" si="304"/>
        <v>0</v>
      </c>
      <c r="H1625" s="13">
        <f t="shared" si="305"/>
        <v>13.5843361220319</v>
      </c>
      <c r="I1625" s="16">
        <f t="shared" si="312"/>
        <v>13.779690809896419</v>
      </c>
      <c r="J1625" s="13">
        <f t="shared" si="306"/>
        <v>13.750187139125662</v>
      </c>
      <c r="K1625" s="13">
        <f t="shared" si="307"/>
        <v>2.9503670770756329E-2</v>
      </c>
      <c r="L1625" s="13">
        <f t="shared" si="308"/>
        <v>0</v>
      </c>
      <c r="M1625" s="13">
        <f t="shared" si="313"/>
        <v>2.4677251442295364E-2</v>
      </c>
      <c r="N1625" s="13">
        <f t="shared" si="309"/>
        <v>1.293496882839912E-3</v>
      </c>
      <c r="O1625" s="13">
        <f t="shared" si="310"/>
        <v>1.293496882839912E-3</v>
      </c>
      <c r="Q1625">
        <v>25.844603869405759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21.01688530713766</v>
      </c>
      <c r="G1626" s="13">
        <f t="shared" si="304"/>
        <v>0</v>
      </c>
      <c r="H1626" s="13">
        <f t="shared" si="305"/>
        <v>21.01688530713766</v>
      </c>
      <c r="I1626" s="16">
        <f t="shared" si="312"/>
        <v>21.046388977908414</v>
      </c>
      <c r="J1626" s="13">
        <f t="shared" si="306"/>
        <v>20.924516694511059</v>
      </c>
      <c r="K1626" s="13">
        <f t="shared" si="307"/>
        <v>0.12187228339735512</v>
      </c>
      <c r="L1626" s="13">
        <f t="shared" si="308"/>
        <v>0</v>
      </c>
      <c r="M1626" s="13">
        <f t="shared" si="313"/>
        <v>2.3383754559455454E-2</v>
      </c>
      <c r="N1626" s="13">
        <f t="shared" si="309"/>
        <v>1.2256962126628065E-3</v>
      </c>
      <c r="O1626" s="13">
        <f t="shared" si="310"/>
        <v>1.2256962126628065E-3</v>
      </c>
      <c r="Q1626">
        <v>24.740660698054089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3.9038394646544972</v>
      </c>
      <c r="G1627" s="13">
        <f t="shared" si="304"/>
        <v>0</v>
      </c>
      <c r="H1627" s="13">
        <f t="shared" si="305"/>
        <v>3.9038394646544972</v>
      </c>
      <c r="I1627" s="16">
        <f t="shared" si="312"/>
        <v>4.0257117480518527</v>
      </c>
      <c r="J1627" s="13">
        <f t="shared" si="306"/>
        <v>4.0247737625669</v>
      </c>
      <c r="K1627" s="13">
        <f t="shared" si="307"/>
        <v>9.3798548495271916E-4</v>
      </c>
      <c r="L1627" s="13">
        <f t="shared" si="308"/>
        <v>0</v>
      </c>
      <c r="M1627" s="13">
        <f t="shared" si="313"/>
        <v>2.2158058346792648E-2</v>
      </c>
      <c r="N1627" s="13">
        <f t="shared" si="309"/>
        <v>1.161449421074393E-3</v>
      </c>
      <c r="O1627" s="13">
        <f t="shared" si="310"/>
        <v>1.161449421074393E-3</v>
      </c>
      <c r="Q1627">
        <v>24.119802580572181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5.0108570791130367</v>
      </c>
      <c r="G1628" s="13">
        <f t="shared" si="304"/>
        <v>0</v>
      </c>
      <c r="H1628" s="13">
        <f t="shared" si="305"/>
        <v>5.0108570791130367</v>
      </c>
      <c r="I1628" s="16">
        <f t="shared" si="312"/>
        <v>5.0117950645979894</v>
      </c>
      <c r="J1628" s="13">
        <f t="shared" si="306"/>
        <v>5.0072868589553758</v>
      </c>
      <c r="K1628" s="13">
        <f t="shared" si="307"/>
        <v>4.5082056426135608E-3</v>
      </c>
      <c r="L1628" s="13">
        <f t="shared" si="308"/>
        <v>0</v>
      </c>
      <c r="M1628" s="13">
        <f t="shared" si="313"/>
        <v>2.0996608925718255E-2</v>
      </c>
      <c r="N1628" s="13">
        <f t="shared" si="309"/>
        <v>1.1005702259481061E-3</v>
      </c>
      <c r="O1628" s="13">
        <f t="shared" si="310"/>
        <v>1.1005702259481061E-3</v>
      </c>
      <c r="Q1628">
        <v>17.650173187465139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4.9128319390718538</v>
      </c>
      <c r="G1629" s="13">
        <f t="shared" si="304"/>
        <v>0</v>
      </c>
      <c r="H1629" s="13">
        <f t="shared" si="305"/>
        <v>4.9128319390718538</v>
      </c>
      <c r="I1629" s="16">
        <f t="shared" si="312"/>
        <v>4.9173401447144673</v>
      </c>
      <c r="J1629" s="13">
        <f t="shared" si="306"/>
        <v>4.9115351921137931</v>
      </c>
      <c r="K1629" s="13">
        <f t="shared" si="307"/>
        <v>5.8049526006742624E-3</v>
      </c>
      <c r="L1629" s="13">
        <f t="shared" si="308"/>
        <v>0</v>
      </c>
      <c r="M1629" s="13">
        <f t="shared" si="313"/>
        <v>1.9896038699770149E-2</v>
      </c>
      <c r="N1629" s="13">
        <f t="shared" si="309"/>
        <v>1.042882109427546E-3</v>
      </c>
      <c r="O1629" s="13">
        <f t="shared" si="310"/>
        <v>1.042882109427546E-3</v>
      </c>
      <c r="Q1629">
        <v>15.4415905063141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81.336814146326518</v>
      </c>
      <c r="G1630" s="13">
        <f t="shared" si="304"/>
        <v>0.48410856722262935</v>
      </c>
      <c r="H1630" s="13">
        <f t="shared" si="305"/>
        <v>80.852705579103883</v>
      </c>
      <c r="I1630" s="16">
        <f t="shared" si="312"/>
        <v>80.858510531704553</v>
      </c>
      <c r="J1630" s="13">
        <f t="shared" si="306"/>
        <v>58.626084386863525</v>
      </c>
      <c r="K1630" s="13">
        <f t="shared" si="307"/>
        <v>22.232426144841028</v>
      </c>
      <c r="L1630" s="13">
        <f t="shared" si="308"/>
        <v>0.25035838372823316</v>
      </c>
      <c r="M1630" s="13">
        <f t="shared" si="313"/>
        <v>0.26921154031857575</v>
      </c>
      <c r="N1630" s="13">
        <f t="shared" si="309"/>
        <v>1.4111145604723747E-2</v>
      </c>
      <c r="O1630" s="13">
        <f t="shared" si="310"/>
        <v>0.49821971282735311</v>
      </c>
      <c r="Q1630">
        <v>12.95470710235765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21.01839779669308</v>
      </c>
      <c r="G1631" s="13">
        <f t="shared" si="304"/>
        <v>0</v>
      </c>
      <c r="H1631" s="13">
        <f t="shared" si="305"/>
        <v>21.01839779669308</v>
      </c>
      <c r="I1631" s="16">
        <f t="shared" si="312"/>
        <v>43.000465557805875</v>
      </c>
      <c r="J1631" s="13">
        <f t="shared" si="306"/>
        <v>38.124816645935674</v>
      </c>
      <c r="K1631" s="13">
        <f t="shared" si="307"/>
        <v>4.8756489118702007</v>
      </c>
      <c r="L1631" s="13">
        <f t="shared" si="308"/>
        <v>0</v>
      </c>
      <c r="M1631" s="13">
        <f t="shared" si="313"/>
        <v>0.25510039471385199</v>
      </c>
      <c r="N1631" s="13">
        <f t="shared" si="309"/>
        <v>1.3371487750375909E-2</v>
      </c>
      <c r="O1631" s="13">
        <f t="shared" si="310"/>
        <v>1.3371487750375909E-2</v>
      </c>
      <c r="Q1631">
        <v>12.483923322580649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29.903533518174712</v>
      </c>
      <c r="G1632" s="13">
        <f t="shared" si="304"/>
        <v>0</v>
      </c>
      <c r="H1632" s="13">
        <f t="shared" si="305"/>
        <v>29.903533518174712</v>
      </c>
      <c r="I1632" s="16">
        <f t="shared" si="312"/>
        <v>34.779182430044912</v>
      </c>
      <c r="J1632" s="13">
        <f t="shared" si="306"/>
        <v>33.00835350408147</v>
      </c>
      <c r="K1632" s="13">
        <f t="shared" si="307"/>
        <v>1.7708289259634427</v>
      </c>
      <c r="L1632" s="13">
        <f t="shared" si="308"/>
        <v>0</v>
      </c>
      <c r="M1632" s="13">
        <f t="shared" si="313"/>
        <v>0.24172890696347607</v>
      </c>
      <c r="N1632" s="13">
        <f t="shared" si="309"/>
        <v>1.2670600223882621E-2</v>
      </c>
      <c r="O1632" s="13">
        <f t="shared" si="310"/>
        <v>1.2670600223882621E-2</v>
      </c>
      <c r="Q1632">
        <v>15.95131124346632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1.526071709430314</v>
      </c>
      <c r="G1633" s="13">
        <f t="shared" si="304"/>
        <v>0</v>
      </c>
      <c r="H1633" s="13">
        <f t="shared" si="305"/>
        <v>1.526071709430314</v>
      </c>
      <c r="I1633" s="16">
        <f t="shared" si="312"/>
        <v>3.2969006353937567</v>
      </c>
      <c r="J1633" s="13">
        <f t="shared" si="306"/>
        <v>3.2957249658341987</v>
      </c>
      <c r="K1633" s="13">
        <f t="shared" si="307"/>
        <v>1.1756695595579458E-3</v>
      </c>
      <c r="L1633" s="13">
        <f t="shared" si="308"/>
        <v>0</v>
      </c>
      <c r="M1633" s="13">
        <f t="shared" si="313"/>
        <v>0.22905830673959346</v>
      </c>
      <c r="N1633" s="13">
        <f t="shared" si="309"/>
        <v>1.2006450817631792E-2</v>
      </c>
      <c r="O1633" s="13">
        <f t="shared" si="310"/>
        <v>1.2006450817631792E-2</v>
      </c>
      <c r="Q1633">
        <v>18.27607770629049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2.244807536329076</v>
      </c>
      <c r="G1634" s="13">
        <f t="shared" si="304"/>
        <v>0</v>
      </c>
      <c r="H1634" s="13">
        <f t="shared" si="305"/>
        <v>2.244807536329076</v>
      </c>
      <c r="I1634" s="16">
        <f t="shared" si="312"/>
        <v>2.245983205888634</v>
      </c>
      <c r="J1634" s="13">
        <f t="shared" si="306"/>
        <v>2.2457622367087469</v>
      </c>
      <c r="K1634" s="13">
        <f t="shared" si="307"/>
        <v>2.209691798871205E-4</v>
      </c>
      <c r="L1634" s="13">
        <f t="shared" si="308"/>
        <v>0</v>
      </c>
      <c r="M1634" s="13">
        <f t="shared" si="313"/>
        <v>0.21705185592196166</v>
      </c>
      <c r="N1634" s="13">
        <f t="shared" si="309"/>
        <v>1.1377113845364314E-2</v>
      </c>
      <c r="O1634" s="13">
        <f t="shared" si="310"/>
        <v>1.1377113845364314E-2</v>
      </c>
      <c r="Q1634">
        <v>21.952852534953749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13.797857410976251</v>
      </c>
      <c r="G1635" s="13">
        <f t="shared" si="304"/>
        <v>0</v>
      </c>
      <c r="H1635" s="13">
        <f t="shared" si="305"/>
        <v>13.797857410976251</v>
      </c>
      <c r="I1635" s="16">
        <f t="shared" si="312"/>
        <v>13.798078380156138</v>
      </c>
      <c r="J1635" s="13">
        <f t="shared" si="306"/>
        <v>13.76146765546806</v>
      </c>
      <c r="K1635" s="13">
        <f t="shared" si="307"/>
        <v>3.6610724688078022E-2</v>
      </c>
      <c r="L1635" s="13">
        <f t="shared" si="308"/>
        <v>0</v>
      </c>
      <c r="M1635" s="13">
        <f t="shared" si="313"/>
        <v>0.20567474207659736</v>
      </c>
      <c r="N1635" s="13">
        <f t="shared" si="309"/>
        <v>1.0780764558690082E-2</v>
      </c>
      <c r="O1635" s="13">
        <f t="shared" si="310"/>
        <v>1.0780764558690082E-2</v>
      </c>
      <c r="Q1635">
        <v>24.316325836544841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5.0985481807693116</v>
      </c>
      <c r="G1636" s="13">
        <f t="shared" si="304"/>
        <v>0</v>
      </c>
      <c r="H1636" s="13">
        <f t="shared" si="305"/>
        <v>5.0985481807693116</v>
      </c>
      <c r="I1636" s="16">
        <f t="shared" si="312"/>
        <v>5.1351589054573896</v>
      </c>
      <c r="J1636" s="13">
        <f t="shared" si="306"/>
        <v>5.1334093712788924</v>
      </c>
      <c r="K1636" s="13">
        <f t="shared" si="307"/>
        <v>1.749534178497214E-3</v>
      </c>
      <c r="L1636" s="13">
        <f t="shared" si="308"/>
        <v>0</v>
      </c>
      <c r="M1636" s="13">
        <f t="shared" si="313"/>
        <v>0.19489397751790727</v>
      </c>
      <c r="N1636" s="13">
        <f t="shared" si="309"/>
        <v>1.0215673856271095E-2</v>
      </c>
      <c r="O1636" s="13">
        <f t="shared" si="310"/>
        <v>1.0215673856271095E-2</v>
      </c>
      <c r="Q1636">
        <v>24.88398553216269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9.9085997729215229</v>
      </c>
      <c r="G1637" s="13">
        <f t="shared" si="304"/>
        <v>0</v>
      </c>
      <c r="H1637" s="13">
        <f t="shared" si="305"/>
        <v>9.9085997729215229</v>
      </c>
      <c r="I1637" s="16">
        <f t="shared" si="312"/>
        <v>9.9103493071000202</v>
      </c>
      <c r="J1637" s="13">
        <f t="shared" si="306"/>
        <v>9.9029678247993349</v>
      </c>
      <c r="K1637" s="13">
        <f t="shared" si="307"/>
        <v>7.3814823006852492E-3</v>
      </c>
      <c r="L1637" s="13">
        <f t="shared" si="308"/>
        <v>0</v>
      </c>
      <c r="M1637" s="13">
        <f t="shared" si="313"/>
        <v>0.18467830366163618</v>
      </c>
      <c r="N1637" s="13">
        <f t="shared" si="309"/>
        <v>9.6802032703310458E-3</v>
      </c>
      <c r="O1637" s="13">
        <f t="shared" si="310"/>
        <v>9.6802032703310458E-3</v>
      </c>
      <c r="Q1637">
        <v>28.760431193548381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49.281663206441287</v>
      </c>
      <c r="G1638" s="13">
        <f t="shared" si="304"/>
        <v>0</v>
      </c>
      <c r="H1638" s="13">
        <f t="shared" si="305"/>
        <v>49.281663206441287</v>
      </c>
      <c r="I1638" s="16">
        <f t="shared" si="312"/>
        <v>49.289044688741974</v>
      </c>
      <c r="J1638" s="13">
        <f t="shared" si="306"/>
        <v>47.987294232817653</v>
      </c>
      <c r="K1638" s="13">
        <f t="shared" si="307"/>
        <v>1.3017504559243207</v>
      </c>
      <c r="L1638" s="13">
        <f t="shared" si="308"/>
        <v>0</v>
      </c>
      <c r="M1638" s="13">
        <f t="shared" si="313"/>
        <v>0.17499810039130514</v>
      </c>
      <c r="N1638" s="13">
        <f t="shared" si="309"/>
        <v>9.1728002159548547E-3</v>
      </c>
      <c r="O1638" s="13">
        <f t="shared" si="310"/>
        <v>9.1728002159548547E-3</v>
      </c>
      <c r="Q1638">
        <v>25.84131862337366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2.5733333329999999</v>
      </c>
      <c r="G1639" s="13">
        <f t="shared" si="304"/>
        <v>0</v>
      </c>
      <c r="H1639" s="13">
        <f t="shared" si="305"/>
        <v>2.5733333329999999</v>
      </c>
      <c r="I1639" s="16">
        <f t="shared" si="312"/>
        <v>3.8750837889243206</v>
      </c>
      <c r="J1639" s="13">
        <f t="shared" si="306"/>
        <v>3.8738867328862301</v>
      </c>
      <c r="K1639" s="13">
        <f t="shared" si="307"/>
        <v>1.1970560380905049E-3</v>
      </c>
      <c r="L1639" s="13">
        <f t="shared" si="308"/>
        <v>0</v>
      </c>
      <c r="M1639" s="13">
        <f t="shared" si="313"/>
        <v>0.1658253001753503</v>
      </c>
      <c r="N1639" s="13">
        <f t="shared" si="309"/>
        <v>8.6919934894036568E-3</v>
      </c>
      <c r="O1639" s="13">
        <f t="shared" si="310"/>
        <v>8.6919934894036568E-3</v>
      </c>
      <c r="Q1639">
        <v>21.573216968638871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8.5836300632353808</v>
      </c>
      <c r="G1640" s="13">
        <f t="shared" si="304"/>
        <v>0</v>
      </c>
      <c r="H1640" s="13">
        <f t="shared" si="305"/>
        <v>8.5836300632353808</v>
      </c>
      <c r="I1640" s="16">
        <f t="shared" si="312"/>
        <v>8.5848271192734718</v>
      </c>
      <c r="J1640" s="13">
        <f t="shared" si="306"/>
        <v>8.5554809329385062</v>
      </c>
      <c r="K1640" s="13">
        <f t="shared" si="307"/>
        <v>2.9346186334965552E-2</v>
      </c>
      <c r="L1640" s="13">
        <f t="shared" si="308"/>
        <v>0</v>
      </c>
      <c r="M1640" s="13">
        <f t="shared" si="313"/>
        <v>0.15713330668594663</v>
      </c>
      <c r="N1640" s="13">
        <f t="shared" si="309"/>
        <v>8.2363890023926557E-3</v>
      </c>
      <c r="O1640" s="13">
        <f t="shared" si="310"/>
        <v>8.2363890023926557E-3</v>
      </c>
      <c r="Q1640">
        <v>15.783949585186621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4.8438894703360047</v>
      </c>
      <c r="G1641" s="13">
        <f t="shared" si="304"/>
        <v>0</v>
      </c>
      <c r="H1641" s="13">
        <f t="shared" si="305"/>
        <v>4.8438894703360047</v>
      </c>
      <c r="I1641" s="16">
        <f t="shared" si="312"/>
        <v>4.8732356566709703</v>
      </c>
      <c r="J1641" s="13">
        <f t="shared" si="306"/>
        <v>4.8656254988824923</v>
      </c>
      <c r="K1641" s="13">
        <f t="shared" si="307"/>
        <v>7.6101577884779559E-3</v>
      </c>
      <c r="L1641" s="13">
        <f t="shared" si="308"/>
        <v>0</v>
      </c>
      <c r="M1641" s="13">
        <f t="shared" si="313"/>
        <v>0.14889691768355398</v>
      </c>
      <c r="N1641" s="13">
        <f t="shared" si="309"/>
        <v>7.8046657399635216E-3</v>
      </c>
      <c r="O1641" s="13">
        <f t="shared" si="310"/>
        <v>7.8046657399635216E-3</v>
      </c>
      <c r="Q1641">
        <v>13.28856004834106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75.940926757406444</v>
      </c>
      <c r="G1642" s="13">
        <f t="shared" si="304"/>
        <v>0.37619081944422789</v>
      </c>
      <c r="H1642" s="13">
        <f t="shared" si="305"/>
        <v>75.564735937962212</v>
      </c>
      <c r="I1642" s="16">
        <f t="shared" si="312"/>
        <v>75.572346095750689</v>
      </c>
      <c r="J1642" s="13">
        <f t="shared" si="306"/>
        <v>55.012195415879027</v>
      </c>
      <c r="K1642" s="13">
        <f t="shared" si="307"/>
        <v>20.560150679871661</v>
      </c>
      <c r="L1642" s="13">
        <f t="shared" si="308"/>
        <v>0.1821593974223083</v>
      </c>
      <c r="M1642" s="13">
        <f t="shared" si="313"/>
        <v>0.32325164936589879</v>
      </c>
      <c r="N1642" s="13">
        <f t="shared" si="309"/>
        <v>1.6943742774813586E-2</v>
      </c>
      <c r="O1642" s="13">
        <f t="shared" si="310"/>
        <v>0.39313456221904147</v>
      </c>
      <c r="Q1642">
        <v>12.08735632258065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1.1490678574577711</v>
      </c>
      <c r="G1643" s="13">
        <f t="shared" si="304"/>
        <v>0</v>
      </c>
      <c r="H1643" s="13">
        <f t="shared" si="305"/>
        <v>1.1490678574577711</v>
      </c>
      <c r="I1643" s="16">
        <f t="shared" si="312"/>
        <v>21.527059139907127</v>
      </c>
      <c r="J1643" s="13">
        <f t="shared" si="306"/>
        <v>20.992175664029844</v>
      </c>
      <c r="K1643" s="13">
        <f t="shared" si="307"/>
        <v>0.53488347587728313</v>
      </c>
      <c r="L1643" s="13">
        <f t="shared" si="308"/>
        <v>0</v>
      </c>
      <c r="M1643" s="13">
        <f t="shared" si="313"/>
        <v>0.3063079065910852</v>
      </c>
      <c r="N1643" s="13">
        <f t="shared" si="309"/>
        <v>1.6055609892020217E-2</v>
      </c>
      <c r="O1643" s="13">
        <f t="shared" si="310"/>
        <v>1.6055609892020217E-2</v>
      </c>
      <c r="Q1643">
        <v>14.509624677837531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3.4782108331301771</v>
      </c>
      <c r="G1644" s="13">
        <f t="shared" si="304"/>
        <v>0</v>
      </c>
      <c r="H1644" s="13">
        <f t="shared" si="305"/>
        <v>3.4782108331301771</v>
      </c>
      <c r="I1644" s="16">
        <f t="shared" si="312"/>
        <v>4.0130943090074602</v>
      </c>
      <c r="J1644" s="13">
        <f t="shared" si="306"/>
        <v>4.010425956744899</v>
      </c>
      <c r="K1644" s="13">
        <f t="shared" si="307"/>
        <v>2.6683522625612355E-3</v>
      </c>
      <c r="L1644" s="13">
        <f t="shared" si="308"/>
        <v>0</v>
      </c>
      <c r="M1644" s="13">
        <f t="shared" si="313"/>
        <v>0.29025229669906499</v>
      </c>
      <c r="N1644" s="13">
        <f t="shared" si="309"/>
        <v>1.5214029888834494E-2</v>
      </c>
      <c r="O1644" s="13">
        <f t="shared" si="310"/>
        <v>1.5214029888834494E-2</v>
      </c>
      <c r="Q1644">
        <v>16.64311108042309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0.377307665229768</v>
      </c>
      <c r="G1645" s="13">
        <f t="shared" si="304"/>
        <v>0</v>
      </c>
      <c r="H1645" s="13">
        <f t="shared" si="305"/>
        <v>0.377307665229768</v>
      </c>
      <c r="I1645" s="16">
        <f t="shared" si="312"/>
        <v>0.37997601749232923</v>
      </c>
      <c r="J1645" s="13">
        <f t="shared" si="306"/>
        <v>0.37997447589013494</v>
      </c>
      <c r="K1645" s="13">
        <f t="shared" si="307"/>
        <v>1.5416021942882274E-6</v>
      </c>
      <c r="L1645" s="13">
        <f t="shared" si="308"/>
        <v>0</v>
      </c>
      <c r="M1645" s="13">
        <f t="shared" si="313"/>
        <v>0.27503826681023053</v>
      </c>
      <c r="N1645" s="13">
        <f t="shared" si="309"/>
        <v>1.4416562622973942E-2</v>
      </c>
      <c r="O1645" s="13">
        <f t="shared" si="310"/>
        <v>1.4416562622973942E-2</v>
      </c>
      <c r="Q1645">
        <v>19.373957274079022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0.97620293280991199</v>
      </c>
      <c r="G1646" s="13">
        <f t="shared" si="304"/>
        <v>0</v>
      </c>
      <c r="H1646" s="13">
        <f t="shared" si="305"/>
        <v>0.97620293280991199</v>
      </c>
      <c r="I1646" s="16">
        <f t="shared" si="312"/>
        <v>0.97620447441210634</v>
      </c>
      <c r="J1646" s="13">
        <f t="shared" si="306"/>
        <v>0.97618861277654201</v>
      </c>
      <c r="K1646" s="13">
        <f t="shared" si="307"/>
        <v>1.5861635564329291E-5</v>
      </c>
      <c r="L1646" s="13">
        <f t="shared" si="308"/>
        <v>0</v>
      </c>
      <c r="M1646" s="13">
        <f t="shared" si="313"/>
        <v>0.26062170418725661</v>
      </c>
      <c r="N1646" s="13">
        <f t="shared" si="309"/>
        <v>1.3660895856045357E-2</v>
      </c>
      <c r="O1646" s="13">
        <f t="shared" si="310"/>
        <v>1.3660895856045357E-2</v>
      </c>
      <c r="Q1646">
        <v>22.907204723975731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0.17261027523108191</v>
      </c>
      <c r="G1647" s="13">
        <f t="shared" si="304"/>
        <v>0</v>
      </c>
      <c r="H1647" s="13">
        <f t="shared" si="305"/>
        <v>0.17261027523108191</v>
      </c>
      <c r="I1647" s="16">
        <f t="shared" si="312"/>
        <v>0.17262613686664624</v>
      </c>
      <c r="J1647" s="13">
        <f t="shared" si="306"/>
        <v>0.1726260407126404</v>
      </c>
      <c r="K1647" s="13">
        <f t="shared" si="307"/>
        <v>9.6154005840842771E-8</v>
      </c>
      <c r="L1647" s="13">
        <f t="shared" si="308"/>
        <v>0</v>
      </c>
      <c r="M1647" s="13">
        <f t="shared" si="313"/>
        <v>0.24696080833121126</v>
      </c>
      <c r="N1647" s="13">
        <f t="shared" si="309"/>
        <v>1.294483854926161E-2</v>
      </c>
      <c r="O1647" s="13">
        <f t="shared" si="310"/>
        <v>1.294483854926161E-2</v>
      </c>
      <c r="Q1647">
        <v>22.255085866854909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3.71592892379938</v>
      </c>
      <c r="G1648" s="13">
        <f t="shared" si="304"/>
        <v>0</v>
      </c>
      <c r="H1648" s="13">
        <f t="shared" si="305"/>
        <v>3.71592892379938</v>
      </c>
      <c r="I1648" s="16">
        <f t="shared" si="312"/>
        <v>3.7159290199533856</v>
      </c>
      <c r="J1648" s="13">
        <f t="shared" si="306"/>
        <v>3.7154581445106447</v>
      </c>
      <c r="K1648" s="13">
        <f t="shared" si="307"/>
        <v>4.7087544274093673E-4</v>
      </c>
      <c r="L1648" s="13">
        <f t="shared" si="308"/>
        <v>0</v>
      </c>
      <c r="M1648" s="13">
        <f t="shared" si="313"/>
        <v>0.23401596978194963</v>
      </c>
      <c r="N1648" s="13">
        <f t="shared" si="309"/>
        <v>1.2266314510574004E-2</v>
      </c>
      <c r="O1648" s="13">
        <f t="shared" si="310"/>
        <v>1.2266314510574004E-2</v>
      </c>
      <c r="Q1648">
        <v>27.36370119354838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19.631595509996771</v>
      </c>
      <c r="G1649" s="13">
        <f t="shared" si="304"/>
        <v>0</v>
      </c>
      <c r="H1649" s="13">
        <f t="shared" si="305"/>
        <v>19.631595509996771</v>
      </c>
      <c r="I1649" s="16">
        <f t="shared" si="312"/>
        <v>19.632066385439511</v>
      </c>
      <c r="J1649" s="13">
        <f t="shared" si="306"/>
        <v>19.556635784459761</v>
      </c>
      <c r="K1649" s="13">
        <f t="shared" si="307"/>
        <v>7.5430600979750295E-2</v>
      </c>
      <c r="L1649" s="13">
        <f t="shared" si="308"/>
        <v>0</v>
      </c>
      <c r="M1649" s="13">
        <f t="shared" si="313"/>
        <v>0.22174965527137563</v>
      </c>
      <c r="N1649" s="13">
        <f t="shared" si="309"/>
        <v>1.1623356374800126E-2</v>
      </c>
      <c r="O1649" s="13">
        <f t="shared" si="310"/>
        <v>1.1623356374800126E-2</v>
      </c>
      <c r="Q1649">
        <v>26.719260817079562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24.99042439096176</v>
      </c>
      <c r="G1650" s="13">
        <f t="shared" si="304"/>
        <v>0</v>
      </c>
      <c r="H1650" s="13">
        <f t="shared" si="305"/>
        <v>24.99042439096176</v>
      </c>
      <c r="I1650" s="16">
        <f t="shared" si="312"/>
        <v>25.06585499194151</v>
      </c>
      <c r="J1650" s="13">
        <f t="shared" si="306"/>
        <v>24.886480019386074</v>
      </c>
      <c r="K1650" s="13">
        <f t="shared" si="307"/>
        <v>0.17937497255543633</v>
      </c>
      <c r="L1650" s="13">
        <f t="shared" si="308"/>
        <v>0</v>
      </c>
      <c r="M1650" s="13">
        <f t="shared" si="313"/>
        <v>0.2101262988965755</v>
      </c>
      <c r="N1650" s="13">
        <f t="shared" si="309"/>
        <v>1.1014099899292782E-2</v>
      </c>
      <c r="O1650" s="13">
        <f t="shared" si="310"/>
        <v>1.1014099899292782E-2</v>
      </c>
      <c r="Q1650">
        <v>25.71752085162845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14.4973045706148</v>
      </c>
      <c r="G1651" s="13">
        <f t="shared" si="304"/>
        <v>0</v>
      </c>
      <c r="H1651" s="13">
        <f t="shared" si="305"/>
        <v>14.4973045706148</v>
      </c>
      <c r="I1651" s="16">
        <f t="shared" si="312"/>
        <v>14.676679543170236</v>
      </c>
      <c r="J1651" s="13">
        <f t="shared" si="306"/>
        <v>14.615478686775583</v>
      </c>
      <c r="K1651" s="13">
        <f t="shared" si="307"/>
        <v>6.1200856394652448E-2</v>
      </c>
      <c r="L1651" s="13">
        <f t="shared" si="308"/>
        <v>0</v>
      </c>
      <c r="M1651" s="13">
        <f t="shared" si="313"/>
        <v>0.19911219899728272</v>
      </c>
      <c r="N1651" s="13">
        <f t="shared" si="309"/>
        <v>1.0436778558610384E-2</v>
      </c>
      <c r="O1651" s="13">
        <f t="shared" si="310"/>
        <v>1.0436778558610384E-2</v>
      </c>
      <c r="Q1651">
        <v>21.962294993615181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45.028584349294519</v>
      </c>
      <c r="G1652" s="13">
        <f t="shared" si="304"/>
        <v>0</v>
      </c>
      <c r="H1652" s="13">
        <f t="shared" si="305"/>
        <v>45.028584349294519</v>
      </c>
      <c r="I1652" s="16">
        <f t="shared" si="312"/>
        <v>45.089785205689168</v>
      </c>
      <c r="J1652" s="13">
        <f t="shared" si="306"/>
        <v>40.908911753083643</v>
      </c>
      <c r="K1652" s="13">
        <f t="shared" si="307"/>
        <v>4.1808734526055247</v>
      </c>
      <c r="L1652" s="13">
        <f t="shared" si="308"/>
        <v>0</v>
      </c>
      <c r="M1652" s="13">
        <f t="shared" si="313"/>
        <v>0.18867542043867233</v>
      </c>
      <c r="N1652" s="13">
        <f t="shared" si="309"/>
        <v>9.8897184225161805E-3</v>
      </c>
      <c r="O1652" s="13">
        <f t="shared" si="310"/>
        <v>9.8897184225161805E-3</v>
      </c>
      <c r="Q1652">
        <v>14.88732201349371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115.50005003913481</v>
      </c>
      <c r="G1653" s="13">
        <f t="shared" si="304"/>
        <v>1.1673732850787952</v>
      </c>
      <c r="H1653" s="13">
        <f t="shared" si="305"/>
        <v>114.33267675405601</v>
      </c>
      <c r="I1653" s="16">
        <f t="shared" si="312"/>
        <v>118.51355020666153</v>
      </c>
      <c r="J1653" s="13">
        <f t="shared" si="306"/>
        <v>72.380146466820577</v>
      </c>
      <c r="K1653" s="13">
        <f t="shared" si="307"/>
        <v>46.133403739840958</v>
      </c>
      <c r="L1653" s="13">
        <f t="shared" si="308"/>
        <v>1.225091600740106</v>
      </c>
      <c r="M1653" s="13">
        <f t="shared" si="313"/>
        <v>1.4038773027562621</v>
      </c>
      <c r="N1653" s="13">
        <f t="shared" si="309"/>
        <v>7.3586433207572022E-2</v>
      </c>
      <c r="O1653" s="13">
        <f t="shared" si="310"/>
        <v>1.2409597182863672</v>
      </c>
      <c r="Q1653">
        <v>13.989669329034211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94.543473396596127</v>
      </c>
      <c r="G1654" s="13">
        <f t="shared" si="304"/>
        <v>0.74824175222802158</v>
      </c>
      <c r="H1654" s="13">
        <f t="shared" si="305"/>
        <v>93.795231644368101</v>
      </c>
      <c r="I1654" s="16">
        <f t="shared" si="312"/>
        <v>138.70354378346894</v>
      </c>
      <c r="J1654" s="13">
        <f t="shared" si="306"/>
        <v>75.732758811906734</v>
      </c>
      <c r="K1654" s="13">
        <f t="shared" si="307"/>
        <v>62.97078497156221</v>
      </c>
      <c r="L1654" s="13">
        <f t="shared" si="308"/>
        <v>1.9117561820869526</v>
      </c>
      <c r="M1654" s="13">
        <f t="shared" si="313"/>
        <v>3.2420470516356423</v>
      </c>
      <c r="N1654" s="13">
        <f t="shared" si="309"/>
        <v>0.16993698690946932</v>
      </c>
      <c r="O1654" s="13">
        <f t="shared" si="310"/>
        <v>0.91817873913749093</v>
      </c>
      <c r="Q1654">
        <v>13.82857232258065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91.626355492370038</v>
      </c>
      <c r="G1655" s="13">
        <f t="shared" si="304"/>
        <v>0.68989939414349977</v>
      </c>
      <c r="H1655" s="13">
        <f t="shared" si="305"/>
        <v>90.936456098226543</v>
      </c>
      <c r="I1655" s="16">
        <f t="shared" si="312"/>
        <v>151.99548488770182</v>
      </c>
      <c r="J1655" s="13">
        <f t="shared" si="306"/>
        <v>78.357769200998874</v>
      </c>
      <c r="K1655" s="13">
        <f t="shared" si="307"/>
        <v>73.637715686702947</v>
      </c>
      <c r="L1655" s="13">
        <f t="shared" si="308"/>
        <v>2.3467765342999525</v>
      </c>
      <c r="M1655" s="13">
        <f t="shared" si="313"/>
        <v>5.4188865990261252</v>
      </c>
      <c r="N1655" s="13">
        <f t="shared" si="309"/>
        <v>0.28403944988337365</v>
      </c>
      <c r="O1655" s="13">
        <f t="shared" si="310"/>
        <v>0.97393884402687347</v>
      </c>
      <c r="Q1655">
        <v>13.99571716735556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7.0959772082881775E-2</v>
      </c>
      <c r="G1656" s="13">
        <f t="shared" si="304"/>
        <v>0</v>
      </c>
      <c r="H1656" s="13">
        <f t="shared" si="305"/>
        <v>7.0959772082881775E-2</v>
      </c>
      <c r="I1656" s="16">
        <f t="shared" si="312"/>
        <v>71.361898924485885</v>
      </c>
      <c r="J1656" s="13">
        <f t="shared" si="306"/>
        <v>59.499322195418181</v>
      </c>
      <c r="K1656" s="13">
        <f t="shared" si="307"/>
        <v>11.862576729067705</v>
      </c>
      <c r="L1656" s="13">
        <f t="shared" si="308"/>
        <v>0</v>
      </c>
      <c r="M1656" s="13">
        <f t="shared" si="313"/>
        <v>5.1348471491427512</v>
      </c>
      <c r="N1656" s="13">
        <f t="shared" si="309"/>
        <v>0.26915107611586409</v>
      </c>
      <c r="O1656" s="13">
        <f t="shared" si="310"/>
        <v>0.26915107611586409</v>
      </c>
      <c r="Q1656">
        <v>16.351993312982401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4.9604228904685517</v>
      </c>
      <c r="G1657" s="13">
        <f t="shared" si="304"/>
        <v>0</v>
      </c>
      <c r="H1657" s="13">
        <f t="shared" si="305"/>
        <v>4.9604228904685517</v>
      </c>
      <c r="I1657" s="16">
        <f t="shared" si="312"/>
        <v>16.822999619536255</v>
      </c>
      <c r="J1657" s="13">
        <f t="shared" si="306"/>
        <v>16.66187244011925</v>
      </c>
      <c r="K1657" s="13">
        <f t="shared" si="307"/>
        <v>0.16112717941700438</v>
      </c>
      <c r="L1657" s="13">
        <f t="shared" si="308"/>
        <v>0</v>
      </c>
      <c r="M1657" s="13">
        <f t="shared" si="313"/>
        <v>4.8656960730268874</v>
      </c>
      <c r="N1657" s="13">
        <f t="shared" si="309"/>
        <v>0.25504309983726708</v>
      </c>
      <c r="O1657" s="13">
        <f t="shared" si="310"/>
        <v>0.25504309983726708</v>
      </c>
      <c r="Q1657">
        <v>17.957917691031881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88.393931872695134</v>
      </c>
      <c r="G1658" s="13">
        <f t="shared" si="304"/>
        <v>0.62525092175000174</v>
      </c>
      <c r="H1658" s="13">
        <f t="shared" si="305"/>
        <v>87.768680950945139</v>
      </c>
      <c r="I1658" s="16">
        <f t="shared" si="312"/>
        <v>87.929808130362147</v>
      </c>
      <c r="J1658" s="13">
        <f t="shared" si="306"/>
        <v>74.032647076688747</v>
      </c>
      <c r="K1658" s="13">
        <f t="shared" si="307"/>
        <v>13.8971610536734</v>
      </c>
      <c r="L1658" s="13">
        <f t="shared" si="308"/>
        <v>0</v>
      </c>
      <c r="M1658" s="13">
        <f t="shared" si="313"/>
        <v>4.6106529731896204</v>
      </c>
      <c r="N1658" s="13">
        <f t="shared" si="309"/>
        <v>0.24167461528781239</v>
      </c>
      <c r="O1658" s="13">
        <f t="shared" si="310"/>
        <v>0.86692553703781416</v>
      </c>
      <c r="Q1658">
        <v>19.772423570815359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37.375653674231877</v>
      </c>
      <c r="G1659" s="13">
        <f t="shared" si="304"/>
        <v>0</v>
      </c>
      <c r="H1659" s="13">
        <f t="shared" si="305"/>
        <v>37.375653674231877</v>
      </c>
      <c r="I1659" s="16">
        <f t="shared" si="312"/>
        <v>51.272814727905278</v>
      </c>
      <c r="J1659" s="13">
        <f t="shared" si="306"/>
        <v>49.578502237107301</v>
      </c>
      <c r="K1659" s="13">
        <f t="shared" si="307"/>
        <v>1.6943124907979765</v>
      </c>
      <c r="L1659" s="13">
        <f t="shared" si="308"/>
        <v>0</v>
      </c>
      <c r="M1659" s="13">
        <f t="shared" si="313"/>
        <v>4.368978357901808</v>
      </c>
      <c r="N1659" s="13">
        <f t="shared" si="309"/>
        <v>0.22900686084735908</v>
      </c>
      <c r="O1659" s="13">
        <f t="shared" si="310"/>
        <v>0.22900686084735908</v>
      </c>
      <c r="Q1659">
        <v>24.722053572913069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9.436448764607162</v>
      </c>
      <c r="G1660" s="13">
        <f t="shared" si="304"/>
        <v>0</v>
      </c>
      <c r="H1660" s="13">
        <f t="shared" si="305"/>
        <v>9.436448764607162</v>
      </c>
      <c r="I1660" s="16">
        <f t="shared" si="312"/>
        <v>11.130761255405138</v>
      </c>
      <c r="J1660" s="13">
        <f t="shared" si="306"/>
        <v>11.11808900951273</v>
      </c>
      <c r="K1660" s="13">
        <f t="shared" si="307"/>
        <v>1.2672245892408895E-2</v>
      </c>
      <c r="L1660" s="13">
        <f t="shared" si="308"/>
        <v>0</v>
      </c>
      <c r="M1660" s="13">
        <f t="shared" si="313"/>
        <v>4.1399714970544492</v>
      </c>
      <c r="N1660" s="13">
        <f t="shared" si="309"/>
        <v>0.21700310664694966</v>
      </c>
      <c r="O1660" s="13">
        <f t="shared" si="310"/>
        <v>0.21700310664694966</v>
      </c>
      <c r="Q1660">
        <v>27.34290919354838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24.183013450951101</v>
      </c>
      <c r="G1661" s="13">
        <f t="shared" si="304"/>
        <v>0</v>
      </c>
      <c r="H1661" s="13">
        <f t="shared" si="305"/>
        <v>24.183013450951101</v>
      </c>
      <c r="I1661" s="16">
        <f t="shared" si="312"/>
        <v>24.195685696843512</v>
      </c>
      <c r="J1661" s="13">
        <f t="shared" si="306"/>
        <v>24.032584742848798</v>
      </c>
      <c r="K1661" s="13">
        <f t="shared" si="307"/>
        <v>0.16310095399471436</v>
      </c>
      <c r="L1661" s="13">
        <f t="shared" si="308"/>
        <v>0</v>
      </c>
      <c r="M1661" s="13">
        <f t="shared" si="313"/>
        <v>3.9229683904074997</v>
      </c>
      <c r="N1661" s="13">
        <f t="shared" si="309"/>
        <v>0.20562854807138176</v>
      </c>
      <c r="O1661" s="13">
        <f t="shared" si="310"/>
        <v>0.20562854807138176</v>
      </c>
      <c r="Q1661">
        <v>25.64347267876704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37.35769587302363</v>
      </c>
      <c r="G1662" s="13">
        <f t="shared" si="304"/>
        <v>0</v>
      </c>
      <c r="H1662" s="13">
        <f t="shared" si="305"/>
        <v>37.35769587302363</v>
      </c>
      <c r="I1662" s="16">
        <f t="shared" si="312"/>
        <v>37.520796827018344</v>
      </c>
      <c r="J1662" s="13">
        <f t="shared" si="306"/>
        <v>36.853633332130052</v>
      </c>
      <c r="K1662" s="13">
        <f t="shared" si="307"/>
        <v>0.66716349488829252</v>
      </c>
      <c r="L1662" s="13">
        <f t="shared" si="308"/>
        <v>0</v>
      </c>
      <c r="M1662" s="13">
        <f t="shared" si="313"/>
        <v>3.7173398423361181</v>
      </c>
      <c r="N1662" s="13">
        <f t="shared" si="309"/>
        <v>0.19485020484400942</v>
      </c>
      <c r="O1662" s="13">
        <f t="shared" si="310"/>
        <v>0.19485020484400942</v>
      </c>
      <c r="Q1662">
        <v>24.85690431371799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11.663537430658129</v>
      </c>
      <c r="G1663" s="13">
        <f t="shared" si="304"/>
        <v>0</v>
      </c>
      <c r="H1663" s="13">
        <f t="shared" si="305"/>
        <v>11.663537430658129</v>
      </c>
      <c r="I1663" s="16">
        <f t="shared" si="312"/>
        <v>12.330700925546422</v>
      </c>
      <c r="J1663" s="13">
        <f t="shared" si="306"/>
        <v>12.290552947178865</v>
      </c>
      <c r="K1663" s="13">
        <f t="shared" si="307"/>
        <v>4.0147978367556902E-2</v>
      </c>
      <c r="L1663" s="13">
        <f t="shared" si="308"/>
        <v>0</v>
      </c>
      <c r="M1663" s="13">
        <f t="shared" si="313"/>
        <v>3.5224896374921086</v>
      </c>
      <c r="N1663" s="13">
        <f t="shared" si="309"/>
        <v>0.18463682540117299</v>
      </c>
      <c r="O1663" s="13">
        <f t="shared" si="310"/>
        <v>0.18463682540117299</v>
      </c>
      <c r="Q1663">
        <v>21.25810749795259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7.4488883736518297</v>
      </c>
      <c r="G1664" s="13">
        <f t="shared" si="304"/>
        <v>0</v>
      </c>
      <c r="H1664" s="13">
        <f t="shared" si="305"/>
        <v>7.4488883736518297</v>
      </c>
      <c r="I1664" s="16">
        <f t="shared" si="312"/>
        <v>7.4890363520193866</v>
      </c>
      <c r="J1664" s="13">
        <f t="shared" si="306"/>
        <v>7.4753477460361788</v>
      </c>
      <c r="K1664" s="13">
        <f t="shared" si="307"/>
        <v>1.3688605983207758E-2</v>
      </c>
      <c r="L1664" s="13">
        <f t="shared" si="308"/>
        <v>0</v>
      </c>
      <c r="M1664" s="13">
        <f t="shared" si="313"/>
        <v>3.3378528120909357</v>
      </c>
      <c r="N1664" s="13">
        <f t="shared" si="309"/>
        <v>0.17495879627899374</v>
      </c>
      <c r="O1664" s="13">
        <f t="shared" si="310"/>
        <v>0.17495879627899374</v>
      </c>
      <c r="Q1664">
        <v>18.30744645110169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34.685666798354987</v>
      </c>
      <c r="G1665" s="13">
        <f t="shared" si="304"/>
        <v>0</v>
      </c>
      <c r="H1665" s="13">
        <f t="shared" si="305"/>
        <v>34.685666798354987</v>
      </c>
      <c r="I1665" s="16">
        <f t="shared" si="312"/>
        <v>34.699355404338192</v>
      </c>
      <c r="J1665" s="13">
        <f t="shared" si="306"/>
        <v>32.624994500586297</v>
      </c>
      <c r="K1665" s="13">
        <f t="shared" si="307"/>
        <v>2.0743609037518951</v>
      </c>
      <c r="L1665" s="13">
        <f t="shared" si="308"/>
        <v>0</v>
      </c>
      <c r="M1665" s="13">
        <f t="shared" si="313"/>
        <v>3.1628940158119421</v>
      </c>
      <c r="N1665" s="13">
        <f t="shared" si="309"/>
        <v>0.16578805624980145</v>
      </c>
      <c r="O1665" s="13">
        <f t="shared" si="310"/>
        <v>0.16578805624980145</v>
      </c>
      <c r="Q1665">
        <v>14.66630047237256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85.372235588918826</v>
      </c>
      <c r="G1666" s="13">
        <f t="shared" si="304"/>
        <v>0.56481699607447555</v>
      </c>
      <c r="H1666" s="13">
        <f t="shared" si="305"/>
        <v>84.807418592844357</v>
      </c>
      <c r="I1666" s="16">
        <f t="shared" si="312"/>
        <v>86.881779496596252</v>
      </c>
      <c r="J1666" s="13">
        <f t="shared" si="306"/>
        <v>58.656340353375214</v>
      </c>
      <c r="K1666" s="13">
        <f t="shared" si="307"/>
        <v>28.225439143221038</v>
      </c>
      <c r="L1666" s="13">
        <f t="shared" si="308"/>
        <v>0.49476632964953199</v>
      </c>
      <c r="M1666" s="13">
        <f t="shared" si="313"/>
        <v>3.4918722892116727</v>
      </c>
      <c r="N1666" s="13">
        <f t="shared" si="309"/>
        <v>0.18303196901535648</v>
      </c>
      <c r="O1666" s="13">
        <f t="shared" si="310"/>
        <v>0.74784896508983201</v>
      </c>
      <c r="Q1666">
        <v>11.95416232258065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70.170706186280583</v>
      </c>
      <c r="G1667" s="13">
        <f t="shared" si="304"/>
        <v>0.26078640802171066</v>
      </c>
      <c r="H1667" s="13">
        <f t="shared" si="305"/>
        <v>69.909919778258867</v>
      </c>
      <c r="I1667" s="16">
        <f t="shared" si="312"/>
        <v>97.640592591830369</v>
      </c>
      <c r="J1667" s="13">
        <f t="shared" si="306"/>
        <v>64.69387943770613</v>
      </c>
      <c r="K1667" s="13">
        <f t="shared" si="307"/>
        <v>32.94671315412424</v>
      </c>
      <c r="L1667" s="13">
        <f t="shared" si="308"/>
        <v>0.68731002736024649</v>
      </c>
      <c r="M1667" s="13">
        <f t="shared" si="313"/>
        <v>3.9961503475565623</v>
      </c>
      <c r="N1667" s="13">
        <f t="shared" si="309"/>
        <v>0.20946449526646499</v>
      </c>
      <c r="O1667" s="13">
        <f t="shared" si="310"/>
        <v>0.47025090328817565</v>
      </c>
      <c r="Q1667">
        <v>13.16705167330897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1.0801304659586579</v>
      </c>
      <c r="G1668" s="13">
        <f t="shared" si="304"/>
        <v>0</v>
      </c>
      <c r="H1668" s="13">
        <f t="shared" si="305"/>
        <v>1.0801304659586579</v>
      </c>
      <c r="I1668" s="16">
        <f t="shared" si="312"/>
        <v>33.339533592722653</v>
      </c>
      <c r="J1668" s="13">
        <f t="shared" si="306"/>
        <v>32.008787759531522</v>
      </c>
      <c r="K1668" s="13">
        <f t="shared" si="307"/>
        <v>1.3307458331911306</v>
      </c>
      <c r="L1668" s="13">
        <f t="shared" si="308"/>
        <v>0</v>
      </c>
      <c r="M1668" s="13">
        <f t="shared" si="313"/>
        <v>3.7866858522900975</v>
      </c>
      <c r="N1668" s="13">
        <f t="shared" si="309"/>
        <v>0.19848508484361582</v>
      </c>
      <c r="O1668" s="13">
        <f t="shared" si="310"/>
        <v>0.19848508484361582</v>
      </c>
      <c r="Q1668">
        <v>17.205672395451341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4.8575816439257178</v>
      </c>
      <c r="G1669" s="13">
        <f t="shared" si="304"/>
        <v>0</v>
      </c>
      <c r="H1669" s="13">
        <f t="shared" si="305"/>
        <v>4.8575816439257178</v>
      </c>
      <c r="I1669" s="16">
        <f t="shared" si="312"/>
        <v>6.1883274771168484</v>
      </c>
      <c r="J1669" s="13">
        <f t="shared" si="306"/>
        <v>6.1804600857469127</v>
      </c>
      <c r="K1669" s="13">
        <f t="shared" si="307"/>
        <v>7.867391369935639E-3</v>
      </c>
      <c r="L1669" s="13">
        <f t="shared" si="308"/>
        <v>0</v>
      </c>
      <c r="M1669" s="13">
        <f t="shared" si="313"/>
        <v>3.5882007674464815</v>
      </c>
      <c r="N1669" s="13">
        <f t="shared" si="309"/>
        <v>0.18808117745807143</v>
      </c>
      <c r="O1669" s="13">
        <f t="shared" si="310"/>
        <v>0.18808117745807143</v>
      </c>
      <c r="Q1669">
        <v>18.182614234101749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0.18584599319264811</v>
      </c>
      <c r="G1670" s="13">
        <f t="shared" ref="G1670:G1733" si="315">IF((F1670-$J$2)&gt;0,$I$2*(F1670-$J$2),0)</f>
        <v>0</v>
      </c>
      <c r="H1670" s="13">
        <f t="shared" ref="H1670:H1733" si="316">F1670-G1670</f>
        <v>0.18584599319264811</v>
      </c>
      <c r="I1670" s="16">
        <f t="shared" si="312"/>
        <v>0.19371338456258375</v>
      </c>
      <c r="J1670" s="13">
        <f t="shared" ref="J1670:J1733" si="317">I1670/SQRT(1+(I1670/($K$2*(300+(25*Q1670)+0.05*(Q1670)^3)))^2)</f>
        <v>0.19371320124644295</v>
      </c>
      <c r="K1670" s="13">
        <f t="shared" ref="K1670:K1733" si="318">I1670-J1670</f>
        <v>1.833161407949202E-7</v>
      </c>
      <c r="L1670" s="13">
        <f t="shared" ref="L1670:L1733" si="319">IF(K1670&gt;$N$2,(K1670-$N$2)/$L$2,0)</f>
        <v>0</v>
      </c>
      <c r="M1670" s="13">
        <f t="shared" si="313"/>
        <v>3.4001195899884102</v>
      </c>
      <c r="N1670" s="13">
        <f t="shared" ref="N1670:N1733" si="320">$M$2*M1670</f>
        <v>0.17822260721447031</v>
      </c>
      <c r="O1670" s="13">
        <f t="shared" ref="O1670:O1733" si="321">N1670+G1670</f>
        <v>0.17822260721447031</v>
      </c>
      <c r="Q1670">
        <v>20.137627152520601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11.66361517941607</v>
      </c>
      <c r="G1671" s="13">
        <f t="shared" si="315"/>
        <v>0</v>
      </c>
      <c r="H1671" s="13">
        <f t="shared" si="316"/>
        <v>11.66361517941607</v>
      </c>
      <c r="I1671" s="16">
        <f t="shared" ref="I1671:I1734" si="323">H1671+K1670-L1670</f>
        <v>11.663615362732211</v>
      </c>
      <c r="J1671" s="13">
        <f t="shared" si="317"/>
        <v>11.64804056240853</v>
      </c>
      <c r="K1671" s="13">
        <f t="shared" si="318"/>
        <v>1.5574800323680194E-2</v>
      </c>
      <c r="L1671" s="13">
        <f t="shared" si="319"/>
        <v>0</v>
      </c>
      <c r="M1671" s="13">
        <f t="shared" ref="M1671:M1734" si="324">L1671+M1670-N1670</f>
        <v>3.2218969827739401</v>
      </c>
      <c r="N1671" s="13">
        <f t="shared" si="320"/>
        <v>0.16888078941022314</v>
      </c>
      <c r="O1671" s="13">
        <f t="shared" si="321"/>
        <v>0.16888078941022314</v>
      </c>
      <c r="Q1671">
        <v>26.859449650408681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3.9518154347071608</v>
      </c>
      <c r="G1672" s="13">
        <f t="shared" si="315"/>
        <v>0</v>
      </c>
      <c r="H1672" s="13">
        <f t="shared" si="316"/>
        <v>3.9518154347071608</v>
      </c>
      <c r="I1672" s="16">
        <f t="shared" si="323"/>
        <v>3.967390235030841</v>
      </c>
      <c r="J1672" s="13">
        <f t="shared" si="317"/>
        <v>3.9666698638569886</v>
      </c>
      <c r="K1672" s="13">
        <f t="shared" si="318"/>
        <v>7.2037117385237437E-4</v>
      </c>
      <c r="L1672" s="13">
        <f t="shared" si="319"/>
        <v>0</v>
      </c>
      <c r="M1672" s="13">
        <f t="shared" si="324"/>
        <v>3.053016193363717</v>
      </c>
      <c r="N1672" s="13">
        <f t="shared" si="320"/>
        <v>0.16002863765481079</v>
      </c>
      <c r="O1672" s="13">
        <f t="shared" si="321"/>
        <v>0.16002863765481079</v>
      </c>
      <c r="Q1672">
        <v>25.701493606109992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30.339778095873459</v>
      </c>
      <c r="G1673" s="13">
        <f t="shared" si="315"/>
        <v>0</v>
      </c>
      <c r="H1673" s="13">
        <f t="shared" si="316"/>
        <v>30.339778095873459</v>
      </c>
      <c r="I1673" s="16">
        <f t="shared" si="323"/>
        <v>30.340498467047311</v>
      </c>
      <c r="J1673" s="13">
        <f t="shared" si="317"/>
        <v>30.078910245549633</v>
      </c>
      <c r="K1673" s="13">
        <f t="shared" si="318"/>
        <v>0.26158822149767857</v>
      </c>
      <c r="L1673" s="13">
        <f t="shared" si="319"/>
        <v>0</v>
      </c>
      <c r="M1673" s="13">
        <f t="shared" si="324"/>
        <v>2.8929875557089062</v>
      </c>
      <c r="N1673" s="13">
        <f t="shared" si="320"/>
        <v>0.15164048533340455</v>
      </c>
      <c r="O1673" s="13">
        <f t="shared" si="321"/>
        <v>0.15164048533340455</v>
      </c>
      <c r="Q1673">
        <v>27.121306193548389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11.77014901537861</v>
      </c>
      <c r="G1674" s="13">
        <f t="shared" si="315"/>
        <v>0</v>
      </c>
      <c r="H1674" s="13">
        <f t="shared" si="316"/>
        <v>11.77014901537861</v>
      </c>
      <c r="I1674" s="16">
        <f t="shared" si="323"/>
        <v>12.031737236876289</v>
      </c>
      <c r="J1674" s="13">
        <f t="shared" si="317"/>
        <v>12.010237446723965</v>
      </c>
      <c r="K1674" s="13">
        <f t="shared" si="318"/>
        <v>2.1499790152324394E-2</v>
      </c>
      <c r="L1674" s="13">
        <f t="shared" si="319"/>
        <v>0</v>
      </c>
      <c r="M1674" s="13">
        <f t="shared" si="324"/>
        <v>2.7413470703755016</v>
      </c>
      <c r="N1674" s="13">
        <f t="shared" si="320"/>
        <v>0.14369201118709396</v>
      </c>
      <c r="O1674" s="13">
        <f t="shared" si="321"/>
        <v>0.14369201118709396</v>
      </c>
      <c r="Q1674">
        <v>25.196191215196631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2.306666667</v>
      </c>
      <c r="G1675" s="13">
        <f t="shared" si="315"/>
        <v>0</v>
      </c>
      <c r="H1675" s="13">
        <f t="shared" si="316"/>
        <v>2.306666667</v>
      </c>
      <c r="I1675" s="16">
        <f t="shared" si="323"/>
        <v>2.3281664571523244</v>
      </c>
      <c r="J1675" s="13">
        <f t="shared" si="317"/>
        <v>2.3279128076892341</v>
      </c>
      <c r="K1675" s="13">
        <f t="shared" si="318"/>
        <v>2.5364946309025527E-4</v>
      </c>
      <c r="L1675" s="13">
        <f t="shared" si="319"/>
        <v>0</v>
      </c>
      <c r="M1675" s="13">
        <f t="shared" si="324"/>
        <v>2.5976550591884076</v>
      </c>
      <c r="N1675" s="13">
        <f t="shared" si="320"/>
        <v>0.13616016879394388</v>
      </c>
      <c r="O1675" s="13">
        <f t="shared" si="321"/>
        <v>0.13616016879394388</v>
      </c>
      <c r="Q1675">
        <v>21.739546222818969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102.0348898319259</v>
      </c>
      <c r="G1676" s="13">
        <f t="shared" si="315"/>
        <v>0.89807008093461693</v>
      </c>
      <c r="H1676" s="13">
        <f t="shared" si="316"/>
        <v>101.13681975099128</v>
      </c>
      <c r="I1676" s="16">
        <f t="shared" si="323"/>
        <v>101.13707340045437</v>
      </c>
      <c r="J1676" s="13">
        <f t="shared" si="317"/>
        <v>70.017461502817767</v>
      </c>
      <c r="K1676" s="13">
        <f t="shared" si="318"/>
        <v>31.119611897636602</v>
      </c>
      <c r="L1676" s="13">
        <f t="shared" si="319"/>
        <v>0.61279691263663782</v>
      </c>
      <c r="M1676" s="13">
        <f t="shared" si="324"/>
        <v>3.0742918030311013</v>
      </c>
      <c r="N1676" s="13">
        <f t="shared" si="320"/>
        <v>0.16114383214272335</v>
      </c>
      <c r="O1676" s="13">
        <f t="shared" si="321"/>
        <v>1.0592139130773404</v>
      </c>
      <c r="Q1676">
        <v>14.85054192561568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1.5857938501468261</v>
      </c>
      <c r="G1677" s="13">
        <f t="shared" si="315"/>
        <v>0</v>
      </c>
      <c r="H1677" s="13">
        <f t="shared" si="316"/>
        <v>1.5857938501468261</v>
      </c>
      <c r="I1677" s="16">
        <f t="shared" si="323"/>
        <v>32.092608835146791</v>
      </c>
      <c r="J1677" s="13">
        <f t="shared" si="317"/>
        <v>29.778401107598153</v>
      </c>
      <c r="K1677" s="13">
        <f t="shared" si="318"/>
        <v>2.3142077275486379</v>
      </c>
      <c r="L1677" s="13">
        <f t="shared" si="319"/>
        <v>0</v>
      </c>
      <c r="M1677" s="13">
        <f t="shared" si="324"/>
        <v>2.9131479708883781</v>
      </c>
      <c r="N1677" s="13">
        <f t="shared" si="320"/>
        <v>0.15269722515114251</v>
      </c>
      <c r="O1677" s="13">
        <f t="shared" si="321"/>
        <v>0.15269722515114251</v>
      </c>
      <c r="Q1677">
        <v>12.01951632258065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13.39526535672225</v>
      </c>
      <c r="G1678" s="13">
        <f t="shared" si="315"/>
        <v>0</v>
      </c>
      <c r="H1678" s="13">
        <f t="shared" si="316"/>
        <v>13.39526535672225</v>
      </c>
      <c r="I1678" s="16">
        <f t="shared" si="323"/>
        <v>15.709473084270888</v>
      </c>
      <c r="J1678" s="13">
        <f t="shared" si="317"/>
        <v>15.429925665276905</v>
      </c>
      <c r="K1678" s="13">
        <f t="shared" si="318"/>
        <v>0.2795474189939835</v>
      </c>
      <c r="L1678" s="13">
        <f t="shared" si="319"/>
        <v>0</v>
      </c>
      <c r="M1678" s="13">
        <f t="shared" si="324"/>
        <v>2.7604507457372356</v>
      </c>
      <c r="N1678" s="13">
        <f t="shared" si="320"/>
        <v>0.14469336032798069</v>
      </c>
      <c r="O1678" s="13">
        <f t="shared" si="321"/>
        <v>0.14469336032798069</v>
      </c>
      <c r="Q1678">
        <v>12.435157291629981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91.643024898991101</v>
      </c>
      <c r="G1679" s="13">
        <f t="shared" si="315"/>
        <v>0.690232782275921</v>
      </c>
      <c r="H1679" s="13">
        <f t="shared" si="316"/>
        <v>90.952792116715173</v>
      </c>
      <c r="I1679" s="16">
        <f t="shared" si="323"/>
        <v>91.232339535709158</v>
      </c>
      <c r="J1679" s="13">
        <f t="shared" si="317"/>
        <v>63.90286671739478</v>
      </c>
      <c r="K1679" s="13">
        <f t="shared" si="318"/>
        <v>27.329472818314379</v>
      </c>
      <c r="L1679" s="13">
        <f t="shared" si="319"/>
        <v>0.45822689795727883</v>
      </c>
      <c r="M1679" s="13">
        <f t="shared" si="324"/>
        <v>3.0739842833665341</v>
      </c>
      <c r="N1679" s="13">
        <f t="shared" si="320"/>
        <v>0.16112771301663428</v>
      </c>
      <c r="O1679" s="13">
        <f t="shared" si="321"/>
        <v>0.85136049529255531</v>
      </c>
      <c r="Q1679">
        <v>13.6898783112005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0.25499005247768952</v>
      </c>
      <c r="G1680" s="13">
        <f t="shared" si="315"/>
        <v>0</v>
      </c>
      <c r="H1680" s="13">
        <f t="shared" si="316"/>
        <v>0.25499005247768952</v>
      </c>
      <c r="I1680" s="16">
        <f t="shared" si="323"/>
        <v>27.126235972834792</v>
      </c>
      <c r="J1680" s="13">
        <f t="shared" si="317"/>
        <v>26.216187702618779</v>
      </c>
      <c r="K1680" s="13">
        <f t="shared" si="318"/>
        <v>0.91004827021601287</v>
      </c>
      <c r="L1680" s="13">
        <f t="shared" si="319"/>
        <v>0</v>
      </c>
      <c r="M1680" s="13">
        <f t="shared" si="324"/>
        <v>2.9128565703498999</v>
      </c>
      <c r="N1680" s="13">
        <f t="shared" si="320"/>
        <v>0.15268195093435782</v>
      </c>
      <c r="O1680" s="13">
        <f t="shared" si="321"/>
        <v>0.15268195093435782</v>
      </c>
      <c r="Q1680">
        <v>15.576525881949349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0.49667032453441379</v>
      </c>
      <c r="G1681" s="13">
        <f t="shared" si="315"/>
        <v>0</v>
      </c>
      <c r="H1681" s="13">
        <f t="shared" si="316"/>
        <v>0.49667032453441379</v>
      </c>
      <c r="I1681" s="16">
        <f t="shared" si="323"/>
        <v>1.4067185947504266</v>
      </c>
      <c r="J1681" s="13">
        <f t="shared" si="317"/>
        <v>1.406644683233097</v>
      </c>
      <c r="K1681" s="13">
        <f t="shared" si="318"/>
        <v>7.3911517329605658E-5</v>
      </c>
      <c r="L1681" s="13">
        <f t="shared" si="319"/>
        <v>0</v>
      </c>
      <c r="M1681" s="13">
        <f t="shared" si="324"/>
        <v>2.7601746194155421</v>
      </c>
      <c r="N1681" s="13">
        <f t="shared" si="320"/>
        <v>0.14467888673325255</v>
      </c>
      <c r="O1681" s="13">
        <f t="shared" si="321"/>
        <v>0.14467888673325255</v>
      </c>
      <c r="Q1681">
        <v>19.77351216611493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4.1841732249433932</v>
      </c>
      <c r="G1682" s="13">
        <f t="shared" si="315"/>
        <v>0</v>
      </c>
      <c r="H1682" s="13">
        <f t="shared" si="316"/>
        <v>4.1841732249433932</v>
      </c>
      <c r="I1682" s="16">
        <f t="shared" si="323"/>
        <v>4.1842471364607228</v>
      </c>
      <c r="J1682" s="13">
        <f t="shared" si="317"/>
        <v>4.1824288826706244</v>
      </c>
      <c r="K1682" s="13">
        <f t="shared" si="318"/>
        <v>1.8182537900983675E-3</v>
      </c>
      <c r="L1682" s="13">
        <f t="shared" si="319"/>
        <v>0</v>
      </c>
      <c r="M1682" s="13">
        <f t="shared" si="324"/>
        <v>2.6154957326822896</v>
      </c>
      <c r="N1682" s="13">
        <f t="shared" si="320"/>
        <v>0.13709531570874772</v>
      </c>
      <c r="O1682" s="13">
        <f t="shared" si="321"/>
        <v>0.13709531570874772</v>
      </c>
      <c r="Q1682">
        <v>20.245506014244491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0.26437628267496338</v>
      </c>
      <c r="G1683" s="13">
        <f t="shared" si="315"/>
        <v>0</v>
      </c>
      <c r="H1683" s="13">
        <f t="shared" si="316"/>
        <v>0.26437628267496338</v>
      </c>
      <c r="I1683" s="16">
        <f t="shared" si="323"/>
        <v>0.26619453646506175</v>
      </c>
      <c r="J1683" s="13">
        <f t="shared" si="317"/>
        <v>0.26619421541004429</v>
      </c>
      <c r="K1683" s="13">
        <f t="shared" si="318"/>
        <v>3.2105501746038101E-7</v>
      </c>
      <c r="L1683" s="13">
        <f t="shared" si="319"/>
        <v>0</v>
      </c>
      <c r="M1683" s="13">
        <f t="shared" si="324"/>
        <v>2.4784004169735421</v>
      </c>
      <c r="N1683" s="13">
        <f t="shared" si="320"/>
        <v>0.12990924946729909</v>
      </c>
      <c r="O1683" s="13">
        <f t="shared" si="321"/>
        <v>0.12990924946729909</v>
      </c>
      <c r="Q1683">
        <v>22.919529202149722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18.004312404216812</v>
      </c>
      <c r="G1684" s="13">
        <f t="shared" si="315"/>
        <v>0</v>
      </c>
      <c r="H1684" s="13">
        <f t="shared" si="316"/>
        <v>18.004312404216812</v>
      </c>
      <c r="I1684" s="16">
        <f t="shared" si="323"/>
        <v>18.004312725271831</v>
      </c>
      <c r="J1684" s="13">
        <f t="shared" si="317"/>
        <v>17.94549254350283</v>
      </c>
      <c r="K1684" s="13">
        <f t="shared" si="318"/>
        <v>5.8820181769000612E-2</v>
      </c>
      <c r="L1684" s="13">
        <f t="shared" si="319"/>
        <v>0</v>
      </c>
      <c r="M1684" s="13">
        <f t="shared" si="324"/>
        <v>2.3484911675062428</v>
      </c>
      <c r="N1684" s="13">
        <f t="shared" si="320"/>
        <v>0.12309985217153631</v>
      </c>
      <c r="O1684" s="13">
        <f t="shared" si="321"/>
        <v>0.12309985217153631</v>
      </c>
      <c r="Q1684">
        <v>26.646068584161991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34.14431269421712</v>
      </c>
      <c r="G1685" s="13">
        <f t="shared" si="315"/>
        <v>0</v>
      </c>
      <c r="H1685" s="13">
        <f t="shared" si="316"/>
        <v>34.14431269421712</v>
      </c>
      <c r="I1685" s="16">
        <f t="shared" si="323"/>
        <v>34.203132875986121</v>
      </c>
      <c r="J1685" s="13">
        <f t="shared" si="317"/>
        <v>33.86332396151731</v>
      </c>
      <c r="K1685" s="13">
        <f t="shared" si="318"/>
        <v>0.33980891446881145</v>
      </c>
      <c r="L1685" s="13">
        <f t="shared" si="319"/>
        <v>0</v>
      </c>
      <c r="M1685" s="13">
        <f t="shared" si="324"/>
        <v>2.2253913153347065</v>
      </c>
      <c r="N1685" s="13">
        <f t="shared" si="320"/>
        <v>0.11664738012722158</v>
      </c>
      <c r="O1685" s="13">
        <f t="shared" si="321"/>
        <v>0.11664738012722158</v>
      </c>
      <c r="Q1685">
        <v>27.82333719354838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47.363754793633923</v>
      </c>
      <c r="G1686" s="13">
        <f t="shared" si="315"/>
        <v>0</v>
      </c>
      <c r="H1686" s="13">
        <f t="shared" si="316"/>
        <v>47.363754793633923</v>
      </c>
      <c r="I1686" s="16">
        <f t="shared" si="323"/>
        <v>47.703563708102735</v>
      </c>
      <c r="J1686" s="13">
        <f t="shared" si="317"/>
        <v>45.911040202876038</v>
      </c>
      <c r="K1686" s="13">
        <f t="shared" si="318"/>
        <v>1.792523505226697</v>
      </c>
      <c r="L1686" s="13">
        <f t="shared" si="319"/>
        <v>0</v>
      </c>
      <c r="M1686" s="13">
        <f t="shared" si="324"/>
        <v>2.1087439352074848</v>
      </c>
      <c r="N1686" s="13">
        <f t="shared" si="320"/>
        <v>0.11053312453685227</v>
      </c>
      <c r="O1686" s="13">
        <f t="shared" si="321"/>
        <v>0.11053312453685227</v>
      </c>
      <c r="Q1686">
        <v>22.725576951519091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18.162915949334099</v>
      </c>
      <c r="G1687" s="13">
        <f t="shared" si="315"/>
        <v>0</v>
      </c>
      <c r="H1687" s="13">
        <f t="shared" si="316"/>
        <v>18.162915949334099</v>
      </c>
      <c r="I1687" s="16">
        <f t="shared" si="323"/>
        <v>19.955439454560796</v>
      </c>
      <c r="J1687" s="13">
        <f t="shared" si="317"/>
        <v>19.781145683013271</v>
      </c>
      <c r="K1687" s="13">
        <f t="shared" si="318"/>
        <v>0.17429377154752501</v>
      </c>
      <c r="L1687" s="13">
        <f t="shared" si="319"/>
        <v>0</v>
      </c>
      <c r="M1687" s="13">
        <f t="shared" si="324"/>
        <v>1.9982108106706327</v>
      </c>
      <c r="N1687" s="13">
        <f t="shared" si="320"/>
        <v>0.10473935725392365</v>
      </c>
      <c r="O1687" s="13">
        <f t="shared" si="321"/>
        <v>0.10473935725392365</v>
      </c>
      <c r="Q1687">
        <v>21.030421915843629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3.912695802553622</v>
      </c>
      <c r="G1688" s="13">
        <f t="shared" si="315"/>
        <v>0</v>
      </c>
      <c r="H1688" s="13">
        <f t="shared" si="316"/>
        <v>3.912695802553622</v>
      </c>
      <c r="I1688" s="16">
        <f t="shared" si="323"/>
        <v>4.086989574101147</v>
      </c>
      <c r="J1688" s="13">
        <f t="shared" si="317"/>
        <v>4.0840884577971668</v>
      </c>
      <c r="K1688" s="13">
        <f t="shared" si="318"/>
        <v>2.9011163039802668E-3</v>
      </c>
      <c r="L1688" s="13">
        <f t="shared" si="319"/>
        <v>0</v>
      </c>
      <c r="M1688" s="13">
        <f t="shared" si="324"/>
        <v>1.893471453416709</v>
      </c>
      <c r="N1688" s="13">
        <f t="shared" si="320"/>
        <v>9.9249279380566921E-2</v>
      </c>
      <c r="O1688" s="13">
        <f t="shared" si="321"/>
        <v>9.9249279380566921E-2</v>
      </c>
      <c r="Q1688">
        <v>16.437021754028791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7.4533333329999998</v>
      </c>
      <c r="G1689" s="13">
        <f t="shared" si="315"/>
        <v>0</v>
      </c>
      <c r="H1689" s="13">
        <f t="shared" si="316"/>
        <v>7.4533333329999998</v>
      </c>
      <c r="I1689" s="16">
        <f t="shared" si="323"/>
        <v>7.45623444930398</v>
      </c>
      <c r="J1689" s="13">
        <f t="shared" si="317"/>
        <v>7.4329199218132089</v>
      </c>
      <c r="K1689" s="13">
        <f t="shared" si="318"/>
        <v>2.331452749077112E-2</v>
      </c>
      <c r="L1689" s="13">
        <f t="shared" si="319"/>
        <v>0</v>
      </c>
      <c r="M1689" s="13">
        <f t="shared" si="324"/>
        <v>1.7942221740361421</v>
      </c>
      <c r="N1689" s="13">
        <f t="shared" si="320"/>
        <v>9.4046972559522934E-2</v>
      </c>
      <c r="O1689" s="13">
        <f t="shared" si="321"/>
        <v>9.4046972559522934E-2</v>
      </c>
      <c r="Q1689">
        <v>14.403743322580651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2025-03-05T08:42:09Z</dcterms:modified>
</cp:coreProperties>
</file>