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NOAA-GFDL-GFDL-ESM2M_r1i1p1_SMHI-RCA4_v1\"/>
    </mc:Choice>
  </mc:AlternateContent>
  <xr:revisionPtr revIDLastSave="0" documentId="13_ncr:1_{7ABBC8BB-D017-458F-8095-EEA4E7D8BBAB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H1676" i="1"/>
  <c r="G1676" i="1"/>
  <c r="H1675" i="1"/>
  <c r="G1675" i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H1658" i="1"/>
  <c r="G1658" i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H1630" i="1"/>
  <c r="G1630" i="1"/>
  <c r="G1629" i="1"/>
  <c r="H1629" i="1" s="1"/>
  <c r="G1628" i="1"/>
  <c r="H1628" i="1" s="1"/>
  <c r="G1627" i="1"/>
  <c r="H1627" i="1" s="1"/>
  <c r="G1626" i="1"/>
  <c r="H1626" i="1" s="1"/>
  <c r="G1625" i="1"/>
  <c r="H1625" i="1" s="1"/>
  <c r="H1624" i="1"/>
  <c r="G1624" i="1"/>
  <c r="G1623" i="1"/>
  <c r="H1623" i="1" s="1"/>
  <c r="G1622" i="1"/>
  <c r="H1622" i="1" s="1"/>
  <c r="G1621" i="1"/>
  <c r="H1621" i="1" s="1"/>
  <c r="G1620" i="1"/>
  <c r="H1620" i="1" s="1"/>
  <c r="G1619" i="1"/>
  <c r="H1619" i="1" s="1"/>
  <c r="H1618" i="1"/>
  <c r="G1618" i="1"/>
  <c r="H1617" i="1"/>
  <c r="G1617" i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H1578" i="1"/>
  <c r="G1578" i="1"/>
  <c r="G1577" i="1"/>
  <c r="H1577" i="1" s="1"/>
  <c r="G1576" i="1"/>
  <c r="H1576" i="1" s="1"/>
  <c r="G1575" i="1"/>
  <c r="H1575" i="1" s="1"/>
  <c r="H1574" i="1"/>
  <c r="G1574" i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H1566" i="1"/>
  <c r="G1566" i="1"/>
  <c r="H1565" i="1"/>
  <c r="G1565" i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H1524" i="1"/>
  <c r="G1524" i="1"/>
  <c r="H1523" i="1"/>
  <c r="G1523" i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H1485" i="1"/>
  <c r="G1485" i="1"/>
  <c r="G1484" i="1"/>
  <c r="H1484" i="1" s="1"/>
  <c r="H1483" i="1"/>
  <c r="G1483" i="1"/>
  <c r="H1482" i="1"/>
  <c r="G1482" i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H1453" i="1"/>
  <c r="G1453" i="1"/>
  <c r="G1452" i="1"/>
  <c r="H1452" i="1" s="1"/>
  <c r="G1451" i="1"/>
  <c r="H1451" i="1" s="1"/>
  <c r="G1450" i="1"/>
  <c r="H1450" i="1" s="1"/>
  <c r="G1449" i="1"/>
  <c r="H1449" i="1" s="1"/>
  <c r="G1448" i="1"/>
  <c r="H1448" i="1" s="1"/>
  <c r="H1447" i="1"/>
  <c r="G1447" i="1"/>
  <c r="G1446" i="1"/>
  <c r="H1446" i="1" s="1"/>
  <c r="G1445" i="1"/>
  <c r="H1445" i="1" s="1"/>
  <c r="H1444" i="1"/>
  <c r="G1444" i="1"/>
  <c r="H1443" i="1"/>
  <c r="G1443" i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H1436" i="1"/>
  <c r="G1436" i="1"/>
  <c r="H1435" i="1"/>
  <c r="G1435" i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H1426" i="1"/>
  <c r="G1426" i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H1418" i="1"/>
  <c r="G1418" i="1"/>
  <c r="G1417" i="1"/>
  <c r="H1417" i="1" s="1"/>
  <c r="G1416" i="1"/>
  <c r="H1416" i="1" s="1"/>
  <c r="H1415" i="1"/>
  <c r="G1415" i="1"/>
  <c r="G1414" i="1"/>
  <c r="H1414" i="1" s="1"/>
  <c r="G1413" i="1"/>
  <c r="H1413" i="1" s="1"/>
  <c r="G1412" i="1"/>
  <c r="H1412" i="1" s="1"/>
  <c r="H1411" i="1"/>
  <c r="G1411" i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B1401" i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H1400" i="1"/>
  <c r="G1400" i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B1382" i="1"/>
  <c r="G1381" i="1"/>
  <c r="H1381" i="1" s="1"/>
  <c r="H1380" i="1"/>
  <c r="G1380" i="1"/>
  <c r="G1379" i="1"/>
  <c r="H1379" i="1" s="1"/>
  <c r="B1379" i="1"/>
  <c r="B1380" i="1" s="1"/>
  <c r="B1381" i="1" s="1"/>
  <c r="G1378" i="1"/>
  <c r="H1378" i="1" s="1"/>
  <c r="G1377" i="1"/>
  <c r="H1377" i="1" s="1"/>
  <c r="G1376" i="1"/>
  <c r="H1376" i="1" s="1"/>
  <c r="H1375" i="1"/>
  <c r="G1375" i="1"/>
  <c r="B1375" i="1"/>
  <c r="B1376" i="1" s="1"/>
  <c r="B1377" i="1" s="1"/>
  <c r="B1389" i="1" s="1"/>
  <c r="G1374" i="1"/>
  <c r="H1374" i="1" s="1"/>
  <c r="G1373" i="1"/>
  <c r="H1373" i="1" s="1"/>
  <c r="G1372" i="1"/>
  <c r="H1372" i="1" s="1"/>
  <c r="H1371" i="1"/>
  <c r="G1371" i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H1364" i="1"/>
  <c r="G1364" i="1"/>
  <c r="B1364" i="1"/>
  <c r="B1365" i="1" s="1"/>
  <c r="G1363" i="1"/>
  <c r="H1363" i="1" s="1"/>
  <c r="B1363" i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H1355" i="1"/>
  <c r="G1355" i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B1341" i="1"/>
  <c r="G1340" i="1"/>
  <c r="H1340" i="1" s="1"/>
  <c r="G1339" i="1"/>
  <c r="H1339" i="1" s="1"/>
  <c r="B1339" i="1"/>
  <c r="B1340" i="1" s="1"/>
  <c r="H1338" i="1"/>
  <c r="G1338" i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H1314" i="1"/>
  <c r="G1314" i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H1306" i="1"/>
  <c r="G1306" i="1"/>
  <c r="B1306" i="1"/>
  <c r="G1305" i="1"/>
  <c r="H1305" i="1" s="1"/>
  <c r="G1304" i="1"/>
  <c r="H1304" i="1" s="1"/>
  <c r="G1303" i="1"/>
  <c r="H1303" i="1" s="1"/>
  <c r="G1302" i="1"/>
  <c r="H1302" i="1" s="1"/>
  <c r="G1301" i="1"/>
  <c r="H1301" i="1" s="1"/>
  <c r="H1300" i="1"/>
  <c r="G1300" i="1"/>
  <c r="G1299" i="1"/>
  <c r="H1299" i="1" s="1"/>
  <c r="H1298" i="1"/>
  <c r="G1298" i="1"/>
  <c r="H1297" i="1"/>
  <c r="G1297" i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H1277" i="1"/>
  <c r="G1277" i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83" i="1" s="1"/>
  <c r="B1295" i="1" s="1"/>
  <c r="B1307" i="1" s="1"/>
  <c r="H1270" i="1"/>
  <c r="G1270" i="1"/>
  <c r="H1269" i="1"/>
  <c r="G1269" i="1"/>
  <c r="G1268" i="1"/>
  <c r="H1268" i="1" s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B1257" i="1"/>
  <c r="G1256" i="1"/>
  <c r="H1256" i="1" s="1"/>
  <c r="G1255" i="1"/>
  <c r="H1255" i="1" s="1"/>
  <c r="B1255" i="1"/>
  <c r="B1256" i="1" s="1"/>
  <c r="H1254" i="1"/>
  <c r="G1254" i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H1247" i="1"/>
  <c r="G1247" i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G1240" i="1"/>
  <c r="H1240" i="1" s="1"/>
  <c r="G1239" i="1"/>
  <c r="H1239" i="1" s="1"/>
  <c r="H1238" i="1"/>
  <c r="G1238" i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H1231" i="1"/>
  <c r="G1231" i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H1226" i="1"/>
  <c r="G1226" i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B1212" i="1"/>
  <c r="B1213" i="1" s="1"/>
  <c r="B1214" i="1" s="1"/>
  <c r="B1215" i="1" s="1"/>
  <c r="B1216" i="1" s="1"/>
  <c r="B1217" i="1" s="1"/>
  <c r="G1211" i="1"/>
  <c r="H1211" i="1" s="1"/>
  <c r="B1211" i="1"/>
  <c r="G1210" i="1"/>
  <c r="H1210" i="1" s="1"/>
  <c r="G1209" i="1"/>
  <c r="H1209" i="1" s="1"/>
  <c r="G1208" i="1"/>
  <c r="H1208" i="1" s="1"/>
  <c r="B1208" i="1"/>
  <c r="B1209" i="1" s="1"/>
  <c r="H1207" i="1"/>
  <c r="G1207" i="1"/>
  <c r="B1207" i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H1198" i="1"/>
  <c r="G1198" i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H1190" i="1"/>
  <c r="G1190" i="1"/>
  <c r="H1189" i="1"/>
  <c r="G1189" i="1"/>
  <c r="G1188" i="1"/>
  <c r="H1188" i="1" s="1"/>
  <c r="G1187" i="1"/>
  <c r="H1187" i="1" s="1"/>
  <c r="G1186" i="1"/>
  <c r="H1186" i="1" s="1"/>
  <c r="G1185" i="1"/>
  <c r="H1185" i="1" s="1"/>
  <c r="G1184" i="1"/>
  <c r="H1184" i="1" s="1"/>
  <c r="H1183" i="1"/>
  <c r="G1183" i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H1152" i="1"/>
  <c r="G1152" i="1"/>
  <c r="G1151" i="1"/>
  <c r="H1151" i="1" s="1"/>
  <c r="H1150" i="1"/>
  <c r="G1150" i="1"/>
  <c r="H1149" i="1"/>
  <c r="G1149" i="1"/>
  <c r="H1148" i="1"/>
  <c r="G1148" i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H1141" i="1"/>
  <c r="G1141" i="1"/>
  <c r="G1140" i="1"/>
  <c r="H1140" i="1" s="1"/>
  <c r="G1139" i="1"/>
  <c r="H1139" i="1" s="1"/>
  <c r="H1138" i="1"/>
  <c r="G1138" i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H1130" i="1"/>
  <c r="G1130" i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H1113" i="1"/>
  <c r="G1113" i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H1102" i="1"/>
  <c r="G1102" i="1"/>
  <c r="G1101" i="1"/>
  <c r="H1101" i="1" s="1"/>
  <c r="G1100" i="1"/>
  <c r="H1100" i="1" s="1"/>
  <c r="G1099" i="1"/>
  <c r="H1099" i="1" s="1"/>
  <c r="H1098" i="1"/>
  <c r="G1098" i="1"/>
  <c r="H1097" i="1"/>
  <c r="G1097" i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H1079" i="1"/>
  <c r="G1079" i="1"/>
  <c r="H1078" i="1"/>
  <c r="G1078" i="1"/>
  <c r="H1077" i="1"/>
  <c r="G1077" i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H1062" i="1"/>
  <c r="G1062" i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H1030" i="1"/>
  <c r="G1030" i="1"/>
  <c r="H1029" i="1"/>
  <c r="G1029" i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H1003" i="1"/>
  <c r="G1003" i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H995" i="1"/>
  <c r="G995" i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H974" i="1"/>
  <c r="G974" i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H955" i="1"/>
  <c r="G955" i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H946" i="1"/>
  <c r="G946" i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H936" i="1"/>
  <c r="G936" i="1"/>
  <c r="G935" i="1"/>
  <c r="H935" i="1" s="1"/>
  <c r="G934" i="1"/>
  <c r="H934" i="1" s="1"/>
  <c r="H933" i="1"/>
  <c r="G933" i="1"/>
  <c r="H932" i="1"/>
  <c r="G932" i="1"/>
  <c r="G931" i="1"/>
  <c r="H931" i="1" s="1"/>
  <c r="G930" i="1"/>
  <c r="H930" i="1" s="1"/>
  <c r="G929" i="1"/>
  <c r="H929" i="1" s="1"/>
  <c r="G928" i="1"/>
  <c r="H928" i="1" s="1"/>
  <c r="H927" i="1"/>
  <c r="G927" i="1"/>
  <c r="G926" i="1"/>
  <c r="H926" i="1" s="1"/>
  <c r="G925" i="1"/>
  <c r="H925" i="1" s="1"/>
  <c r="G924" i="1"/>
  <c r="H924" i="1" s="1"/>
  <c r="G923" i="1"/>
  <c r="H923" i="1" s="1"/>
  <c r="H922" i="1"/>
  <c r="G922" i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H913" i="1"/>
  <c r="G913" i="1"/>
  <c r="G912" i="1"/>
  <c r="H912" i="1" s="1"/>
  <c r="G911" i="1"/>
  <c r="H911" i="1" s="1"/>
  <c r="G910" i="1"/>
  <c r="H910" i="1" s="1"/>
  <c r="B910" i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09" i="1"/>
  <c r="H909" i="1" s="1"/>
  <c r="G908" i="1"/>
  <c r="H908" i="1" s="1"/>
  <c r="H907" i="1"/>
  <c r="G907" i="1"/>
  <c r="H906" i="1"/>
  <c r="G906" i="1"/>
  <c r="G905" i="1"/>
  <c r="H905" i="1" s="1"/>
  <c r="G904" i="1"/>
  <c r="H904" i="1" s="1"/>
  <c r="G903" i="1"/>
  <c r="H903" i="1" s="1"/>
  <c r="G902" i="1"/>
  <c r="H902" i="1" s="1"/>
  <c r="G901" i="1"/>
  <c r="H901" i="1" s="1"/>
  <c r="H900" i="1"/>
  <c r="G900" i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H893" i="1"/>
  <c r="G893" i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G879" i="1"/>
  <c r="H879" i="1" s="1"/>
  <c r="G878" i="1"/>
  <c r="H878" i="1" s="1"/>
  <c r="G877" i="1"/>
  <c r="H877" i="1" s="1"/>
  <c r="G876" i="1"/>
  <c r="H876" i="1" s="1"/>
  <c r="H875" i="1"/>
  <c r="G875" i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G868" i="1"/>
  <c r="H868" i="1" s="1"/>
  <c r="H867" i="1"/>
  <c r="G867" i="1"/>
  <c r="H866" i="1"/>
  <c r="G866" i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B861" i="1"/>
  <c r="G860" i="1"/>
  <c r="H860" i="1" s="1"/>
  <c r="G859" i="1"/>
  <c r="H859" i="1" s="1"/>
  <c r="B859" i="1"/>
  <c r="B860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G849" i="1"/>
  <c r="H849" i="1" s="1"/>
  <c r="G848" i="1"/>
  <c r="H848" i="1" s="1"/>
  <c r="B848" i="1"/>
  <c r="B849" i="1" s="1"/>
  <c r="G847" i="1"/>
  <c r="H847" i="1" s="1"/>
  <c r="B847" i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H836" i="1"/>
  <c r="G836" i="1"/>
  <c r="B836" i="1"/>
  <c r="B837" i="1" s="1"/>
  <c r="G835" i="1"/>
  <c r="H835" i="1" s="1"/>
  <c r="B835" i="1"/>
  <c r="G834" i="1"/>
  <c r="H834" i="1" s="1"/>
  <c r="G833" i="1"/>
  <c r="H833" i="1" s="1"/>
  <c r="B833" i="1"/>
  <c r="G832" i="1"/>
  <c r="H832" i="1" s="1"/>
  <c r="G831" i="1"/>
  <c r="H831" i="1" s="1"/>
  <c r="H830" i="1"/>
  <c r="G830" i="1"/>
  <c r="G829" i="1"/>
  <c r="H829" i="1" s="1"/>
  <c r="G828" i="1"/>
  <c r="H828" i="1" s="1"/>
  <c r="B828" i="1"/>
  <c r="B829" i="1" s="1"/>
  <c r="B830" i="1" s="1"/>
  <c r="B831" i="1" s="1"/>
  <c r="B832" i="1" s="1"/>
  <c r="H827" i="1"/>
  <c r="G827" i="1"/>
  <c r="B827" i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H822" i="1"/>
  <c r="G822" i="1"/>
  <c r="H821" i="1"/>
  <c r="G821" i="1"/>
  <c r="G820" i="1"/>
  <c r="H820" i="1" s="1"/>
  <c r="G819" i="1"/>
  <c r="H819" i="1" s="1"/>
  <c r="G818" i="1"/>
  <c r="H818" i="1" s="1"/>
  <c r="G817" i="1"/>
  <c r="H817" i="1" s="1"/>
  <c r="B817" i="1"/>
  <c r="B818" i="1" s="1"/>
  <c r="B819" i="1" s="1"/>
  <c r="B820" i="1" s="1"/>
  <c r="B821" i="1" s="1"/>
  <c r="G816" i="1"/>
  <c r="H816" i="1" s="1"/>
  <c r="G815" i="1"/>
  <c r="H815" i="1" s="1"/>
  <c r="B815" i="1"/>
  <c r="B816" i="1" s="1"/>
  <c r="H814" i="1"/>
  <c r="G814" i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H807" i="1"/>
  <c r="G807" i="1"/>
  <c r="H806" i="1"/>
  <c r="G806" i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H791" i="1"/>
  <c r="G791" i="1"/>
  <c r="G790" i="1"/>
  <c r="H790" i="1" s="1"/>
  <c r="H789" i="1"/>
  <c r="G789" i="1"/>
  <c r="H788" i="1"/>
  <c r="G788" i="1"/>
  <c r="H787" i="1"/>
  <c r="G787" i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H772" i="1"/>
  <c r="G772" i="1"/>
  <c r="H771" i="1"/>
  <c r="G771" i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H758" i="1"/>
  <c r="G758" i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H750" i="1"/>
  <c r="G750" i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H731" i="1"/>
  <c r="G731" i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H722" i="1"/>
  <c r="G722" i="1"/>
  <c r="G721" i="1"/>
  <c r="H721" i="1" s="1"/>
  <c r="H720" i="1"/>
  <c r="G720" i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H711" i="1"/>
  <c r="G711" i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H704" i="1"/>
  <c r="G704" i="1"/>
  <c r="G703" i="1"/>
  <c r="H703" i="1" s="1"/>
  <c r="H702" i="1"/>
  <c r="G702" i="1"/>
  <c r="H701" i="1"/>
  <c r="G701" i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H694" i="1"/>
  <c r="G694" i="1"/>
  <c r="G693" i="1"/>
  <c r="H693" i="1" s="1"/>
  <c r="H692" i="1"/>
  <c r="G692" i="1"/>
  <c r="G691" i="1"/>
  <c r="H691" i="1" s="1"/>
  <c r="G690" i="1"/>
  <c r="H690" i="1" s="1"/>
  <c r="H689" i="1"/>
  <c r="G689" i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H681" i="1"/>
  <c r="G681" i="1"/>
  <c r="H680" i="1"/>
  <c r="G680" i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H664" i="1"/>
  <c r="G664" i="1"/>
  <c r="H663" i="1"/>
  <c r="G663" i="1"/>
  <c r="H662" i="1"/>
  <c r="G662" i="1"/>
  <c r="H661" i="1"/>
  <c r="G661" i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H654" i="1"/>
  <c r="G654" i="1"/>
  <c r="H653" i="1"/>
  <c r="G653" i="1"/>
  <c r="G652" i="1"/>
  <c r="H652" i="1" s="1"/>
  <c r="G651" i="1"/>
  <c r="H651" i="1" s="1"/>
  <c r="H650" i="1"/>
  <c r="G650" i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H642" i="1"/>
  <c r="G642" i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H633" i="1"/>
  <c r="G633" i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H625" i="1"/>
  <c r="G625" i="1"/>
  <c r="H624" i="1"/>
  <c r="G624" i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H608" i="1"/>
  <c r="G608" i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H588" i="1"/>
  <c r="G588" i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H574" i="1"/>
  <c r="G574" i="1"/>
  <c r="G573" i="1"/>
  <c r="H573" i="1" s="1"/>
  <c r="G572" i="1"/>
  <c r="H572" i="1" s="1"/>
  <c r="G571" i="1"/>
  <c r="H571" i="1" s="1"/>
  <c r="G570" i="1"/>
  <c r="H570" i="1" s="1"/>
  <c r="H569" i="1"/>
  <c r="G569" i="1"/>
  <c r="G568" i="1"/>
  <c r="H568" i="1" s="1"/>
  <c r="H567" i="1"/>
  <c r="G567" i="1"/>
  <c r="H566" i="1"/>
  <c r="G566" i="1"/>
  <c r="G565" i="1"/>
  <c r="H565" i="1" s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B559" i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H546" i="1"/>
  <c r="G546" i="1"/>
  <c r="G545" i="1"/>
  <c r="H545" i="1" s="1"/>
  <c r="G544" i="1"/>
  <c r="H544" i="1" s="1"/>
  <c r="G543" i="1"/>
  <c r="H543" i="1" s="1"/>
  <c r="G542" i="1"/>
  <c r="H542" i="1" s="1"/>
  <c r="G541" i="1"/>
  <c r="H541" i="1" s="1"/>
  <c r="H540" i="1"/>
  <c r="G540" i="1"/>
  <c r="G539" i="1"/>
  <c r="H539" i="1" s="1"/>
  <c r="G538" i="1"/>
  <c r="H538" i="1" s="1"/>
  <c r="G537" i="1"/>
  <c r="H537" i="1" s="1"/>
  <c r="H536" i="1"/>
  <c r="G536" i="1"/>
  <c r="G535" i="1"/>
  <c r="H535" i="1" s="1"/>
  <c r="G534" i="1"/>
  <c r="H534" i="1" s="1"/>
  <c r="G533" i="1"/>
  <c r="H533" i="1" s="1"/>
  <c r="G532" i="1"/>
  <c r="H532" i="1" s="1"/>
  <c r="H531" i="1"/>
  <c r="G531" i="1"/>
  <c r="G530" i="1"/>
  <c r="H530" i="1" s="1"/>
  <c r="G529" i="1"/>
  <c r="H529" i="1" s="1"/>
  <c r="G528" i="1"/>
  <c r="H528" i="1" s="1"/>
  <c r="H527" i="1"/>
  <c r="G527" i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H511" i="1"/>
  <c r="G511" i="1"/>
  <c r="G510" i="1"/>
  <c r="H510" i="1" s="1"/>
  <c r="G509" i="1"/>
  <c r="H509" i="1" s="1"/>
  <c r="H508" i="1"/>
  <c r="G508" i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H499" i="1"/>
  <c r="G499" i="1"/>
  <c r="H498" i="1"/>
  <c r="G498" i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H490" i="1"/>
  <c r="G490" i="1"/>
  <c r="B490" i="1"/>
  <c r="G489" i="1"/>
  <c r="H489" i="1" s="1"/>
  <c r="G488" i="1"/>
  <c r="H488" i="1" s="1"/>
  <c r="G487" i="1"/>
  <c r="H487" i="1" s="1"/>
  <c r="B487" i="1"/>
  <c r="B499" i="1" s="1"/>
  <c r="B511" i="1" s="1"/>
  <c r="B523" i="1" s="1"/>
  <c r="B535" i="1" s="1"/>
  <c r="B54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H482" i="1"/>
  <c r="G482" i="1"/>
  <c r="G481" i="1"/>
  <c r="H481" i="1" s="1"/>
  <c r="G480" i="1"/>
  <c r="H480" i="1" s="1"/>
  <c r="G479" i="1"/>
  <c r="H479" i="1" s="1"/>
  <c r="B479" i="1"/>
  <c r="B480" i="1" s="1"/>
  <c r="G478" i="1"/>
  <c r="H478" i="1" s="1"/>
  <c r="G477" i="1"/>
  <c r="H477" i="1" s="1"/>
  <c r="G476" i="1"/>
  <c r="H476" i="1" s="1"/>
  <c r="G475" i="1"/>
  <c r="H475" i="1" s="1"/>
  <c r="B475" i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H466" i="1"/>
  <c r="G466" i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H460" i="1"/>
  <c r="G460" i="1"/>
  <c r="G459" i="1"/>
  <c r="H459" i="1" s="1"/>
  <c r="G458" i="1"/>
  <c r="H458" i="1" s="1"/>
  <c r="G457" i="1"/>
  <c r="H457" i="1" s="1"/>
  <c r="G456" i="1"/>
  <c r="H456" i="1" s="1"/>
  <c r="B456" i="1"/>
  <c r="B457" i="1" s="1"/>
  <c r="B458" i="1" s="1"/>
  <c r="B459" i="1" s="1"/>
  <c r="B460" i="1" s="1"/>
  <c r="B461" i="1" s="1"/>
  <c r="G455" i="1"/>
  <c r="H455" i="1" s="1"/>
  <c r="B455" i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H447" i="1"/>
  <c r="G447" i="1"/>
  <c r="B447" i="1"/>
  <c r="B448" i="1" s="1"/>
  <c r="B449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B432" i="1"/>
  <c r="B433" i="1" s="1"/>
  <c r="B434" i="1" s="1"/>
  <c r="B435" i="1" s="1"/>
  <c r="B436" i="1" s="1"/>
  <c r="B437" i="1" s="1"/>
  <c r="G431" i="1"/>
  <c r="H431" i="1" s="1"/>
  <c r="B431" i="1"/>
  <c r="H430" i="1"/>
  <c r="G430" i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H420" i="1"/>
  <c r="G420" i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H416" i="1"/>
  <c r="G416" i="1"/>
  <c r="G415" i="1"/>
  <c r="H415" i="1" s="1"/>
  <c r="B415" i="1"/>
  <c r="B416" i="1" s="1"/>
  <c r="B417" i="1" s="1"/>
  <c r="H414" i="1"/>
  <c r="G414" i="1"/>
  <c r="H413" i="1"/>
  <c r="G413" i="1"/>
  <c r="G412" i="1"/>
  <c r="H412" i="1" s="1"/>
  <c r="G411" i="1"/>
  <c r="H411" i="1" s="1"/>
  <c r="G410" i="1"/>
  <c r="H410" i="1" s="1"/>
  <c r="B410" i="1"/>
  <c r="B411" i="1" s="1"/>
  <c r="B412" i="1" s="1"/>
  <c r="B413" i="1" s="1"/>
  <c r="G409" i="1"/>
  <c r="H409" i="1" s="1"/>
  <c r="G408" i="1"/>
  <c r="H408" i="1" s="1"/>
  <c r="G407" i="1"/>
  <c r="H407" i="1" s="1"/>
  <c r="B407" i="1"/>
  <c r="B408" i="1" s="1"/>
  <c r="B409" i="1" s="1"/>
  <c r="G406" i="1"/>
  <c r="H406" i="1" s="1"/>
  <c r="G405" i="1"/>
  <c r="H405" i="1" s="1"/>
  <c r="G404" i="1"/>
  <c r="H404" i="1" s="1"/>
  <c r="B404" i="1"/>
  <c r="B405" i="1" s="1"/>
  <c r="G403" i="1"/>
  <c r="H403" i="1" s="1"/>
  <c r="B403" i="1"/>
  <c r="H402" i="1"/>
  <c r="G402" i="1"/>
  <c r="H401" i="1"/>
  <c r="G401" i="1"/>
  <c r="H400" i="1"/>
  <c r="G400" i="1"/>
  <c r="G399" i="1"/>
  <c r="H399" i="1" s="1"/>
  <c r="G398" i="1"/>
  <c r="H398" i="1" s="1"/>
  <c r="G397" i="1"/>
  <c r="H397" i="1" s="1"/>
  <c r="G396" i="1"/>
  <c r="H396" i="1" s="1"/>
  <c r="H395" i="1"/>
  <c r="G395" i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H387" i="1"/>
  <c r="G387" i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H367" i="1"/>
  <c r="G367" i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H354" i="1"/>
  <c r="G354" i="1"/>
  <c r="G353" i="1"/>
  <c r="H353" i="1" s="1"/>
  <c r="G352" i="1"/>
  <c r="H352" i="1" s="1"/>
  <c r="G351" i="1"/>
  <c r="H351" i="1" s="1"/>
  <c r="H350" i="1"/>
  <c r="G350" i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H339" i="1"/>
  <c r="G339" i="1"/>
  <c r="H338" i="1"/>
  <c r="G338" i="1"/>
  <c r="H337" i="1"/>
  <c r="G337" i="1"/>
  <c r="H336" i="1"/>
  <c r="G336" i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H321" i="1"/>
  <c r="G321" i="1"/>
  <c r="H320" i="1"/>
  <c r="G320" i="1"/>
  <c r="H319" i="1"/>
  <c r="G319" i="1"/>
  <c r="H318" i="1"/>
  <c r="G318" i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H308" i="1"/>
  <c r="G308" i="1"/>
  <c r="G307" i="1"/>
  <c r="H307" i="1" s="1"/>
  <c r="G306" i="1"/>
  <c r="H306" i="1" s="1"/>
  <c r="G305" i="1"/>
  <c r="H305" i="1" s="1"/>
  <c r="G304" i="1"/>
  <c r="H304" i="1" s="1"/>
  <c r="H303" i="1"/>
  <c r="G303" i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H292" i="1"/>
  <c r="G292" i="1"/>
  <c r="H291" i="1"/>
  <c r="G291" i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H281" i="1"/>
  <c r="G281" i="1"/>
  <c r="H280" i="1"/>
  <c r="G280" i="1"/>
  <c r="G279" i="1"/>
  <c r="H279" i="1" s="1"/>
  <c r="G278" i="1"/>
  <c r="H278" i="1" s="1"/>
  <c r="G277" i="1"/>
  <c r="H277" i="1" s="1"/>
  <c r="H276" i="1"/>
  <c r="G276" i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H265" i="1"/>
  <c r="G265" i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H237" i="1"/>
  <c r="G237" i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H218" i="1"/>
  <c r="G218" i="1"/>
  <c r="H217" i="1"/>
  <c r="G217" i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H209" i="1"/>
  <c r="G209" i="1"/>
  <c r="G208" i="1"/>
  <c r="H208" i="1" s="1"/>
  <c r="G207" i="1"/>
  <c r="H207" i="1" s="1"/>
  <c r="G206" i="1"/>
  <c r="H206" i="1" s="1"/>
  <c r="H205" i="1"/>
  <c r="G205" i="1"/>
  <c r="G204" i="1"/>
  <c r="H204" i="1" s="1"/>
  <c r="G203" i="1"/>
  <c r="H203" i="1" s="1"/>
  <c r="G202" i="1"/>
  <c r="H202" i="1" s="1"/>
  <c r="H201" i="1"/>
  <c r="G201" i="1"/>
  <c r="G200" i="1"/>
  <c r="H200" i="1" s="1"/>
  <c r="G199" i="1"/>
  <c r="H199" i="1" s="1"/>
  <c r="G198" i="1"/>
  <c r="H198" i="1" s="1"/>
  <c r="H197" i="1"/>
  <c r="G197" i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H165" i="1"/>
  <c r="G165" i="1"/>
  <c r="G164" i="1"/>
  <c r="H164" i="1" s="1"/>
  <c r="G163" i="1"/>
  <c r="H163" i="1" s="1"/>
  <c r="G162" i="1"/>
  <c r="H162" i="1" s="1"/>
  <c r="G161" i="1"/>
  <c r="H161" i="1" s="1"/>
  <c r="H160" i="1"/>
  <c r="G160" i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B152" i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H151" i="1"/>
  <c r="G151" i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H137" i="1"/>
  <c r="G137" i="1"/>
  <c r="H136" i="1"/>
  <c r="G136" i="1"/>
  <c r="G135" i="1"/>
  <c r="H135" i="1" s="1"/>
  <c r="G134" i="1"/>
  <c r="H134" i="1" s="1"/>
  <c r="G133" i="1"/>
  <c r="H133" i="1" s="1"/>
  <c r="G132" i="1"/>
  <c r="H132" i="1" s="1"/>
  <c r="G131" i="1"/>
  <c r="H131" i="1" s="1"/>
  <c r="H130" i="1"/>
  <c r="G130" i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B104" i="1"/>
  <c r="B116" i="1" s="1"/>
  <c r="B128" i="1" s="1"/>
  <c r="B140" i="1" s="1"/>
  <c r="H103" i="1"/>
  <c r="G103" i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G82" i="1"/>
  <c r="H82" i="1" s="1"/>
  <c r="G81" i="1"/>
  <c r="H81" i="1" s="1"/>
  <c r="G80" i="1"/>
  <c r="H80" i="1" s="1"/>
  <c r="B80" i="1"/>
  <c r="B92" i="1" s="1"/>
  <c r="G79" i="1"/>
  <c r="H79" i="1" s="1"/>
  <c r="B79" i="1"/>
  <c r="H78" i="1"/>
  <c r="G78" i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H64" i="1"/>
  <c r="G64" i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G57" i="1"/>
  <c r="H57" i="1" s="1"/>
  <c r="G56" i="1"/>
  <c r="H56" i="1" s="1"/>
  <c r="H55" i="1"/>
  <c r="G55" i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H46" i="1"/>
  <c r="G46" i="1"/>
  <c r="H45" i="1"/>
  <c r="G45" i="1"/>
  <c r="B45" i="1"/>
  <c r="G44" i="1"/>
  <c r="H44" i="1" s="1"/>
  <c r="G43" i="1"/>
  <c r="H43" i="1" s="1"/>
  <c r="B43" i="1"/>
  <c r="B44" i="1" s="1"/>
  <c r="G42" i="1"/>
  <c r="H42" i="1" s="1"/>
  <c r="G41" i="1"/>
  <c r="H41" i="1" s="1"/>
  <c r="G40" i="1"/>
  <c r="H40" i="1" s="1"/>
  <c r="G39" i="1"/>
  <c r="H39" i="1" s="1"/>
  <c r="G38" i="1"/>
  <c r="H38" i="1" s="1"/>
  <c r="H37" i="1"/>
  <c r="G37" i="1"/>
  <c r="H36" i="1"/>
  <c r="G36" i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B32" i="1"/>
  <c r="B33" i="1" s="1"/>
  <c r="G31" i="1"/>
  <c r="H31" i="1" s="1"/>
  <c r="B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H24" i="1"/>
  <c r="G24" i="1"/>
  <c r="H23" i="1"/>
  <c r="G23" i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s="1"/>
  <c r="K6" i="1" s="1"/>
  <c r="L6" i="1" s="1"/>
  <c r="M6" i="1" s="1"/>
  <c r="N6" i="1" s="1"/>
  <c r="O6" i="1" s="1"/>
  <c r="B883" i="1" l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876" i="1"/>
  <c r="B877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68" i="1"/>
  <c r="B1280" i="1" s="1"/>
  <c r="B1292" i="1" s="1"/>
  <c r="B1304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I7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72" i="1"/>
  <c r="B1269" i="1"/>
  <c r="B1281" i="1" s="1"/>
  <c r="B1293" i="1" s="1"/>
  <c r="B1305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884" i="1" l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J7" i="1"/>
  <c r="K7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1284" i="1"/>
  <c r="B1296" i="1" s="1"/>
  <c r="B1308" i="1" s="1"/>
  <c r="B1273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L7" i="1" l="1"/>
  <c r="M7" i="1" s="1"/>
  <c r="N7" i="1" s="1"/>
  <c r="O7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274" i="1"/>
  <c r="B1285" i="1"/>
  <c r="B1297" i="1" s="1"/>
  <c r="B1309" i="1" s="1"/>
  <c r="I8" i="1" l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75" i="1"/>
  <c r="B1286" i="1"/>
  <c r="B1298" i="1" s="1"/>
  <c r="B1310" i="1" s="1"/>
  <c r="J8" i="1"/>
  <c r="K8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L8" i="1" l="1"/>
  <c r="M8" i="1" s="1"/>
  <c r="N8" i="1" s="1"/>
  <c r="O8" i="1" s="1"/>
  <c r="I9" i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287" i="1"/>
  <c r="B1299" i="1" s="1"/>
  <c r="B1311" i="1" s="1"/>
  <c r="B1276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88" i="1" l="1"/>
  <c r="B1300" i="1" s="1"/>
  <c r="B1312" i="1" s="1"/>
  <c r="B1277" i="1"/>
  <c r="B1289" i="1" s="1"/>
  <c r="B1301" i="1" s="1"/>
  <c r="B1313" i="1" s="1"/>
  <c r="J9" i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 l="1"/>
  <c r="J14" i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 l="1"/>
  <c r="J38" i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 l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/>
  <c r="K68" i="1" s="1"/>
  <c r="L68" i="1" l="1"/>
  <c r="M68" i="1" s="1"/>
  <c r="N68" i="1" s="1"/>
  <c r="O68" i="1" s="1"/>
  <c r="I69" i="1" l="1"/>
  <c r="J69" i="1" l="1"/>
  <c r="K69" i="1" s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/>
  <c r="K78" i="1" s="1"/>
  <c r="L78" i="1" l="1"/>
  <c r="M78" i="1" s="1"/>
  <c r="N78" i="1" s="1"/>
  <c r="O78" i="1" s="1"/>
  <c r="I79" i="1" l="1"/>
  <c r="J79" i="1"/>
  <c r="K79" i="1" s="1"/>
  <c r="L79" i="1" l="1"/>
  <c r="M79" i="1" s="1"/>
  <c r="N79" i="1" s="1"/>
  <c r="O79" i="1" s="1"/>
  <c r="I80" i="1" l="1"/>
  <c r="J80" i="1" s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/>
  <c r="J88" i="1" l="1"/>
  <c r="K88" i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 l="1"/>
  <c r="J102" i="1"/>
  <c r="K102" i="1" s="1"/>
  <c r="L102" i="1" l="1"/>
  <c r="M102" i="1" s="1"/>
  <c r="N102" i="1" s="1"/>
  <c r="O102" i="1" s="1"/>
  <c r="I103" i="1" l="1"/>
  <c r="J103" i="1" s="1"/>
  <c r="K103" i="1" s="1"/>
  <c r="L103" i="1" l="1"/>
  <c r="M103" i="1" s="1"/>
  <c r="N103" i="1" s="1"/>
  <c r="O103" i="1" s="1"/>
  <c r="I104" i="1" l="1"/>
  <c r="J104" i="1" s="1"/>
  <c r="K104" i="1" s="1"/>
  <c r="L104" i="1" l="1"/>
  <c r="M104" i="1" s="1"/>
  <c r="N104" i="1" s="1"/>
  <c r="O104" i="1" s="1"/>
  <c r="I105" i="1" l="1"/>
  <c r="J105" i="1" s="1"/>
  <c r="K105" i="1" s="1"/>
  <c r="L105" i="1" l="1"/>
  <c r="M105" i="1" s="1"/>
  <c r="N105" i="1" s="1"/>
  <c r="O105" i="1" s="1"/>
  <c r="I106" i="1" l="1"/>
  <c r="J106" i="1" s="1"/>
  <c r="K106" i="1" s="1"/>
  <c r="L106" i="1" l="1"/>
  <c r="M106" i="1" s="1"/>
  <c r="N106" i="1" s="1"/>
  <c r="O106" i="1" s="1"/>
  <c r="I107" i="1" l="1"/>
  <c r="J107" i="1" s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/>
  <c r="K110" i="1" s="1"/>
  <c r="L110" i="1" l="1"/>
  <c r="M110" i="1" s="1"/>
  <c r="N110" i="1" s="1"/>
  <c r="O110" i="1" s="1"/>
  <c r="I111" i="1" l="1"/>
  <c r="J111" i="1"/>
  <c r="K111" i="1"/>
  <c r="L111" i="1" l="1"/>
  <c r="M111" i="1" s="1"/>
  <c r="N111" i="1" s="1"/>
  <c r="O111" i="1" s="1"/>
  <c r="I112" i="1" l="1"/>
  <c r="J112" i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/>
  <c r="K114" i="1"/>
  <c r="L114" i="1" l="1"/>
  <c r="M114" i="1" s="1"/>
  <c r="N114" i="1" s="1"/>
  <c r="O114" i="1" s="1"/>
  <c r="I115" i="1" l="1"/>
  <c r="J115" i="1" l="1"/>
  <c r="K115" i="1"/>
  <c r="L115" i="1" l="1"/>
  <c r="M115" i="1" s="1"/>
  <c r="N115" i="1" s="1"/>
  <c r="O115" i="1" s="1"/>
  <c r="I116" i="1" l="1"/>
  <c r="J116" i="1" s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/>
  <c r="K124" i="1" s="1"/>
  <c r="L124" i="1" l="1"/>
  <c r="M124" i="1" s="1"/>
  <c r="N124" i="1" s="1"/>
  <c r="O124" i="1" s="1"/>
  <c r="I125" i="1" l="1"/>
  <c r="J125" i="1"/>
  <c r="K125" i="1" s="1"/>
  <c r="L125" i="1" l="1"/>
  <c r="M125" i="1" s="1"/>
  <c r="N125" i="1" s="1"/>
  <c r="O125" i="1" s="1"/>
  <c r="I126" i="1" l="1"/>
  <c r="J126" i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 l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/>
  <c r="J138" i="1" l="1"/>
  <c r="K138" i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 l="1"/>
  <c r="J144" i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/>
  <c r="K163" i="1" s="1"/>
  <c r="L163" i="1" l="1"/>
  <c r="M163" i="1" s="1"/>
  <c r="N163" i="1" s="1"/>
  <c r="O163" i="1" s="1"/>
  <c r="I164" i="1" l="1"/>
  <c r="J164" i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 l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 l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 l="1"/>
  <c r="J182" i="1" s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 l="1"/>
  <c r="J186" i="1" s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 l="1"/>
  <c r="J188" i="1" l="1"/>
  <c r="K188" i="1" s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 l="1"/>
  <c r="J191" i="1" s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/>
  <c r="K196" i="1" s="1"/>
  <c r="L196" i="1" l="1"/>
  <c r="M196" i="1" s="1"/>
  <c r="N196" i="1" s="1"/>
  <c r="O196" i="1" s="1"/>
  <c r="I197" i="1" l="1"/>
  <c r="J197" i="1" s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 l="1"/>
  <c r="J203" i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 s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s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 l="1"/>
  <c r="J219" i="1" s="1"/>
  <c r="K219" i="1" l="1"/>
  <c r="L219" i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 l="1"/>
  <c r="J227" i="1" s="1"/>
  <c r="K227" i="1" s="1"/>
  <c r="L227" i="1" l="1"/>
  <c r="M227" i="1" s="1"/>
  <c r="N227" i="1" s="1"/>
  <c r="O227" i="1" s="1"/>
  <c r="I228" i="1" l="1"/>
  <c r="J228" i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/>
  <c r="K230" i="1" s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s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 s="1"/>
  <c r="K239" i="1" s="1"/>
  <c r="L239" i="1" l="1"/>
  <c r="M239" i="1" s="1"/>
  <c r="N239" i="1" s="1"/>
  <c r="O239" i="1" s="1"/>
  <c r="I240" i="1" l="1"/>
  <c r="J240" i="1" s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 l="1"/>
  <c r="J269" i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/>
  <c r="K273" i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 s="1"/>
  <c r="K277" i="1" l="1"/>
  <c r="L277" i="1" s="1"/>
  <c r="M277" i="1" s="1"/>
  <c r="N277" i="1" s="1"/>
  <c r="O277" i="1" s="1"/>
  <c r="I278" i="1" l="1"/>
  <c r="J278" i="1" s="1"/>
  <c r="K278" i="1" l="1"/>
  <c r="L278" i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 l="1"/>
  <c r="J282" i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 l="1"/>
  <c r="J285" i="1" s="1"/>
  <c r="K285" i="1" s="1"/>
  <c r="L285" i="1" l="1"/>
  <c r="M285" i="1" s="1"/>
  <c r="N285" i="1" s="1"/>
  <c r="O285" i="1" s="1"/>
  <c r="I286" i="1" l="1"/>
  <c r="J286" i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 l="1"/>
  <c r="J306" i="1" s="1"/>
  <c r="K306" i="1" l="1"/>
  <c r="L306" i="1" s="1"/>
  <c r="M306" i="1" s="1"/>
  <c r="N306" i="1" s="1"/>
  <c r="O306" i="1" s="1"/>
  <c r="I307" i="1" l="1"/>
  <c r="J307" i="1" s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 s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s="1"/>
  <c r="K323" i="1" s="1"/>
  <c r="L323" i="1" l="1"/>
  <c r="M323" i="1" s="1"/>
  <c r="N323" i="1" s="1"/>
  <c r="O323" i="1" s="1"/>
  <c r="I324" i="1" l="1"/>
  <c r="J324" i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s="1"/>
  <c r="K328" i="1" s="1"/>
  <c r="L328" i="1" l="1"/>
  <c r="M328" i="1" s="1"/>
  <c r="N328" i="1" s="1"/>
  <c r="O328" i="1" s="1"/>
  <c r="I329" i="1" l="1"/>
  <c r="J329" i="1" s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s="1"/>
  <c r="K334" i="1" s="1"/>
  <c r="L334" i="1" l="1"/>
  <c r="M334" i="1" s="1"/>
  <c r="N334" i="1" s="1"/>
  <c r="O334" i="1" s="1"/>
  <c r="I335" i="1" l="1"/>
  <c r="J335" i="1" s="1"/>
  <c r="K335" i="1" s="1"/>
  <c r="L335" i="1" l="1"/>
  <c r="M335" i="1" s="1"/>
  <c r="N335" i="1" s="1"/>
  <c r="O335" i="1" s="1"/>
  <c r="I336" i="1" l="1"/>
  <c r="J336" i="1" s="1"/>
  <c r="K336" i="1" s="1"/>
  <c r="L336" i="1" l="1"/>
  <c r="M336" i="1" s="1"/>
  <c r="N336" i="1" s="1"/>
  <c r="O336" i="1" s="1"/>
  <c r="I337" i="1" l="1"/>
  <c r="J337" i="1" s="1"/>
  <c r="K337" i="1" s="1"/>
  <c r="L337" i="1" l="1"/>
  <c r="M337" i="1" s="1"/>
  <c r="N337" i="1" s="1"/>
  <c r="O337" i="1" s="1"/>
  <c r="I338" i="1" l="1"/>
  <c r="J338" i="1"/>
  <c r="K338" i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 l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 s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 l="1"/>
  <c r="J363" i="1" s="1"/>
  <c r="K363" i="1" s="1"/>
  <c r="L363" i="1" l="1"/>
  <c r="M363" i="1" s="1"/>
  <c r="N363" i="1" s="1"/>
  <c r="O363" i="1" s="1"/>
  <c r="I364" i="1" l="1"/>
  <c r="J364" i="1" s="1"/>
  <c r="K364" i="1" s="1"/>
  <c r="L364" i="1" l="1"/>
  <c r="M364" i="1" s="1"/>
  <c r="N364" i="1" s="1"/>
  <c r="O364" i="1" s="1"/>
  <c r="I365" i="1" l="1"/>
  <c r="J365" i="1"/>
  <c r="K365" i="1" s="1"/>
  <c r="L365" i="1" l="1"/>
  <c r="M365" i="1" s="1"/>
  <c r="N365" i="1" s="1"/>
  <c r="O365" i="1" s="1"/>
  <c r="I366" i="1" l="1"/>
  <c r="J366" i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 l="1"/>
  <c r="J370" i="1" s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 l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s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 s="1"/>
  <c r="K402" i="1" l="1"/>
  <c r="L402" i="1" s="1"/>
  <c r="M402" i="1" s="1"/>
  <c r="N402" i="1" s="1"/>
  <c r="O402" i="1" s="1"/>
  <c r="I403" i="1" l="1"/>
  <c r="J403" i="1"/>
  <c r="K403" i="1" s="1"/>
  <c r="L403" i="1" l="1"/>
  <c r="M403" i="1" s="1"/>
  <c r="N403" i="1" s="1"/>
  <c r="O403" i="1" s="1"/>
  <c r="I404" i="1" l="1"/>
  <c r="J404" i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s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s="1"/>
  <c r="K411" i="1" l="1"/>
  <c r="L411" i="1" s="1"/>
  <c r="M411" i="1" s="1"/>
  <c r="N411" i="1" s="1"/>
  <c r="O411" i="1" s="1"/>
  <c r="I412" i="1" l="1"/>
  <c r="J412" i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/>
  <c r="K417" i="1" s="1"/>
  <c r="L417" i="1" l="1"/>
  <c r="M417" i="1" s="1"/>
  <c r="N417" i="1" s="1"/>
  <c r="O417" i="1" s="1"/>
  <c r="I418" i="1" l="1"/>
  <c r="J418" i="1"/>
  <c r="K418" i="1" s="1"/>
  <c r="L418" i="1" l="1"/>
  <c r="M418" i="1" s="1"/>
  <c r="N418" i="1" s="1"/>
  <c r="O418" i="1" s="1"/>
  <c r="I419" i="1" l="1"/>
  <c r="J419" i="1" s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 l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 l="1"/>
  <c r="J431" i="1" s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/>
  <c r="K435" i="1" s="1"/>
  <c r="L435" i="1" l="1"/>
  <c r="M435" i="1" s="1"/>
  <c r="N435" i="1" s="1"/>
  <c r="O435" i="1" s="1"/>
  <c r="I436" i="1" l="1"/>
  <c r="J436" i="1" s="1"/>
  <c r="K436" i="1" s="1"/>
  <c r="L436" i="1" l="1"/>
  <c r="M436" i="1" s="1"/>
  <c r="N436" i="1" s="1"/>
  <c r="O436" i="1" s="1"/>
  <c r="I437" i="1" l="1"/>
  <c r="J437" i="1" s="1"/>
  <c r="K437" i="1" s="1"/>
  <c r="L437" i="1" l="1"/>
  <c r="M437" i="1" s="1"/>
  <c r="N437" i="1" s="1"/>
  <c r="O437" i="1" s="1"/>
  <c r="I438" i="1" l="1"/>
  <c r="J438" i="1" s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 l="1"/>
  <c r="J440" i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 l="1"/>
  <c r="J461" i="1" s="1"/>
  <c r="K461" i="1" s="1"/>
  <c r="L461" i="1" l="1"/>
  <c r="M461" i="1" s="1"/>
  <c r="N461" i="1" s="1"/>
  <c r="O461" i="1" s="1"/>
  <c r="I462" i="1" l="1"/>
  <c r="J462" i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 s="1"/>
  <c r="K466" i="1" l="1"/>
  <c r="L466" i="1" s="1"/>
  <c r="M466" i="1" s="1"/>
  <c r="N466" i="1" s="1"/>
  <c r="O466" i="1" s="1"/>
  <c r="I467" i="1" l="1"/>
  <c r="J467" i="1" s="1"/>
  <c r="K467" i="1" l="1"/>
  <c r="L467" i="1" s="1"/>
  <c r="M467" i="1" s="1"/>
  <c r="N467" i="1" s="1"/>
  <c r="O467" i="1" s="1"/>
  <c r="I468" i="1" l="1"/>
  <c r="J468" i="1" s="1"/>
  <c r="K468" i="1" s="1"/>
  <c r="L468" i="1" l="1"/>
  <c r="M468" i="1" s="1"/>
  <c r="N468" i="1" s="1"/>
  <c r="O468" i="1" s="1"/>
  <c r="I469" i="1" l="1"/>
  <c r="J469" i="1" s="1"/>
  <c r="K469" i="1" s="1"/>
  <c r="L469" i="1" l="1"/>
  <c r="M469" i="1" s="1"/>
  <c r="N469" i="1" s="1"/>
  <c r="O469" i="1" s="1"/>
  <c r="I470" i="1" l="1"/>
  <c r="J470" i="1" s="1"/>
  <c r="K470" i="1" l="1"/>
  <c r="L470" i="1" s="1"/>
  <c r="M470" i="1" s="1"/>
  <c r="N470" i="1" s="1"/>
  <c r="O470" i="1" s="1"/>
  <c r="I471" i="1" l="1"/>
  <c r="J471" i="1" s="1"/>
  <c r="K471" i="1" s="1"/>
  <c r="L471" i="1" l="1"/>
  <c r="M471" i="1" s="1"/>
  <c r="N471" i="1" s="1"/>
  <c r="O471" i="1" s="1"/>
  <c r="I472" i="1" l="1"/>
  <c r="J472" i="1" s="1"/>
  <c r="K472" i="1" s="1"/>
  <c r="L472" i="1" l="1"/>
  <c r="M472" i="1" s="1"/>
  <c r="N472" i="1" s="1"/>
  <c r="O472" i="1" s="1"/>
  <c r="I473" i="1" l="1"/>
  <c r="J473" i="1" s="1"/>
  <c r="K473" i="1" l="1"/>
  <c r="L473" i="1" s="1"/>
  <c r="M473" i="1" s="1"/>
  <c r="N473" i="1" s="1"/>
  <c r="O473" i="1" s="1"/>
  <c r="I474" i="1" l="1"/>
  <c r="J474" i="1" s="1"/>
  <c r="K474" i="1" s="1"/>
  <c r="L474" i="1" l="1"/>
  <c r="M474" i="1" s="1"/>
  <c r="N474" i="1" s="1"/>
  <c r="O474" i="1" s="1"/>
  <c r="I475" i="1" l="1"/>
  <c r="J475" i="1" s="1"/>
  <c r="K475" i="1" s="1"/>
  <c r="L475" i="1" l="1"/>
  <c r="M475" i="1" s="1"/>
  <c r="N475" i="1" s="1"/>
  <c r="O475" i="1" s="1"/>
  <c r="I476" i="1" l="1"/>
  <c r="J476" i="1" s="1"/>
  <c r="K476" i="1" s="1"/>
  <c r="L476" i="1" l="1"/>
  <c r="M476" i="1" s="1"/>
  <c r="N476" i="1" s="1"/>
  <c r="O476" i="1" s="1"/>
  <c r="I477" i="1" l="1"/>
  <c r="J477" i="1" s="1"/>
  <c r="K477" i="1" s="1"/>
  <c r="L477" i="1" l="1"/>
  <c r="M477" i="1" s="1"/>
  <c r="N477" i="1" s="1"/>
  <c r="O477" i="1" s="1"/>
  <c r="I478" i="1" l="1"/>
  <c r="J478" i="1" s="1"/>
  <c r="K478" i="1" l="1"/>
  <c r="L478" i="1" s="1"/>
  <c r="M478" i="1" s="1"/>
  <c r="N478" i="1" s="1"/>
  <c r="O478" i="1" s="1"/>
  <c r="I479" i="1" l="1"/>
  <c r="J479" i="1" s="1"/>
  <c r="K479" i="1" s="1"/>
  <c r="L479" i="1" l="1"/>
  <c r="M479" i="1" s="1"/>
  <c r="N479" i="1" s="1"/>
  <c r="O479" i="1" s="1"/>
  <c r="I480" i="1" l="1"/>
  <c r="J480" i="1" s="1"/>
  <c r="K480" i="1" s="1"/>
  <c r="L480" i="1" l="1"/>
  <c r="M480" i="1" s="1"/>
  <c r="N480" i="1" s="1"/>
  <c r="O480" i="1" s="1"/>
  <c r="I481" i="1" l="1"/>
  <c r="J481" i="1" s="1"/>
  <c r="K481" i="1" s="1"/>
  <c r="L481" i="1" l="1"/>
  <c r="M481" i="1" s="1"/>
  <c r="N481" i="1" s="1"/>
  <c r="O481" i="1" s="1"/>
  <c r="I482" i="1" l="1"/>
  <c r="J482" i="1" s="1"/>
  <c r="K482" i="1" s="1"/>
  <c r="L482" i="1" l="1"/>
  <c r="M482" i="1" s="1"/>
  <c r="N482" i="1" s="1"/>
  <c r="O482" i="1" s="1"/>
  <c r="I483" i="1" l="1"/>
  <c r="J483" i="1" s="1"/>
  <c r="K483" i="1" s="1"/>
  <c r="L483" i="1" l="1"/>
  <c r="M483" i="1" s="1"/>
  <c r="N483" i="1" s="1"/>
  <c r="O483" i="1" s="1"/>
  <c r="I484" i="1" l="1"/>
  <c r="J484" i="1" s="1"/>
  <c r="K484" i="1" s="1"/>
  <c r="L484" i="1" l="1"/>
  <c r="M484" i="1" s="1"/>
  <c r="N484" i="1" s="1"/>
  <c r="O484" i="1" s="1"/>
  <c r="I485" i="1" l="1"/>
  <c r="J485" i="1" s="1"/>
  <c r="K485" i="1" s="1"/>
  <c r="L485" i="1" l="1"/>
  <c r="M485" i="1" s="1"/>
  <c r="N485" i="1" s="1"/>
  <c r="O485" i="1" s="1"/>
  <c r="I486" i="1" l="1"/>
  <c r="J486" i="1" s="1"/>
  <c r="K486" i="1" s="1"/>
  <c r="L486" i="1" l="1"/>
  <c r="M486" i="1" s="1"/>
  <c r="N486" i="1" s="1"/>
  <c r="O486" i="1" s="1"/>
  <c r="I487" i="1" l="1"/>
  <c r="J487" i="1" s="1"/>
  <c r="K487" i="1" s="1"/>
  <c r="L487" i="1" l="1"/>
  <c r="M487" i="1" s="1"/>
  <c r="N487" i="1" s="1"/>
  <c r="O487" i="1" s="1"/>
  <c r="I488" i="1" l="1"/>
  <c r="J488" i="1" s="1"/>
  <c r="K488" i="1" l="1"/>
  <c r="L488" i="1" s="1"/>
  <c r="M488" i="1" s="1"/>
  <c r="N488" i="1" s="1"/>
  <c r="O488" i="1" s="1"/>
  <c r="I489" i="1" l="1"/>
  <c r="J489" i="1" s="1"/>
  <c r="K489" i="1" l="1"/>
  <c r="L489" i="1" s="1"/>
  <c r="M489" i="1" s="1"/>
  <c r="N489" i="1" s="1"/>
  <c r="O489" i="1" s="1"/>
  <c r="I490" i="1" l="1"/>
  <c r="J490" i="1" s="1"/>
  <c r="K490" i="1" s="1"/>
  <c r="L490" i="1" l="1"/>
  <c r="M490" i="1" s="1"/>
  <c r="N490" i="1" s="1"/>
  <c r="O490" i="1" s="1"/>
  <c r="I491" i="1" l="1"/>
  <c r="J491" i="1" s="1"/>
  <c r="K491" i="1" s="1"/>
  <c r="L491" i="1" l="1"/>
  <c r="M491" i="1" s="1"/>
  <c r="N491" i="1" s="1"/>
  <c r="O491" i="1" s="1"/>
  <c r="I492" i="1" l="1"/>
  <c r="J492" i="1" s="1"/>
  <c r="K492" i="1" s="1"/>
  <c r="L492" i="1" l="1"/>
  <c r="M492" i="1" s="1"/>
  <c r="N492" i="1" s="1"/>
  <c r="O492" i="1" s="1"/>
  <c r="I493" i="1" l="1"/>
  <c r="J493" i="1" s="1"/>
  <c r="K493" i="1" s="1"/>
  <c r="L493" i="1" l="1"/>
  <c r="M493" i="1" s="1"/>
  <c r="N493" i="1" s="1"/>
  <c r="O493" i="1" s="1"/>
  <c r="I494" i="1" l="1"/>
  <c r="J494" i="1" s="1"/>
  <c r="K494" i="1" s="1"/>
  <c r="L494" i="1" l="1"/>
  <c r="M494" i="1" s="1"/>
  <c r="N494" i="1" s="1"/>
  <c r="O494" i="1" s="1"/>
  <c r="I495" i="1" l="1"/>
  <c r="J495" i="1" s="1"/>
  <c r="K495" i="1" s="1"/>
  <c r="L495" i="1" l="1"/>
  <c r="M495" i="1" s="1"/>
  <c r="N495" i="1" s="1"/>
  <c r="O495" i="1" s="1"/>
  <c r="I496" i="1" l="1"/>
  <c r="J496" i="1" s="1"/>
  <c r="K496" i="1" s="1"/>
  <c r="L496" i="1" l="1"/>
  <c r="M496" i="1" s="1"/>
  <c r="N496" i="1" s="1"/>
  <c r="O496" i="1" s="1"/>
  <c r="I497" i="1" l="1"/>
  <c r="J497" i="1" s="1"/>
  <c r="K497" i="1" s="1"/>
  <c r="L497" i="1" l="1"/>
  <c r="M497" i="1" s="1"/>
  <c r="N497" i="1" s="1"/>
  <c r="O497" i="1" s="1"/>
  <c r="I498" i="1" l="1"/>
  <c r="J498" i="1" s="1"/>
  <c r="K498" i="1" s="1"/>
  <c r="L498" i="1" l="1"/>
  <c r="M498" i="1" s="1"/>
  <c r="N498" i="1" s="1"/>
  <c r="O498" i="1" s="1"/>
  <c r="I499" i="1" l="1"/>
  <c r="J499" i="1" l="1"/>
  <c r="K499" i="1" s="1"/>
  <c r="L499" i="1" l="1"/>
  <c r="M499" i="1" s="1"/>
  <c r="N499" i="1" s="1"/>
  <c r="O499" i="1" s="1"/>
  <c r="I500" i="1" l="1"/>
  <c r="J500" i="1" s="1"/>
  <c r="K500" i="1" s="1"/>
  <c r="L500" i="1" l="1"/>
  <c r="M500" i="1" s="1"/>
  <c r="N500" i="1" s="1"/>
  <c r="O500" i="1" s="1"/>
  <c r="I501" i="1" l="1"/>
  <c r="J501" i="1" s="1"/>
  <c r="K501" i="1" s="1"/>
  <c r="L501" i="1" l="1"/>
  <c r="M501" i="1" s="1"/>
  <c r="N501" i="1" s="1"/>
  <c r="O501" i="1" s="1"/>
  <c r="I502" i="1" l="1"/>
  <c r="J502" i="1" s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 l="1"/>
  <c r="J508" i="1"/>
  <c r="K508" i="1" s="1"/>
  <c r="L508" i="1" l="1"/>
  <c r="M508" i="1" s="1"/>
  <c r="N508" i="1" s="1"/>
  <c r="O508" i="1" s="1"/>
  <c r="I509" i="1" l="1"/>
  <c r="J509" i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 l="1"/>
  <c r="J513" i="1" s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 l="1"/>
  <c r="J523" i="1" l="1"/>
  <c r="K523" i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 l="1"/>
  <c r="J528" i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 l="1"/>
  <c r="J538" i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 l="1"/>
  <c r="J545" i="1" l="1"/>
  <c r="K545" i="1" s="1"/>
  <c r="L545" i="1" l="1"/>
  <c r="M545" i="1" s="1"/>
  <c r="N545" i="1" s="1"/>
  <c r="O545" i="1" s="1"/>
  <c r="I546" i="1" l="1"/>
  <c r="J546" i="1"/>
  <c r="K546" i="1" s="1"/>
  <c r="L546" i="1" l="1"/>
  <c r="M546" i="1" s="1"/>
  <c r="N546" i="1" s="1"/>
  <c r="O546" i="1" s="1"/>
  <c r="I547" i="1" l="1"/>
  <c r="J547" i="1" l="1"/>
  <c r="K547" i="1" s="1"/>
  <c r="L547" i="1" l="1"/>
  <c r="M547" i="1" s="1"/>
  <c r="N547" i="1" s="1"/>
  <c r="O547" i="1" s="1"/>
  <c r="I548" i="1" l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 l="1"/>
  <c r="J554" i="1"/>
  <c r="K554" i="1" s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 l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 l="1"/>
  <c r="J559" i="1"/>
  <c r="K559" i="1" s="1"/>
  <c r="L559" i="1" l="1"/>
  <c r="M559" i="1" s="1"/>
  <c r="N559" i="1" s="1"/>
  <c r="O559" i="1" s="1"/>
  <c r="I560" i="1" l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 l="1"/>
  <c r="J562" i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 l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 s="1"/>
  <c r="K577" i="1" s="1"/>
  <c r="L577" i="1" l="1"/>
  <c r="M577" i="1" s="1"/>
  <c r="N577" i="1" s="1"/>
  <c r="O577" i="1" s="1"/>
  <c r="I578" i="1" l="1"/>
  <c r="J578" i="1" s="1"/>
  <c r="K578" i="1" s="1"/>
  <c r="L578" i="1" l="1"/>
  <c r="M578" i="1" s="1"/>
  <c r="N578" i="1" s="1"/>
  <c r="O578" i="1" s="1"/>
  <c r="I579" i="1" l="1"/>
  <c r="J579" i="1" s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 l="1"/>
  <c r="J583" i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 l="1"/>
  <c r="J590" i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 l="1"/>
  <c r="J602" i="1"/>
  <c r="K602" i="1" s="1"/>
  <c r="L602" i="1" l="1"/>
  <c r="M602" i="1" s="1"/>
  <c r="N602" i="1" s="1"/>
  <c r="O602" i="1" s="1"/>
  <c r="I603" i="1" l="1"/>
  <c r="J603" i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 l="1"/>
  <c r="J608" i="1" l="1"/>
  <c r="K608" i="1" s="1"/>
  <c r="L608" i="1" l="1"/>
  <c r="M608" i="1" s="1"/>
  <c r="N608" i="1" s="1"/>
  <c r="O608" i="1" s="1"/>
  <c r="I609" i="1" l="1"/>
  <c r="J609" i="1" s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 l="1"/>
  <c r="J612" i="1"/>
  <c r="K612" i="1" s="1"/>
  <c r="L612" i="1" l="1"/>
  <c r="M612" i="1" s="1"/>
  <c r="N612" i="1" s="1"/>
  <c r="O612" i="1" s="1"/>
  <c r="I613" i="1" l="1"/>
  <c r="J613" i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 l="1"/>
  <c r="J616" i="1"/>
  <c r="K616" i="1" s="1"/>
  <c r="L616" i="1" l="1"/>
  <c r="M616" i="1" s="1"/>
  <c r="N616" i="1" s="1"/>
  <c r="O616" i="1" s="1"/>
  <c r="I617" i="1" l="1"/>
  <c r="J617" i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 l="1"/>
  <c r="J634" i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 l="1"/>
  <c r="J641" i="1" s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 l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 s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 l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 l="1"/>
  <c r="J681" i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 l="1"/>
  <c r="J686" i="1"/>
  <c r="K686" i="1" s="1"/>
  <c r="L686" i="1" l="1"/>
  <c r="M686" i="1" s="1"/>
  <c r="N686" i="1" s="1"/>
  <c r="O686" i="1" s="1"/>
  <c r="I687" i="1" l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 l="1"/>
  <c r="J689" i="1" l="1"/>
  <c r="K689" i="1"/>
  <c r="L689" i="1" l="1"/>
  <c r="M689" i="1" s="1"/>
  <c r="N689" i="1" s="1"/>
  <c r="O689" i="1" s="1"/>
  <c r="I690" i="1" l="1"/>
  <c r="J690" i="1"/>
  <c r="K690" i="1" s="1"/>
  <c r="L690" i="1" l="1"/>
  <c r="M690" i="1" s="1"/>
  <c r="N690" i="1" s="1"/>
  <c r="O690" i="1" s="1"/>
  <c r="I691" i="1" l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 l="1"/>
  <c r="J696" i="1" l="1"/>
  <c r="K696" i="1" s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 l="1"/>
  <c r="J703" i="1" s="1"/>
  <c r="K703" i="1" s="1"/>
  <c r="L703" i="1" l="1"/>
  <c r="M703" i="1" s="1"/>
  <c r="N703" i="1" s="1"/>
  <c r="O703" i="1" s="1"/>
  <c r="I704" i="1" l="1"/>
  <c r="J704" i="1"/>
  <c r="K704" i="1"/>
  <c r="L704" i="1" l="1"/>
  <c r="M704" i="1" s="1"/>
  <c r="N704" i="1" s="1"/>
  <c r="O704" i="1" s="1"/>
  <c r="I705" i="1" l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/>
  <c r="K728" i="1" s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 l="1"/>
  <c r="J736" i="1"/>
  <c r="K736" i="1" s="1"/>
  <c r="L736" i="1" l="1"/>
  <c r="M736" i="1" s="1"/>
  <c r="N736" i="1" s="1"/>
  <c r="O736" i="1" s="1"/>
  <c r="I737" i="1" l="1"/>
  <c r="J737" i="1" s="1"/>
  <c r="K737" i="1" l="1"/>
  <c r="L737" i="1" s="1"/>
  <c r="M737" i="1" s="1"/>
  <c r="N737" i="1" s="1"/>
  <c r="O737" i="1" s="1"/>
  <c r="I738" i="1" l="1"/>
  <c r="J738" i="1" s="1"/>
  <c r="K738" i="1" s="1"/>
  <c r="L738" i="1" l="1"/>
  <c r="M738" i="1" s="1"/>
  <c r="N738" i="1" s="1"/>
  <c r="O738" i="1" s="1"/>
  <c r="I739" i="1" l="1"/>
  <c r="J739" i="1" s="1"/>
  <c r="K739" i="1" s="1"/>
  <c r="L739" i="1" l="1"/>
  <c r="M739" i="1" s="1"/>
  <c r="N739" i="1" s="1"/>
  <c r="O739" i="1" s="1"/>
  <c r="I740" i="1" l="1"/>
  <c r="J740" i="1" s="1"/>
  <c r="K740" i="1" s="1"/>
  <c r="L740" i="1" l="1"/>
  <c r="M740" i="1" s="1"/>
  <c r="N740" i="1" s="1"/>
  <c r="O740" i="1" s="1"/>
  <c r="I741" i="1" l="1"/>
  <c r="J741" i="1" s="1"/>
  <c r="K741" i="1" s="1"/>
  <c r="L741" i="1" l="1"/>
  <c r="M741" i="1" s="1"/>
  <c r="N741" i="1" s="1"/>
  <c r="O741" i="1" s="1"/>
  <c r="I742" i="1" l="1"/>
  <c r="J742" i="1" s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 l="1"/>
  <c r="J744" i="1" s="1"/>
  <c r="K744" i="1" s="1"/>
  <c r="L744" i="1" l="1"/>
  <c r="M744" i="1" s="1"/>
  <c r="N744" i="1" s="1"/>
  <c r="O744" i="1" s="1"/>
  <c r="I745" i="1" l="1"/>
  <c r="J745" i="1" s="1"/>
  <c r="K745" i="1" s="1"/>
  <c r="L745" i="1" l="1"/>
  <c r="M745" i="1" s="1"/>
  <c r="N745" i="1" s="1"/>
  <c r="O745" i="1" s="1"/>
  <c r="I746" i="1" l="1"/>
  <c r="J746" i="1" s="1"/>
  <c r="K746" i="1" s="1"/>
  <c r="L746" i="1" l="1"/>
  <c r="M746" i="1" s="1"/>
  <c r="N746" i="1" s="1"/>
  <c r="O746" i="1" s="1"/>
  <c r="I747" i="1" l="1"/>
  <c r="J747" i="1" s="1"/>
  <c r="K747" i="1" s="1"/>
  <c r="L747" i="1" l="1"/>
  <c r="M747" i="1" s="1"/>
  <c r="N747" i="1" s="1"/>
  <c r="O747" i="1" s="1"/>
  <c r="I748" i="1" l="1"/>
  <c r="J748" i="1" s="1"/>
  <c r="K748" i="1" l="1"/>
  <c r="L748" i="1" s="1"/>
  <c r="M748" i="1" s="1"/>
  <c r="N748" i="1" s="1"/>
  <c r="O748" i="1" s="1"/>
  <c r="I749" i="1" l="1"/>
  <c r="J749" i="1" s="1"/>
  <c r="K749" i="1" s="1"/>
  <c r="L749" i="1" l="1"/>
  <c r="M749" i="1" s="1"/>
  <c r="N749" i="1" s="1"/>
  <c r="O749" i="1" s="1"/>
  <c r="I750" i="1" l="1"/>
  <c r="J750" i="1" s="1"/>
  <c r="K750" i="1" s="1"/>
  <c r="L750" i="1" l="1"/>
  <c r="M750" i="1" s="1"/>
  <c r="N750" i="1" s="1"/>
  <c r="O750" i="1" s="1"/>
  <c r="I751" i="1" l="1"/>
  <c r="J751" i="1" s="1"/>
  <c r="K751" i="1" s="1"/>
  <c r="L751" i="1" l="1"/>
  <c r="M751" i="1" s="1"/>
  <c r="N751" i="1" s="1"/>
  <c r="O751" i="1" s="1"/>
  <c r="I752" i="1" l="1"/>
  <c r="J752" i="1" l="1"/>
  <c r="K752" i="1" s="1"/>
  <c r="L752" i="1" l="1"/>
  <c r="M752" i="1" s="1"/>
  <c r="N752" i="1" s="1"/>
  <c r="O752" i="1" s="1"/>
  <c r="I753" i="1" l="1"/>
  <c r="J753" i="1" s="1"/>
  <c r="K753" i="1" s="1"/>
  <c r="L753" i="1" l="1"/>
  <c r="M753" i="1" s="1"/>
  <c r="N753" i="1" s="1"/>
  <c r="O753" i="1" s="1"/>
  <c r="I754" i="1" l="1"/>
  <c r="J754" i="1" s="1"/>
  <c r="K754" i="1" l="1"/>
  <c r="L754" i="1" s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 l="1"/>
  <c r="J756" i="1" s="1"/>
  <c r="K756" i="1" s="1"/>
  <c r="L756" i="1" l="1"/>
  <c r="M756" i="1" s="1"/>
  <c r="N756" i="1" s="1"/>
  <c r="O756" i="1" s="1"/>
  <c r="I757" i="1" l="1"/>
  <c r="J757" i="1" s="1"/>
  <c r="K757" i="1" s="1"/>
  <c r="L757" i="1" l="1"/>
  <c r="M757" i="1" s="1"/>
  <c r="N757" i="1" s="1"/>
  <c r="O757" i="1" s="1"/>
  <c r="I758" i="1" l="1"/>
  <c r="J758" i="1" s="1"/>
  <c r="K758" i="1" s="1"/>
  <c r="L758" i="1" l="1"/>
  <c r="M758" i="1" s="1"/>
  <c r="N758" i="1" s="1"/>
  <c r="O758" i="1" s="1"/>
  <c r="I759" i="1" l="1"/>
  <c r="J759" i="1" s="1"/>
  <c r="K759" i="1" s="1"/>
  <c r="L759" i="1" l="1"/>
  <c r="M759" i="1" s="1"/>
  <c r="N759" i="1" s="1"/>
  <c r="O759" i="1" s="1"/>
  <c r="I760" i="1" l="1"/>
  <c r="J760" i="1"/>
  <c r="K760" i="1" s="1"/>
  <c r="L760" i="1" l="1"/>
  <c r="M760" i="1" s="1"/>
  <c r="N760" i="1" s="1"/>
  <c r="O760" i="1" s="1"/>
  <c r="I761" i="1" l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 l="1"/>
  <c r="J764" i="1"/>
  <c r="K764" i="1" s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 l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 l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 l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 l="1"/>
  <c r="J779" i="1" l="1"/>
  <c r="K779" i="1" s="1"/>
  <c r="L779" i="1" l="1"/>
  <c r="M779" i="1" s="1"/>
  <c r="N779" i="1" s="1"/>
  <c r="O779" i="1" s="1"/>
  <c r="I780" i="1" l="1"/>
  <c r="J780" i="1" s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 l="1"/>
  <c r="J782" i="1"/>
  <c r="K782" i="1"/>
  <c r="L782" i="1" l="1"/>
  <c r="M782" i="1" s="1"/>
  <c r="N782" i="1" s="1"/>
  <c r="O782" i="1" s="1"/>
  <c r="I783" i="1" l="1"/>
  <c r="J783" i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 l="1"/>
  <c r="J785" i="1" s="1"/>
  <c r="K785" i="1" s="1"/>
  <c r="L785" i="1" l="1"/>
  <c r="M785" i="1" s="1"/>
  <c r="N785" i="1" s="1"/>
  <c r="O785" i="1" s="1"/>
  <c r="I786" i="1" l="1"/>
  <c r="J786" i="1"/>
  <c r="K786" i="1" s="1"/>
  <c r="L786" i="1" l="1"/>
  <c r="M786" i="1" s="1"/>
  <c r="N786" i="1" s="1"/>
  <c r="O786" i="1" s="1"/>
  <c r="I787" i="1" l="1"/>
  <c r="J787" i="1"/>
  <c r="K787" i="1" s="1"/>
  <c r="L787" i="1" l="1"/>
  <c r="M787" i="1" s="1"/>
  <c r="N787" i="1" s="1"/>
  <c r="O787" i="1" s="1"/>
  <c r="I788" i="1" l="1"/>
  <c r="J788" i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 l="1"/>
  <c r="J795" i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 l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/>
  <c r="K802" i="1" s="1"/>
  <c r="L802" i="1" l="1"/>
  <c r="M802" i="1" s="1"/>
  <c r="N802" i="1" s="1"/>
  <c r="O802" i="1" s="1"/>
  <c r="I803" i="1" l="1"/>
  <c r="J803" i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 l="1"/>
  <c r="J805" i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 l="1"/>
  <c r="J807" i="1"/>
  <c r="K807" i="1" s="1"/>
  <c r="L807" i="1" l="1"/>
  <c r="M807" i="1" s="1"/>
  <c r="N807" i="1" s="1"/>
  <c r="O807" i="1" s="1"/>
  <c r="I808" i="1" l="1"/>
  <c r="J808" i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/>
  <c r="K811" i="1" s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J815" i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 l="1"/>
  <c r="J818" i="1" s="1"/>
  <c r="K818" i="1" s="1"/>
  <c r="L818" i="1" l="1"/>
  <c r="M818" i="1" s="1"/>
  <c r="N818" i="1" s="1"/>
  <c r="O818" i="1" s="1"/>
  <c r="I819" i="1" l="1"/>
  <c r="J819" i="1"/>
  <c r="K819" i="1" s="1"/>
  <c r="L819" i="1" l="1"/>
  <c r="M819" i="1" s="1"/>
  <c r="N819" i="1" s="1"/>
  <c r="O819" i="1" s="1"/>
  <c r="I820" i="1" l="1"/>
  <c r="J820" i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 s="1"/>
  <c r="K822" i="1" s="1"/>
  <c r="L822" i="1" l="1"/>
  <c r="M822" i="1" s="1"/>
  <c r="N822" i="1" s="1"/>
  <c r="O822" i="1" s="1"/>
  <c r="I823" i="1" l="1"/>
  <c r="J823" i="1" l="1"/>
  <c r="K823" i="1" s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 l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 l="1"/>
  <c r="J829" i="1" s="1"/>
  <c r="K829" i="1" s="1"/>
  <c r="L829" i="1" l="1"/>
  <c r="M829" i="1" s="1"/>
  <c r="N829" i="1" s="1"/>
  <c r="O829" i="1" s="1"/>
  <c r="I830" i="1" l="1"/>
  <c r="J830" i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 l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 l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 l="1"/>
  <c r="J851" i="1" l="1"/>
  <c r="K851" i="1" s="1"/>
  <c r="L851" i="1" l="1"/>
  <c r="M851" i="1" s="1"/>
  <c r="N851" i="1" s="1"/>
  <c r="O851" i="1" s="1"/>
  <c r="I852" i="1" l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 l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 l="1"/>
  <c r="J862" i="1" s="1"/>
  <c r="K862" i="1" s="1"/>
  <c r="L862" i="1" l="1"/>
  <c r="M862" i="1" s="1"/>
  <c r="N862" i="1" s="1"/>
  <c r="O862" i="1" s="1"/>
  <c r="I863" i="1" l="1"/>
  <c r="J863" i="1"/>
  <c r="K863" i="1"/>
  <c r="L863" i="1" l="1"/>
  <c r="M863" i="1" s="1"/>
  <c r="N863" i="1" s="1"/>
  <c r="O863" i="1" s="1"/>
  <c r="I864" i="1" l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 l="1"/>
  <c r="J866" i="1" l="1"/>
  <c r="K866" i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 l="1"/>
  <c r="J870" i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 l="1"/>
  <c r="J874" i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 l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 l="1"/>
  <c r="J904" i="1"/>
  <c r="K904" i="1" s="1"/>
  <c r="L904" i="1" l="1"/>
  <c r="M904" i="1" s="1"/>
  <c r="N904" i="1" s="1"/>
  <c r="O904" i="1" s="1"/>
  <c r="I905" i="1" l="1"/>
  <c r="J905" i="1" s="1"/>
  <c r="K905" i="1" s="1"/>
  <c r="L905" i="1" l="1"/>
  <c r="M905" i="1" s="1"/>
  <c r="N905" i="1" s="1"/>
  <c r="O905" i="1" s="1"/>
  <c r="I906" i="1" l="1"/>
  <c r="J906" i="1"/>
  <c r="K906" i="1" s="1"/>
  <c r="L906" i="1" l="1"/>
  <c r="M906" i="1" s="1"/>
  <c r="N906" i="1" s="1"/>
  <c r="O906" i="1" s="1"/>
  <c r="I907" i="1" l="1"/>
  <c r="J907" i="1"/>
  <c r="K907" i="1" s="1"/>
  <c r="L907" i="1" l="1"/>
  <c r="M907" i="1" s="1"/>
  <c r="N907" i="1" s="1"/>
  <c r="O907" i="1" s="1"/>
  <c r="I908" i="1" l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 l="1"/>
  <c r="J911" i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 l="1"/>
  <c r="J914" i="1" s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s="1"/>
  <c r="K916" i="1" s="1"/>
  <c r="L916" i="1" l="1"/>
  <c r="M916" i="1" s="1"/>
  <c r="N916" i="1" s="1"/>
  <c r="O916" i="1" s="1"/>
  <c r="I917" i="1" l="1"/>
  <c r="J917" i="1"/>
  <c r="K917" i="1" s="1"/>
  <c r="L917" i="1" l="1"/>
  <c r="M917" i="1" s="1"/>
  <c r="N917" i="1" s="1"/>
  <c r="O917" i="1" s="1"/>
  <c r="I918" i="1" l="1"/>
  <c r="J918" i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 l="1"/>
  <c r="J931" i="1" s="1"/>
  <c r="K931" i="1" s="1"/>
  <c r="L931" i="1" l="1"/>
  <c r="M931" i="1" s="1"/>
  <c r="N931" i="1" s="1"/>
  <c r="O931" i="1" s="1"/>
  <c r="I932" i="1" l="1"/>
  <c r="J932" i="1" s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/>
  <c r="K934" i="1" s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 l="1"/>
  <c r="J938" i="1"/>
  <c r="K938" i="1" s="1"/>
  <c r="L938" i="1" l="1"/>
  <c r="M938" i="1" s="1"/>
  <c r="N938" i="1" s="1"/>
  <c r="O938" i="1" s="1"/>
  <c r="I939" i="1" l="1"/>
  <c r="J939" i="1" s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 l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 l="1"/>
  <c r="J951" i="1" s="1"/>
  <c r="K951" i="1" s="1"/>
  <c r="L951" i="1" l="1"/>
  <c r="M951" i="1" s="1"/>
  <c r="N951" i="1" s="1"/>
  <c r="O951" i="1" s="1"/>
  <c r="I952" i="1" l="1"/>
  <c r="J952" i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 l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 l="1"/>
  <c r="J957" i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 l="1"/>
  <c r="J960" i="1" s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 l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 l="1"/>
  <c r="J967" i="1"/>
  <c r="K967" i="1" s="1"/>
  <c r="L967" i="1" l="1"/>
  <c r="M967" i="1" s="1"/>
  <c r="N967" i="1" s="1"/>
  <c r="O967" i="1" s="1"/>
  <c r="I968" i="1" l="1"/>
  <c r="J968" i="1" s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 l="1"/>
  <c r="J980" i="1" s="1"/>
  <c r="K980" i="1" s="1"/>
  <c r="L980" i="1" l="1"/>
  <c r="M980" i="1" s="1"/>
  <c r="N980" i="1" s="1"/>
  <c r="O980" i="1" s="1"/>
  <c r="I981" i="1" l="1"/>
  <c r="J981" i="1" s="1"/>
  <c r="K981" i="1" s="1"/>
  <c r="L981" i="1" l="1"/>
  <c r="M981" i="1" s="1"/>
  <c r="N981" i="1" s="1"/>
  <c r="O981" i="1" s="1"/>
  <c r="I982" i="1" l="1"/>
  <c r="J982" i="1" l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 l="1"/>
  <c r="J984" i="1" s="1"/>
  <c r="K984" i="1" l="1"/>
  <c r="L984" i="1" s="1"/>
  <c r="M984" i="1" s="1"/>
  <c r="N984" i="1" s="1"/>
  <c r="O984" i="1" s="1"/>
  <c r="I985" i="1" l="1"/>
  <c r="J985" i="1" s="1"/>
  <c r="K985" i="1" s="1"/>
  <c r="L985" i="1" l="1"/>
  <c r="M985" i="1" s="1"/>
  <c r="N985" i="1" s="1"/>
  <c r="O985" i="1" s="1"/>
  <c r="I986" i="1" l="1"/>
  <c r="J986" i="1" s="1"/>
  <c r="K986" i="1" s="1"/>
  <c r="L986" i="1" l="1"/>
  <c r="M986" i="1" s="1"/>
  <c r="N986" i="1" s="1"/>
  <c r="O986" i="1" s="1"/>
  <c r="I987" i="1" l="1"/>
  <c r="J987" i="1" s="1"/>
  <c r="K987" i="1" s="1"/>
  <c r="L987" i="1" l="1"/>
  <c r="M987" i="1" s="1"/>
  <c r="N987" i="1" s="1"/>
  <c r="O987" i="1" s="1"/>
  <c r="I988" i="1" l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 l="1"/>
  <c r="J994" i="1"/>
  <c r="K994" i="1" s="1"/>
  <c r="L994" i="1" l="1"/>
  <c r="M994" i="1" s="1"/>
  <c r="N994" i="1" s="1"/>
  <c r="O994" i="1" s="1"/>
  <c r="I995" i="1" l="1"/>
  <c r="J995" i="1" s="1"/>
  <c r="K995" i="1" s="1"/>
  <c r="L995" i="1" l="1"/>
  <c r="M995" i="1" s="1"/>
  <c r="N995" i="1" s="1"/>
  <c r="O995" i="1" s="1"/>
  <c r="I996" i="1" l="1"/>
  <c r="J996" i="1" s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 l="1"/>
  <c r="J1003" i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 l="1"/>
  <c r="J1009" i="1" s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 l="1"/>
  <c r="J1013" i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 l="1"/>
  <c r="J1020" i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 l="1"/>
  <c r="J1028" i="1" s="1"/>
  <c r="K1028" i="1" s="1"/>
  <c r="L1028" i="1" l="1"/>
  <c r="M1028" i="1" s="1"/>
  <c r="N1028" i="1" s="1"/>
  <c r="O1028" i="1" s="1"/>
  <c r="I1029" i="1" l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 l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 l="1"/>
  <c r="K1038" i="1" s="1"/>
  <c r="L1038" i="1" l="1"/>
  <c r="M1038" i="1" s="1"/>
  <c r="N1038" i="1" s="1"/>
  <c r="O1038" i="1" s="1"/>
  <c r="I1039" i="1" l="1"/>
  <c r="J1039" i="1"/>
  <c r="K1039" i="1" s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 l="1"/>
  <c r="J1043" i="1"/>
  <c r="K1043" i="1" s="1"/>
  <c r="L1043" i="1" l="1"/>
  <c r="M1043" i="1" s="1"/>
  <c r="N1043" i="1" s="1"/>
  <c r="O1043" i="1" s="1"/>
  <c r="I1044" i="1" l="1"/>
  <c r="J1044" i="1"/>
  <c r="K1044" i="1" s="1"/>
  <c r="L1044" i="1" l="1"/>
  <c r="M1044" i="1" s="1"/>
  <c r="N1044" i="1" s="1"/>
  <c r="O1044" i="1" s="1"/>
  <c r="I1045" i="1" l="1"/>
  <c r="J1045" i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 l="1"/>
  <c r="J1052" i="1" s="1"/>
  <c r="K1052" i="1" l="1"/>
  <c r="L1052" i="1" s="1"/>
  <c r="M1052" i="1" s="1"/>
  <c r="N1052" i="1" s="1"/>
  <c r="O1052" i="1" s="1"/>
  <c r="I1053" i="1" l="1"/>
  <c r="J1053" i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 l="1"/>
  <c r="J1064" i="1" s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 l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 l="1"/>
  <c r="J1083" i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 l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 l="1"/>
  <c r="J1106" i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/>
  <c r="K1120" i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s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 l="1"/>
  <c r="J1126" i="1" s="1"/>
  <c r="K1126" i="1" s="1"/>
  <c r="L1126" i="1" l="1"/>
  <c r="M1126" i="1" s="1"/>
  <c r="N1126" i="1" s="1"/>
  <c r="O1126" i="1" s="1"/>
  <c r="I1127" i="1" l="1"/>
  <c r="J1127" i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 l="1"/>
  <c r="J1136" i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 l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s="1"/>
  <c r="K1145" i="1" l="1"/>
  <c r="L1145" i="1" s="1"/>
  <c r="M1145" i="1" s="1"/>
  <c r="N1145" i="1" s="1"/>
  <c r="O1145" i="1" s="1"/>
  <c r="I1146" i="1" l="1"/>
  <c r="J1146" i="1" s="1"/>
  <c r="K1146" i="1" s="1"/>
  <c r="L1146" i="1" l="1"/>
  <c r="M1146" i="1" s="1"/>
  <c r="N1146" i="1" s="1"/>
  <c r="O1146" i="1" s="1"/>
  <c r="I1147" i="1" l="1"/>
  <c r="J1147" i="1" s="1"/>
  <c r="K1147" i="1" s="1"/>
  <c r="L1147" i="1" l="1"/>
  <c r="M1147" i="1" s="1"/>
  <c r="N1147" i="1" s="1"/>
  <c r="O1147" i="1" s="1"/>
  <c r="I1148" i="1" l="1"/>
  <c r="J1148" i="1" s="1"/>
  <c r="K1148" i="1" l="1"/>
  <c r="L1148" i="1" s="1"/>
  <c r="M1148" i="1" s="1"/>
  <c r="N1148" i="1" s="1"/>
  <c r="O1148" i="1" s="1"/>
  <c r="I1149" i="1" l="1"/>
  <c r="J1149" i="1" s="1"/>
  <c r="K1149" i="1" l="1"/>
  <c r="L1149" i="1" s="1"/>
  <c r="M1149" i="1" s="1"/>
  <c r="N1149" i="1" s="1"/>
  <c r="O1149" i="1" s="1"/>
  <c r="I1150" i="1" l="1"/>
  <c r="J1150" i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 l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 l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/>
  <c r="K1193" i="1" s="1"/>
  <c r="L1193" i="1" l="1"/>
  <c r="M1193" i="1" s="1"/>
  <c r="N1193" i="1" s="1"/>
  <c r="O1193" i="1" s="1"/>
  <c r="I1194" i="1" l="1"/>
  <c r="J1194" i="1" s="1"/>
  <c r="K1194" i="1" s="1"/>
  <c r="L1194" i="1" l="1"/>
  <c r="M1194" i="1" s="1"/>
  <c r="N1194" i="1" s="1"/>
  <c r="O1194" i="1" s="1"/>
  <c r="I1195" i="1" l="1"/>
  <c r="J1195" i="1"/>
  <c r="K1195" i="1" s="1"/>
  <c r="L1195" i="1" l="1"/>
  <c r="M1195" i="1" s="1"/>
  <c r="N1195" i="1" s="1"/>
  <c r="O1195" i="1" s="1"/>
  <c r="I1196" i="1" l="1"/>
  <c r="J1196" i="1" s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 l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 l="1"/>
  <c r="J1207" i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s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 l="1"/>
  <c r="J1221" i="1" l="1"/>
  <c r="K1221" i="1" s="1"/>
  <c r="L1221" i="1" l="1"/>
  <c r="M1221" i="1" s="1"/>
  <c r="N1221" i="1" s="1"/>
  <c r="O1221" i="1" s="1"/>
  <c r="I1222" i="1" l="1"/>
  <c r="J1222" i="1" l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 l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 l="1"/>
  <c r="J1252" i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 l="1"/>
  <c r="J1260" i="1"/>
  <c r="K1260" i="1" s="1"/>
  <c r="L1260" i="1" l="1"/>
  <c r="M1260" i="1" s="1"/>
  <c r="N1260" i="1" s="1"/>
  <c r="O1260" i="1" s="1"/>
  <c r="I1261" i="1" l="1"/>
  <c r="J1261" i="1" s="1"/>
  <c r="K1261" i="1" s="1"/>
  <c r="L1261" i="1" l="1"/>
  <c r="M1261" i="1" s="1"/>
  <c r="N1261" i="1" s="1"/>
  <c r="O1261" i="1" s="1"/>
  <c r="I1262" i="1" l="1"/>
  <c r="J1262" i="1" s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 l="1"/>
  <c r="J1275" i="1" s="1"/>
  <c r="K1275" i="1" s="1"/>
  <c r="L1275" i="1" l="1"/>
  <c r="M1275" i="1" s="1"/>
  <c r="N1275" i="1" s="1"/>
  <c r="O1275" i="1" s="1"/>
  <c r="I1276" i="1" l="1"/>
  <c r="J1276" i="1" s="1"/>
  <c r="K1276" i="1" s="1"/>
  <c r="L1276" i="1" l="1"/>
  <c r="M1276" i="1" s="1"/>
  <c r="N1276" i="1" s="1"/>
  <c r="O1276" i="1" s="1"/>
  <c r="I1277" i="1" l="1"/>
  <c r="J1277" i="1" s="1"/>
  <c r="K1277" i="1" s="1"/>
  <c r="L1277" i="1" l="1"/>
  <c r="M1277" i="1" s="1"/>
  <c r="N1277" i="1" s="1"/>
  <c r="O1277" i="1" s="1"/>
  <c r="I1278" i="1" l="1"/>
  <c r="J1278" i="1" s="1"/>
  <c r="K1278" i="1" s="1"/>
  <c r="L1278" i="1" l="1"/>
  <c r="M1278" i="1" s="1"/>
  <c r="N1278" i="1" s="1"/>
  <c r="O1278" i="1" s="1"/>
  <c r="I1279" i="1" l="1"/>
  <c r="J1279" i="1" s="1"/>
  <c r="K1279" i="1" s="1"/>
  <c r="L1279" i="1" l="1"/>
  <c r="M1279" i="1" s="1"/>
  <c r="N1279" i="1" s="1"/>
  <c r="O1279" i="1" s="1"/>
  <c r="I1280" i="1" l="1"/>
  <c r="J1280" i="1" s="1"/>
  <c r="K1280" i="1" s="1"/>
  <c r="L1280" i="1" l="1"/>
  <c r="M1280" i="1" s="1"/>
  <c r="N1280" i="1" s="1"/>
  <c r="O1280" i="1" s="1"/>
  <c r="I1281" i="1" l="1"/>
  <c r="J1281" i="1" s="1"/>
  <c r="K1281" i="1" s="1"/>
  <c r="L1281" i="1" l="1"/>
  <c r="M1281" i="1" s="1"/>
  <c r="N1281" i="1" s="1"/>
  <c r="O1281" i="1" s="1"/>
  <c r="I1282" i="1" l="1"/>
  <c r="J1282" i="1" s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 l="1"/>
  <c r="J1284" i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 l="1"/>
  <c r="J1289" i="1" s="1"/>
  <c r="K1289" i="1" s="1"/>
  <c r="L1289" i="1" l="1"/>
  <c r="M1289" i="1" s="1"/>
  <c r="N1289" i="1" s="1"/>
  <c r="O1289" i="1" s="1"/>
  <c r="I1290" i="1" l="1"/>
  <c r="J1290" i="1" s="1"/>
  <c r="K1290" i="1" s="1"/>
  <c r="L1290" i="1" l="1"/>
  <c r="M1290" i="1" s="1"/>
  <c r="N1290" i="1" s="1"/>
  <c r="O1290" i="1" s="1"/>
  <c r="I1291" i="1" l="1"/>
  <c r="J1291" i="1" s="1"/>
  <c r="K1291" i="1" s="1"/>
  <c r="L1291" i="1" l="1"/>
  <c r="M1291" i="1" s="1"/>
  <c r="N1291" i="1" s="1"/>
  <c r="O1291" i="1" s="1"/>
  <c r="I1292" i="1" l="1"/>
  <c r="J1292" i="1" s="1"/>
  <c r="K1292" i="1" s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 l="1"/>
  <c r="J1294" i="1"/>
  <c r="K1294" i="1" s="1"/>
  <c r="L1294" i="1" l="1"/>
  <c r="M1294" i="1" s="1"/>
  <c r="N1294" i="1" s="1"/>
  <c r="O1294" i="1" s="1"/>
  <c r="I1295" i="1" l="1"/>
  <c r="J1295" i="1" s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 l="1"/>
  <c r="J1301" i="1" s="1"/>
  <c r="K1301" i="1" s="1"/>
  <c r="L1301" i="1" l="1"/>
  <c r="M1301" i="1" s="1"/>
  <c r="N1301" i="1" s="1"/>
  <c r="O1301" i="1" s="1"/>
  <c r="I1302" i="1" l="1"/>
  <c r="J1302" i="1" s="1"/>
  <c r="K1302" i="1" s="1"/>
  <c r="L1302" i="1" l="1"/>
  <c r="M1302" i="1" s="1"/>
  <c r="N1302" i="1" s="1"/>
  <c r="O1302" i="1" s="1"/>
  <c r="I1303" i="1" l="1"/>
  <c r="J1303" i="1" s="1"/>
  <c r="K1303" i="1" l="1"/>
  <c r="L1303" i="1" s="1"/>
  <c r="M1303" i="1" s="1"/>
  <c r="N1303" i="1" s="1"/>
  <c r="O1303" i="1" s="1"/>
  <c r="I1304" i="1" l="1"/>
  <c r="J1304" i="1" s="1"/>
  <c r="K1304" i="1" s="1"/>
  <c r="L1304" i="1" l="1"/>
  <c r="M1304" i="1" s="1"/>
  <c r="N1304" i="1" s="1"/>
  <c r="O1304" i="1" s="1"/>
  <c r="I1305" i="1" l="1"/>
  <c r="J1305" i="1" s="1"/>
  <c r="K1305" i="1" s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 l="1"/>
  <c r="J1307" i="1" s="1"/>
  <c r="K1307" i="1" s="1"/>
  <c r="L1307" i="1" l="1"/>
  <c r="M1307" i="1" s="1"/>
  <c r="N1307" i="1" s="1"/>
  <c r="O1307" i="1" s="1"/>
  <c r="I1308" i="1" l="1"/>
  <c r="J1308" i="1" s="1"/>
  <c r="K1308" i="1" s="1"/>
  <c r="L1308" i="1" l="1"/>
  <c r="M1308" i="1" s="1"/>
  <c r="N1308" i="1" s="1"/>
  <c r="O1308" i="1" s="1"/>
  <c r="I1309" i="1" l="1"/>
  <c r="J1309" i="1" s="1"/>
  <c r="K1309" i="1" s="1"/>
  <c r="L1309" i="1" l="1"/>
  <c r="M1309" i="1" s="1"/>
  <c r="N1309" i="1" s="1"/>
  <c r="O1309" i="1" s="1"/>
  <c r="I1310" i="1" l="1"/>
  <c r="J1310" i="1" s="1"/>
  <c r="K1310" i="1" s="1"/>
  <c r="L1310" i="1" l="1"/>
  <c r="M1310" i="1" s="1"/>
  <c r="N1310" i="1" s="1"/>
  <c r="O1310" i="1" s="1"/>
  <c r="I1311" i="1" l="1"/>
  <c r="J1311" i="1" s="1"/>
  <c r="K1311" i="1" s="1"/>
  <c r="L1311" i="1" l="1"/>
  <c r="M1311" i="1" s="1"/>
  <c r="N1311" i="1" s="1"/>
  <c r="O1311" i="1" s="1"/>
  <c r="I1312" i="1" l="1"/>
  <c r="J1312" i="1" s="1"/>
  <c r="K1312" i="1" s="1"/>
  <c r="L1312" i="1" l="1"/>
  <c r="M1312" i="1" s="1"/>
  <c r="N1312" i="1" s="1"/>
  <c r="O1312" i="1" s="1"/>
  <c r="I1313" i="1" l="1"/>
  <c r="J1313" i="1" s="1"/>
  <c r="K1313" i="1" s="1"/>
  <c r="L1313" i="1" l="1"/>
  <c r="M1313" i="1" s="1"/>
  <c r="N1313" i="1" s="1"/>
  <c r="O1313" i="1" s="1"/>
  <c r="I1314" i="1" l="1"/>
  <c r="J1314" i="1" s="1"/>
  <c r="K1314" i="1" s="1"/>
  <c r="L1314" i="1" l="1"/>
  <c r="M1314" i="1" s="1"/>
  <c r="N1314" i="1" s="1"/>
  <c r="O1314" i="1" s="1"/>
  <c r="I1315" i="1" l="1"/>
  <c r="J1315" i="1" s="1"/>
  <c r="K1315" i="1" s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 l="1"/>
  <c r="J1317" i="1" s="1"/>
  <c r="K1317" i="1" s="1"/>
  <c r="L1317" i="1" l="1"/>
  <c r="M1317" i="1" s="1"/>
  <c r="N1317" i="1" s="1"/>
  <c r="O1317" i="1" s="1"/>
  <c r="I1318" i="1" l="1"/>
  <c r="J1318" i="1" s="1"/>
  <c r="K1318" i="1" s="1"/>
  <c r="L1318" i="1" l="1"/>
  <c r="M1318" i="1" s="1"/>
  <c r="N1318" i="1" s="1"/>
  <c r="O1318" i="1" s="1"/>
  <c r="I1319" i="1" l="1"/>
  <c r="J1319" i="1" s="1"/>
  <c r="K1319" i="1" s="1"/>
  <c r="L1319" i="1" l="1"/>
  <c r="M1319" i="1" s="1"/>
  <c r="N1319" i="1" s="1"/>
  <c r="O1319" i="1" s="1"/>
  <c r="I1320" i="1" l="1"/>
  <c r="J1320" i="1" s="1"/>
  <c r="K1320" i="1" s="1"/>
  <c r="L1320" i="1" l="1"/>
  <c r="M1320" i="1" s="1"/>
  <c r="N1320" i="1" s="1"/>
  <c r="O1320" i="1" s="1"/>
  <c r="I1321" i="1" l="1"/>
  <c r="J1321" i="1" s="1"/>
  <c r="K1321" i="1" s="1"/>
  <c r="L1321" i="1" l="1"/>
  <c r="M1321" i="1" s="1"/>
  <c r="N1321" i="1" s="1"/>
  <c r="O1321" i="1" s="1"/>
  <c r="I1322" i="1" l="1"/>
  <c r="J1322" i="1" s="1"/>
  <c r="K1322" i="1" s="1"/>
  <c r="L1322" i="1" l="1"/>
  <c r="M1322" i="1" s="1"/>
  <c r="N1322" i="1" s="1"/>
  <c r="O1322" i="1" s="1"/>
  <c r="I1323" i="1" l="1"/>
  <c r="J1323" i="1" l="1"/>
  <c r="K1323" i="1" s="1"/>
  <c r="L1323" i="1" l="1"/>
  <c r="M1323" i="1" s="1"/>
  <c r="N1323" i="1" s="1"/>
  <c r="O1323" i="1" s="1"/>
  <c r="I1324" i="1" l="1"/>
  <c r="J1324" i="1" s="1"/>
  <c r="K1324" i="1" s="1"/>
  <c r="L1324" i="1" l="1"/>
  <c r="M1324" i="1" s="1"/>
  <c r="N1324" i="1" s="1"/>
  <c r="O1324" i="1" s="1"/>
  <c r="I1325" i="1" l="1"/>
  <c r="J1325" i="1" s="1"/>
  <c r="K1325" i="1" s="1"/>
  <c r="L1325" i="1" l="1"/>
  <c r="M1325" i="1" s="1"/>
  <c r="N1325" i="1" s="1"/>
  <c r="O1325" i="1" s="1"/>
  <c r="I1326" i="1" l="1"/>
  <c r="J1326" i="1" s="1"/>
  <c r="K1326" i="1" s="1"/>
  <c r="L1326" i="1" l="1"/>
  <c r="M1326" i="1" s="1"/>
  <c r="N1326" i="1" s="1"/>
  <c r="O1326" i="1" s="1"/>
  <c r="I1327" i="1" l="1"/>
  <c r="J1327" i="1" s="1"/>
  <c r="K1327" i="1" s="1"/>
  <c r="L1327" i="1" l="1"/>
  <c r="M1327" i="1" s="1"/>
  <c r="N1327" i="1" s="1"/>
  <c r="O1327" i="1" s="1"/>
  <c r="I1328" i="1" l="1"/>
  <c r="J1328" i="1" s="1"/>
  <c r="K1328" i="1" s="1"/>
  <c r="L1328" i="1" l="1"/>
  <c r="M1328" i="1" s="1"/>
  <c r="N1328" i="1" s="1"/>
  <c r="O1328" i="1" s="1"/>
  <c r="I1329" i="1" l="1"/>
  <c r="J1329" i="1" s="1"/>
  <c r="K1329" i="1" s="1"/>
  <c r="L1329" i="1" l="1"/>
  <c r="M1329" i="1" s="1"/>
  <c r="N1329" i="1" s="1"/>
  <c r="O1329" i="1" s="1"/>
  <c r="I1330" i="1" l="1"/>
  <c r="J1330" i="1" s="1"/>
  <c r="K1330" i="1" s="1"/>
  <c r="L1330" i="1" l="1"/>
  <c r="M1330" i="1" s="1"/>
  <c r="N1330" i="1" s="1"/>
  <c r="O1330" i="1" s="1"/>
  <c r="I1331" i="1" l="1"/>
  <c r="J1331" i="1" s="1"/>
  <c r="K1331" i="1" s="1"/>
  <c r="L1331" i="1" l="1"/>
  <c r="M1331" i="1" s="1"/>
  <c r="N1331" i="1" s="1"/>
  <c r="O1331" i="1" s="1"/>
  <c r="I1332" i="1" l="1"/>
  <c r="J1332" i="1" s="1"/>
  <c r="K1332" i="1" s="1"/>
  <c r="L1332" i="1" l="1"/>
  <c r="M1332" i="1" s="1"/>
  <c r="N1332" i="1" s="1"/>
  <c r="O1332" i="1" s="1"/>
  <c r="I1333" i="1" l="1"/>
  <c r="J1333" i="1" s="1"/>
  <c r="K1333" i="1" s="1"/>
  <c r="L1333" i="1" l="1"/>
  <c r="M1333" i="1" s="1"/>
  <c r="N1333" i="1" s="1"/>
  <c r="O1333" i="1" s="1"/>
  <c r="I1334" i="1" l="1"/>
  <c r="J1334" i="1" s="1"/>
  <c r="K1334" i="1" s="1"/>
  <c r="L1334" i="1" l="1"/>
  <c r="M1334" i="1" s="1"/>
  <c r="N1334" i="1" s="1"/>
  <c r="O1334" i="1" s="1"/>
  <c r="I1335" i="1" l="1"/>
  <c r="J1335" i="1" s="1"/>
  <c r="K1335" i="1" s="1"/>
  <c r="L1335" i="1" l="1"/>
  <c r="M1335" i="1" s="1"/>
  <c r="N1335" i="1" s="1"/>
  <c r="O1335" i="1" s="1"/>
  <c r="I1336" i="1" l="1"/>
  <c r="J1336" i="1" s="1"/>
  <c r="K1336" i="1" s="1"/>
  <c r="L1336" i="1" l="1"/>
  <c r="M1336" i="1" s="1"/>
  <c r="N1336" i="1" s="1"/>
  <c r="O1336" i="1" s="1"/>
  <c r="I1337" i="1" l="1"/>
  <c r="J1337" i="1" l="1"/>
  <c r="K1337" i="1" s="1"/>
  <c r="L1337" i="1" l="1"/>
  <c r="M1337" i="1" s="1"/>
  <c r="N1337" i="1" s="1"/>
  <c r="O1337" i="1" s="1"/>
  <c r="I1338" i="1" l="1"/>
  <c r="J1338" i="1" s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 l="1"/>
  <c r="J1340" i="1" s="1"/>
  <c r="K1340" i="1" s="1"/>
  <c r="L1340" i="1" l="1"/>
  <c r="M1340" i="1" s="1"/>
  <c r="N1340" i="1" s="1"/>
  <c r="O1340" i="1" s="1"/>
  <c r="I1341" i="1" l="1"/>
  <c r="J1341" i="1" s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 l="1"/>
  <c r="J1343" i="1"/>
  <c r="K1343" i="1" s="1"/>
  <c r="L1343" i="1" l="1"/>
  <c r="M1343" i="1" s="1"/>
  <c r="N1343" i="1" s="1"/>
  <c r="O1343" i="1" s="1"/>
  <c r="I1344" i="1" l="1"/>
  <c r="J1344" i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 l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 l="1"/>
  <c r="J1351" i="1" l="1"/>
  <c r="K1351" i="1" s="1"/>
  <c r="L1351" i="1" l="1"/>
  <c r="M1351" i="1" s="1"/>
  <c r="N1351" i="1" s="1"/>
  <c r="O1351" i="1" s="1"/>
  <c r="I1352" i="1" l="1"/>
  <c r="J1352" i="1" l="1"/>
  <c r="K1352" i="1" s="1"/>
  <c r="L1352" i="1" l="1"/>
  <c r="M1352" i="1" s="1"/>
  <c r="N1352" i="1" s="1"/>
  <c r="O1352" i="1" s="1"/>
  <c r="I1353" i="1" l="1"/>
  <c r="J1353" i="1" s="1"/>
  <c r="K1353" i="1" s="1"/>
  <c r="L1353" i="1" l="1"/>
  <c r="M1353" i="1" s="1"/>
  <c r="N1353" i="1" s="1"/>
  <c r="O1353" i="1" s="1"/>
  <c r="I1354" i="1" l="1"/>
  <c r="J1354" i="1"/>
  <c r="K1354" i="1" s="1"/>
  <c r="L1354" i="1" l="1"/>
  <c r="M1354" i="1" s="1"/>
  <c r="N1354" i="1" s="1"/>
  <c r="O1354" i="1" s="1"/>
  <c r="I1355" i="1" l="1"/>
  <c r="J1355" i="1" s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/>
  <c r="K1358" i="1" s="1"/>
  <c r="L1358" i="1" l="1"/>
  <c r="M1358" i="1" s="1"/>
  <c r="N1358" i="1" s="1"/>
  <c r="O1358" i="1" s="1"/>
  <c r="I1359" i="1" l="1"/>
  <c r="J1359" i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 l="1"/>
  <c r="J1374" i="1" s="1"/>
  <c r="K1374" i="1" s="1"/>
  <c r="L1374" i="1" l="1"/>
  <c r="M1374" i="1" s="1"/>
  <c r="N1374" i="1" s="1"/>
  <c r="O1374" i="1" s="1"/>
  <c r="I1375" i="1" l="1"/>
  <c r="J1375" i="1" s="1"/>
  <c r="K1375" i="1" s="1"/>
  <c r="L1375" i="1" l="1"/>
  <c r="M1375" i="1" s="1"/>
  <c r="N1375" i="1" s="1"/>
  <c r="O1375" i="1" s="1"/>
  <c r="I1376" i="1" l="1"/>
  <c r="J1376" i="1" s="1"/>
  <c r="K1376" i="1" s="1"/>
  <c r="L1376" i="1" l="1"/>
  <c r="M1376" i="1" s="1"/>
  <c r="N1376" i="1" s="1"/>
  <c r="O1376" i="1" s="1"/>
  <c r="I1377" i="1" l="1"/>
  <c r="J1377" i="1" s="1"/>
  <c r="K1377" i="1" s="1"/>
  <c r="L1377" i="1" l="1"/>
  <c r="M1377" i="1" s="1"/>
  <c r="N1377" i="1" s="1"/>
  <c r="O1377" i="1" s="1"/>
  <c r="I1378" i="1" l="1"/>
  <c r="J1378" i="1" s="1"/>
  <c r="K1378" i="1" s="1"/>
  <c r="L1378" i="1" l="1"/>
  <c r="M1378" i="1" s="1"/>
  <c r="N1378" i="1" s="1"/>
  <c r="O1378" i="1" s="1"/>
  <c r="I1379" i="1" l="1"/>
  <c r="J1379" i="1" s="1"/>
  <c r="K1379" i="1" s="1"/>
  <c r="L1379" i="1" l="1"/>
  <c r="M1379" i="1" s="1"/>
  <c r="N1379" i="1" s="1"/>
  <c r="O1379" i="1" s="1"/>
  <c r="I1380" i="1" l="1"/>
  <c r="J1380" i="1" l="1"/>
  <c r="K1380" i="1" s="1"/>
  <c r="L1380" i="1" l="1"/>
  <c r="M1380" i="1" s="1"/>
  <c r="N1380" i="1" s="1"/>
  <c r="O1380" i="1" s="1"/>
  <c r="I1381" i="1" l="1"/>
  <c r="J1381" i="1" s="1"/>
  <c r="K1381" i="1" l="1"/>
  <c r="L1381" i="1" s="1"/>
  <c r="M1381" i="1" s="1"/>
  <c r="N1381" i="1" s="1"/>
  <c r="O1381" i="1" s="1"/>
  <c r="I1382" i="1" l="1"/>
  <c r="J1382" i="1" s="1"/>
  <c r="K1382" i="1" s="1"/>
  <c r="L1382" i="1" l="1"/>
  <c r="M1382" i="1" s="1"/>
  <c r="N1382" i="1" s="1"/>
  <c r="O1382" i="1" s="1"/>
  <c r="I1383" i="1" l="1"/>
  <c r="J1383" i="1" s="1"/>
  <c r="K1383" i="1" s="1"/>
  <c r="L1383" i="1" l="1"/>
  <c r="M1383" i="1" s="1"/>
  <c r="N1383" i="1" s="1"/>
  <c r="O1383" i="1" s="1"/>
  <c r="I1384" i="1" l="1"/>
  <c r="J1384" i="1" s="1"/>
  <c r="K1384" i="1" s="1"/>
  <c r="L1384" i="1" l="1"/>
  <c r="M1384" i="1" s="1"/>
  <c r="N1384" i="1" s="1"/>
  <c r="O1384" i="1" s="1"/>
  <c r="I1385" i="1" l="1"/>
  <c r="J1385" i="1" s="1"/>
  <c r="K1385" i="1" s="1"/>
  <c r="L1385" i="1" l="1"/>
  <c r="M1385" i="1" s="1"/>
  <c r="N1385" i="1" s="1"/>
  <c r="O1385" i="1" s="1"/>
  <c r="I1386" i="1" l="1"/>
  <c r="J1386" i="1" s="1"/>
  <c r="K1386" i="1" s="1"/>
  <c r="L1386" i="1" l="1"/>
  <c r="M1386" i="1" s="1"/>
  <c r="N1386" i="1" s="1"/>
  <c r="O1386" i="1" s="1"/>
  <c r="I1387" i="1" l="1"/>
  <c r="J1387" i="1" s="1"/>
  <c r="K1387" i="1" s="1"/>
  <c r="L1387" i="1" l="1"/>
  <c r="M1387" i="1" s="1"/>
  <c r="N1387" i="1" s="1"/>
  <c r="O1387" i="1" s="1"/>
  <c r="I1388" i="1" l="1"/>
  <c r="J1388" i="1" s="1"/>
  <c r="K1388" i="1" s="1"/>
  <c r="L1388" i="1" l="1"/>
  <c r="M1388" i="1" s="1"/>
  <c r="N1388" i="1" s="1"/>
  <c r="O1388" i="1" s="1"/>
  <c r="I1389" i="1" l="1"/>
  <c r="J1389" i="1" s="1"/>
  <c r="K1389" i="1" s="1"/>
  <c r="L1389" i="1" l="1"/>
  <c r="M1389" i="1" s="1"/>
  <c r="N1389" i="1" s="1"/>
  <c r="O1389" i="1" s="1"/>
  <c r="I1390" i="1" l="1"/>
  <c r="J1390" i="1" s="1"/>
  <c r="K1390" i="1" l="1"/>
  <c r="L1390" i="1" s="1"/>
  <c r="M1390" i="1" s="1"/>
  <c r="N1390" i="1" s="1"/>
  <c r="O1390" i="1" s="1"/>
  <c r="I1391" i="1" l="1"/>
  <c r="J1391" i="1" s="1"/>
  <c r="K1391" i="1" s="1"/>
  <c r="L1391" i="1" l="1"/>
  <c r="M1391" i="1" s="1"/>
  <c r="N1391" i="1" s="1"/>
  <c r="O1391" i="1" s="1"/>
  <c r="I1392" i="1" l="1"/>
  <c r="J1392" i="1" s="1"/>
  <c r="K1392" i="1" s="1"/>
  <c r="L1392" i="1" l="1"/>
  <c r="M1392" i="1" s="1"/>
  <c r="N1392" i="1" s="1"/>
  <c r="O1392" i="1" s="1"/>
  <c r="I1393" i="1" l="1"/>
  <c r="J1393" i="1" s="1"/>
  <c r="K1393" i="1" l="1"/>
  <c r="L1393" i="1" s="1"/>
  <c r="M1393" i="1" s="1"/>
  <c r="N1393" i="1" s="1"/>
  <c r="O1393" i="1" s="1"/>
  <c r="I1394" i="1" l="1"/>
  <c r="J1394" i="1" s="1"/>
  <c r="K1394" i="1" s="1"/>
  <c r="L1394" i="1" l="1"/>
  <c r="M1394" i="1" s="1"/>
  <c r="N1394" i="1" s="1"/>
  <c r="O1394" i="1" s="1"/>
  <c r="I1395" i="1" l="1"/>
  <c r="J1395" i="1" s="1"/>
  <c r="K1395" i="1" l="1"/>
  <c r="L1395" i="1" s="1"/>
  <c r="M1395" i="1" s="1"/>
  <c r="N1395" i="1" s="1"/>
  <c r="O1395" i="1" s="1"/>
  <c r="I1396" i="1" l="1"/>
  <c r="J1396" i="1" s="1"/>
  <c r="K1396" i="1" s="1"/>
  <c r="L1396" i="1" l="1"/>
  <c r="M1396" i="1" s="1"/>
  <c r="N1396" i="1" s="1"/>
  <c r="O1396" i="1" s="1"/>
  <c r="I1397" i="1" l="1"/>
  <c r="J1397" i="1" s="1"/>
  <c r="K1397" i="1" s="1"/>
  <c r="L1397" i="1" l="1"/>
  <c r="M1397" i="1" s="1"/>
  <c r="N1397" i="1" s="1"/>
  <c r="O1397" i="1" s="1"/>
  <c r="I1398" i="1" l="1"/>
  <c r="J1398" i="1" s="1"/>
  <c r="K1398" i="1" s="1"/>
  <c r="L1398" i="1" l="1"/>
  <c r="M1398" i="1" s="1"/>
  <c r="N1398" i="1" s="1"/>
  <c r="O1398" i="1" s="1"/>
  <c r="I1399" i="1" l="1"/>
  <c r="J1399" i="1" s="1"/>
  <c r="K1399" i="1" s="1"/>
  <c r="L1399" i="1" l="1"/>
  <c r="M1399" i="1" s="1"/>
  <c r="N1399" i="1" s="1"/>
  <c r="O1399" i="1" s="1"/>
  <c r="I1400" i="1" l="1"/>
  <c r="J1400" i="1"/>
  <c r="K1400" i="1" s="1"/>
  <c r="L1400" i="1" l="1"/>
  <c r="M1400" i="1" s="1"/>
  <c r="N1400" i="1" s="1"/>
  <c r="O1400" i="1" s="1"/>
  <c r="I1401" i="1" l="1"/>
  <c r="J1401" i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 l="1"/>
  <c r="J1403" i="1"/>
  <c r="K1403" i="1" s="1"/>
  <c r="L1403" i="1" l="1"/>
  <c r="M1403" i="1" s="1"/>
  <c r="N1403" i="1" s="1"/>
  <c r="O1403" i="1" s="1"/>
  <c r="I1404" i="1" l="1"/>
  <c r="J1404" i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 l="1"/>
  <c r="J1407" i="1" s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 l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 l="1"/>
  <c r="J1420" i="1"/>
  <c r="K1420" i="1" s="1"/>
  <c r="L1420" i="1" l="1"/>
  <c r="M1420" i="1" s="1"/>
  <c r="N1420" i="1" s="1"/>
  <c r="O1420" i="1" s="1"/>
  <c r="I1421" i="1" l="1"/>
  <c r="J1421" i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 l="1"/>
  <c r="J1426" i="1" s="1"/>
  <c r="K1426" i="1" s="1"/>
  <c r="L1426" i="1" l="1"/>
  <c r="M1426" i="1" s="1"/>
  <c r="N1426" i="1" s="1"/>
  <c r="O1426" i="1" s="1"/>
  <c r="I1427" i="1" l="1"/>
  <c r="J1427" i="1" s="1"/>
  <c r="K1427" i="1" s="1"/>
  <c r="L1427" i="1" l="1"/>
  <c r="M1427" i="1" s="1"/>
  <c r="N1427" i="1" s="1"/>
  <c r="O1427" i="1" s="1"/>
  <c r="I1428" i="1" l="1"/>
  <c r="J1428" i="1" s="1"/>
  <c r="K1428" i="1" s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 l="1"/>
  <c r="J1430" i="1" s="1"/>
  <c r="K1430" i="1" s="1"/>
  <c r="L1430" i="1" l="1"/>
  <c r="M1430" i="1" s="1"/>
  <c r="N1430" i="1" s="1"/>
  <c r="O1430" i="1" s="1"/>
  <c r="I1431" i="1" l="1"/>
  <c r="J1431" i="1" l="1"/>
  <c r="K1431" i="1" s="1"/>
  <c r="L1431" i="1" l="1"/>
  <c r="M1431" i="1" s="1"/>
  <c r="N1431" i="1" s="1"/>
  <c r="O1431" i="1" s="1"/>
  <c r="I1432" i="1" l="1"/>
  <c r="J1432" i="1" s="1"/>
  <c r="K1432" i="1" s="1"/>
  <c r="L1432" i="1" l="1"/>
  <c r="M1432" i="1" s="1"/>
  <c r="N1432" i="1" s="1"/>
  <c r="O1432" i="1" s="1"/>
  <c r="I1433" i="1" l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 l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 l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 l="1"/>
  <c r="J1449" i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 l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 l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 l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 l="1"/>
  <c r="J1465" i="1" s="1"/>
  <c r="K1465" i="1" s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 l="1"/>
  <c r="J1467" i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 l="1"/>
  <c r="J1472" i="1"/>
  <c r="K1472" i="1" s="1"/>
  <c r="L1472" i="1" l="1"/>
  <c r="M1472" i="1" s="1"/>
  <c r="N1472" i="1" s="1"/>
  <c r="O1472" i="1" s="1"/>
  <c r="I1473" i="1" l="1"/>
  <c r="J1473" i="1" s="1"/>
  <c r="K1473" i="1" s="1"/>
  <c r="L1473" i="1" l="1"/>
  <c r="M1473" i="1" s="1"/>
  <c r="N1473" i="1" s="1"/>
  <c r="O1473" i="1" s="1"/>
  <c r="I1474" i="1" l="1"/>
  <c r="J1474" i="1" s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 l="1"/>
  <c r="J1483" i="1" s="1"/>
  <c r="K1483" i="1" s="1"/>
  <c r="L1483" i="1" l="1"/>
  <c r="M1483" i="1" s="1"/>
  <c r="N1483" i="1" s="1"/>
  <c r="O1483" i="1" s="1"/>
  <c r="I1484" i="1" l="1"/>
  <c r="J1484" i="1" s="1"/>
  <c r="K1484" i="1" s="1"/>
  <c r="L1484" i="1" l="1"/>
  <c r="M1484" i="1" s="1"/>
  <c r="N1484" i="1" s="1"/>
  <c r="O1484" i="1" s="1"/>
  <c r="I1485" i="1" l="1"/>
  <c r="J1485" i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 s="1"/>
  <c r="K1488" i="1" s="1"/>
  <c r="L1488" i="1" l="1"/>
  <c r="M1488" i="1" s="1"/>
  <c r="N1488" i="1" s="1"/>
  <c r="O1488" i="1" s="1"/>
  <c r="I1489" i="1" l="1"/>
  <c r="J1489" i="1" s="1"/>
  <c r="K1489" i="1" s="1"/>
  <c r="L1489" i="1" l="1"/>
  <c r="M1489" i="1" s="1"/>
  <c r="N1489" i="1" s="1"/>
  <c r="O1489" i="1" s="1"/>
  <c r="I1490" i="1" l="1"/>
  <c r="J1490" i="1" s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 l="1"/>
  <c r="J1536" i="1" s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 l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J1561" i="1" l="1"/>
  <c r="K1561" i="1" s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 l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 l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 l="1"/>
  <c r="J1594" i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 l="1"/>
  <c r="J1604" i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 s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 l="1"/>
  <c r="J1653" i="1" s="1"/>
  <c r="K1653" i="1" s="1"/>
  <c r="L1653" i="1" l="1"/>
  <c r="M1653" i="1" s="1"/>
  <c r="N1653" i="1" s="1"/>
  <c r="O1653" i="1" s="1"/>
  <c r="I1654" i="1" l="1"/>
  <c r="J1654" i="1" s="1"/>
  <c r="K1654" i="1" s="1"/>
  <c r="L1654" i="1" l="1"/>
  <c r="M1654" i="1" s="1"/>
  <c r="N1654" i="1" s="1"/>
  <c r="O1654" i="1" s="1"/>
  <c r="I1655" i="1" l="1"/>
  <c r="J1655" i="1" s="1"/>
  <c r="K1655" i="1" s="1"/>
  <c r="L1655" i="1" l="1"/>
  <c r="M1655" i="1" s="1"/>
  <c r="N1655" i="1" s="1"/>
  <c r="O1655" i="1" s="1"/>
  <c r="I1656" i="1" l="1"/>
  <c r="J1656" i="1" s="1"/>
  <c r="K1656" i="1" s="1"/>
  <c r="L1656" i="1" l="1"/>
  <c r="M1656" i="1" s="1"/>
  <c r="N1656" i="1" s="1"/>
  <c r="O1656" i="1" s="1"/>
  <c r="I1657" i="1" l="1"/>
  <c r="J1657" i="1" s="1"/>
  <c r="K1657" i="1" s="1"/>
  <c r="L1657" i="1" l="1"/>
  <c r="M1657" i="1" s="1"/>
  <c r="N1657" i="1" s="1"/>
  <c r="O1657" i="1" s="1"/>
  <c r="I1658" i="1" l="1"/>
  <c r="J1658" i="1" s="1"/>
  <c r="K1658" i="1" s="1"/>
  <c r="L1658" i="1" l="1"/>
  <c r="M1658" i="1" s="1"/>
  <c r="N1658" i="1" s="1"/>
  <c r="O1658" i="1" s="1"/>
  <c r="I1659" i="1" l="1"/>
  <c r="J1659" i="1" s="1"/>
  <c r="K1659" i="1" s="1"/>
  <c r="L1659" i="1" l="1"/>
  <c r="M1659" i="1" s="1"/>
  <c r="N1659" i="1" s="1"/>
  <c r="O1659" i="1" s="1"/>
  <c r="I1660" i="1" l="1"/>
  <c r="J1660" i="1" l="1"/>
  <c r="K1660" i="1" s="1"/>
  <c r="L1660" i="1" l="1"/>
  <c r="M1660" i="1" s="1"/>
  <c r="N1660" i="1" s="1"/>
  <c r="O1660" i="1" s="1"/>
  <c r="I1661" i="1" l="1"/>
  <c r="J1661" i="1" s="1"/>
  <c r="K1661" i="1" s="1"/>
  <c r="L1661" i="1" l="1"/>
  <c r="M1661" i="1" s="1"/>
  <c r="N1661" i="1" s="1"/>
  <c r="O1661" i="1" s="1"/>
  <c r="I1662" i="1" l="1"/>
  <c r="J1662" i="1" s="1"/>
  <c r="K1662" i="1" s="1"/>
  <c r="L1662" i="1" l="1"/>
  <c r="M1662" i="1" s="1"/>
  <c r="N1662" i="1" s="1"/>
  <c r="O1662" i="1" s="1"/>
  <c r="I1663" i="1" l="1"/>
  <c r="J1663" i="1" s="1"/>
  <c r="K1663" i="1" s="1"/>
  <c r="L1663" i="1" l="1"/>
  <c r="M1663" i="1" s="1"/>
  <c r="N1663" i="1" s="1"/>
  <c r="O1663" i="1" s="1"/>
  <c r="I1664" i="1" l="1"/>
  <c r="J1664" i="1" s="1"/>
  <c r="K1664" i="1" l="1"/>
  <c r="L1664" i="1" s="1"/>
  <c r="M1664" i="1" s="1"/>
  <c r="N1664" i="1" s="1"/>
  <c r="O1664" i="1" s="1"/>
  <c r="I1665" i="1" l="1"/>
  <c r="J1665" i="1" s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 l="1"/>
  <c r="J1667" i="1"/>
  <c r="K1667" i="1" s="1"/>
  <c r="L1667" i="1" l="1"/>
  <c r="M1667" i="1" s="1"/>
  <c r="N1667" i="1" s="1"/>
  <c r="O1667" i="1" s="1"/>
  <c r="I1668" i="1" l="1"/>
  <c r="J1668" i="1" s="1"/>
  <c r="K1668" i="1" s="1"/>
  <c r="L1668" i="1" l="1"/>
  <c r="M1668" i="1" s="1"/>
  <c r="N1668" i="1" s="1"/>
  <c r="O1668" i="1" s="1"/>
  <c r="I1669" i="1" l="1"/>
  <c r="J1669" i="1" s="1"/>
  <c r="K1669" i="1" s="1"/>
  <c r="L1669" i="1" l="1"/>
  <c r="M1669" i="1" s="1"/>
  <c r="N1669" i="1" s="1"/>
  <c r="O1669" i="1" s="1"/>
  <c r="I1670" i="1" l="1"/>
  <c r="J1670" i="1" s="1"/>
  <c r="K1670" i="1" s="1"/>
  <c r="L1670" i="1" l="1"/>
  <c r="M1670" i="1" s="1"/>
  <c r="N1670" i="1" s="1"/>
  <c r="O1670" i="1" s="1"/>
  <c r="I1671" i="1" l="1"/>
  <c r="J1671" i="1" s="1"/>
  <c r="K1671" i="1" s="1"/>
  <c r="L1671" i="1" l="1"/>
  <c r="M1671" i="1" s="1"/>
  <c r="N1671" i="1" s="1"/>
  <c r="O1671" i="1" s="1"/>
  <c r="I1672" i="1" l="1"/>
  <c r="J1672" i="1" s="1"/>
  <c r="K1672" i="1" s="1"/>
  <c r="L1672" i="1" l="1"/>
  <c r="M1672" i="1" s="1"/>
  <c r="N1672" i="1" s="1"/>
  <c r="O1672" i="1" s="1"/>
  <c r="I1673" i="1" l="1"/>
  <c r="J1673" i="1" l="1"/>
  <c r="K1673" i="1" s="1"/>
  <c r="L1673" i="1" l="1"/>
  <c r="M1673" i="1" s="1"/>
  <c r="N1673" i="1" s="1"/>
  <c r="O1673" i="1" s="1"/>
  <c r="I1674" i="1" l="1"/>
  <c r="J1674" i="1" s="1"/>
  <c r="K1674" i="1" s="1"/>
  <c r="L1674" i="1" l="1"/>
  <c r="M1674" i="1" s="1"/>
  <c r="N1674" i="1" s="1"/>
  <c r="O1674" i="1" s="1"/>
  <c r="I1675" i="1" l="1"/>
  <c r="J1675" i="1" s="1"/>
  <c r="K1675" i="1" s="1"/>
  <c r="L1675" i="1" l="1"/>
  <c r="M1675" i="1" s="1"/>
  <c r="N1675" i="1" s="1"/>
  <c r="O1675" i="1" s="1"/>
  <c r="I1676" i="1" l="1"/>
  <c r="J1676" i="1" s="1"/>
  <c r="K1676" i="1" s="1"/>
  <c r="L1676" i="1" l="1"/>
  <c r="M1676" i="1" s="1"/>
  <c r="N1676" i="1" s="1"/>
  <c r="O1676" i="1" s="1"/>
  <c r="I1677" i="1" l="1"/>
  <c r="J1677" i="1" l="1"/>
  <c r="K1677" i="1" s="1"/>
  <c r="L1677" i="1" l="1"/>
  <c r="M1677" i="1" s="1"/>
  <c r="N1677" i="1" s="1"/>
  <c r="O1677" i="1" s="1"/>
  <c r="I1678" i="1" l="1"/>
  <c r="J1678" i="1" s="1"/>
  <c r="K1678" i="1" s="1"/>
  <c r="L1678" i="1" l="1"/>
  <c r="M1678" i="1" s="1"/>
  <c r="N1678" i="1" s="1"/>
  <c r="O1678" i="1" s="1"/>
  <c r="I1679" i="1" l="1"/>
  <c r="J1679" i="1" s="1"/>
  <c r="K1679" i="1" s="1"/>
  <c r="L1679" i="1" l="1"/>
  <c r="M1679" i="1" s="1"/>
  <c r="N1679" i="1" s="1"/>
  <c r="O1679" i="1" s="1"/>
  <c r="I1680" i="1" l="1"/>
  <c r="J1680" i="1" s="1"/>
  <c r="K1680" i="1" s="1"/>
  <c r="L1680" i="1" l="1"/>
  <c r="M1680" i="1" s="1"/>
  <c r="N1680" i="1" s="1"/>
  <c r="O1680" i="1" s="1"/>
  <c r="I1681" i="1" l="1"/>
  <c r="J1681" i="1" s="1"/>
  <c r="K1681" i="1" s="1"/>
  <c r="L1681" i="1" l="1"/>
  <c r="M1681" i="1" s="1"/>
  <c r="N1681" i="1" s="1"/>
  <c r="O1681" i="1" s="1"/>
  <c r="I1682" i="1" l="1"/>
  <c r="J1682" i="1" s="1"/>
  <c r="K1682" i="1" s="1"/>
  <c r="L1682" i="1" l="1"/>
  <c r="M1682" i="1" s="1"/>
  <c r="N1682" i="1" s="1"/>
  <c r="O1682" i="1" s="1"/>
  <c r="I1683" i="1" l="1"/>
  <c r="J1683" i="1" s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<sst xmlns="http://schemas.openxmlformats.org/spreadsheetml/2006/main" count="43" uniqueCount="40">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</sst>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0.21312108706378136</c:v>
                </c:pt>
                <c:pt idx="4">
                  <c:v>1.2766983500207174</c:v>
                </c:pt>
                <c:pt idx="5">
                  <c:v>0.13010548831573088</c:v>
                </c:pt>
                <c:pt idx="6">
                  <c:v>0.55795395917988799</c:v>
                </c:pt>
                <c:pt idx="7">
                  <c:v>1.3941028858307689</c:v>
                </c:pt>
                <c:pt idx="8">
                  <c:v>0.26797979084847301</c:v>
                </c:pt>
                <c:pt idx="9">
                  <c:v>0.25393320932633123</c:v>
                </c:pt>
                <c:pt idx="10">
                  <c:v>0.24062290143076959</c:v>
                </c:pt>
                <c:pt idx="11">
                  <c:v>0.22801027422354586</c:v>
                </c:pt>
                <c:pt idx="12">
                  <c:v>0.21605875767587493</c:v>
                </c:pt>
                <c:pt idx="13">
                  <c:v>0.20473369863445307</c:v>
                </c:pt>
                <c:pt idx="14">
                  <c:v>0.19400226034541976</c:v>
                </c:pt>
                <c:pt idx="15">
                  <c:v>0.18383332724492871</c:v>
                </c:pt>
                <c:pt idx="16">
                  <c:v>0.17419741474027067</c:v>
                </c:pt>
                <c:pt idx="17">
                  <c:v>0.16506658371996022</c:v>
                </c:pt>
                <c:pt idx="18">
                  <c:v>0.15641435954491076</c:v>
                </c:pt>
                <c:pt idx="19">
                  <c:v>0.14821565528581424</c:v>
                </c:pt>
                <c:pt idx="20">
                  <c:v>0.14044669898415396</c:v>
                </c:pt>
                <c:pt idx="21">
                  <c:v>0.13308496472594597</c:v>
                </c:pt>
                <c:pt idx="22">
                  <c:v>0.12610910732835814</c:v>
                </c:pt>
                <c:pt idx="23">
                  <c:v>0.11949890044983301</c:v>
                </c:pt>
                <c:pt idx="24">
                  <c:v>0.47574610955444818</c:v>
                </c:pt>
                <c:pt idx="25">
                  <c:v>1.4563374957080399</c:v>
                </c:pt>
                <c:pt idx="26">
                  <c:v>0.1588461350054397</c:v>
                </c:pt>
                <c:pt idx="27">
                  <c:v>0.15051996541717894</c:v>
                </c:pt>
                <c:pt idx="28">
                  <c:v>1.7605792907374687</c:v>
                </c:pt>
                <c:pt idx="29">
                  <c:v>0.26347316106983315</c:v>
                </c:pt>
                <c:pt idx="30">
                  <c:v>0.24966280162389851</c:v>
                </c:pt>
                <c:pt idx="31">
                  <c:v>0.23657633385350108</c:v>
                </c:pt>
                <c:pt idx="32">
                  <c:v>0.84407977969958425</c:v>
                </c:pt>
                <c:pt idx="33">
                  <c:v>0.21242528655405959</c:v>
                </c:pt>
                <c:pt idx="34">
                  <c:v>0.20129068160680402</c:v>
                </c:pt>
                <c:pt idx="35">
                  <c:v>0.1907397144615382</c:v>
                </c:pt>
                <c:pt idx="36">
                  <c:v>0.57142158271244514</c:v>
                </c:pt>
                <c:pt idx="37">
                  <c:v>1.6966580766304626</c:v>
                </c:pt>
                <c:pt idx="38">
                  <c:v>2.8954345114029101</c:v>
                </c:pt>
                <c:pt idx="39">
                  <c:v>0.60526376747697697</c:v>
                </c:pt>
                <c:pt idx="40">
                  <c:v>0.59702046763827521</c:v>
                </c:pt>
                <c:pt idx="41">
                  <c:v>1.0384368146805691</c:v>
                </c:pt>
                <c:pt idx="42">
                  <c:v>1.9436891145643933</c:v>
                </c:pt>
                <c:pt idx="43">
                  <c:v>0.81247683868061071</c:v>
                </c:pt>
                <c:pt idx="44">
                  <c:v>0.7698895894210861</c:v>
                </c:pt>
                <c:pt idx="45">
                  <c:v>0.7295346177024673</c:v>
                </c:pt>
                <c:pt idx="46">
                  <c:v>0.69129491519230091</c:v>
                </c:pt>
                <c:pt idx="47">
                  <c:v>0.65505960673360697</c:v>
                </c:pt>
                <c:pt idx="48">
                  <c:v>0.62072362886485588</c:v>
                </c:pt>
                <c:pt idx="49">
                  <c:v>0.58818742519082601</c:v>
                </c:pt>
                <c:pt idx="50">
                  <c:v>0.55735665772107579</c:v>
                </c:pt>
                <c:pt idx="51">
                  <c:v>0.92680170302695408</c:v>
                </c:pt>
                <c:pt idx="52">
                  <c:v>0.51851297733717527</c:v>
                </c:pt>
                <c:pt idx="53">
                  <c:v>0.49133430545525947</c:v>
                </c:pt>
                <c:pt idx="54">
                  <c:v>0.46558024633628425</c:v>
                </c:pt>
                <c:pt idx="55">
                  <c:v>0.4411761266653374</c:v>
                </c:pt>
                <c:pt idx="56">
                  <c:v>0.41805118724656071</c:v>
                </c:pt>
                <c:pt idx="57">
                  <c:v>0.58345910308751847</c:v>
                </c:pt>
                <c:pt idx="58">
                  <c:v>0.37537416274320745</c:v>
                </c:pt>
                <c:pt idx="59">
                  <c:v>0.35569833658637767</c:v>
                </c:pt>
                <c:pt idx="60">
                  <c:v>0.33705384975275704</c:v>
                </c:pt>
                <c:pt idx="61">
                  <c:v>0.9244962905943912</c:v>
                </c:pt>
                <c:pt idx="62">
                  <c:v>1.8833427950491117</c:v>
                </c:pt>
                <c:pt idx="63">
                  <c:v>3.7845823839882864</c:v>
                </c:pt>
                <c:pt idx="64">
                  <c:v>2.58193688950651</c:v>
                </c:pt>
                <c:pt idx="65">
                  <c:v>2.9486823571910792</c:v>
                </c:pt>
                <c:pt idx="66">
                  <c:v>1.9618792923190012</c:v>
                </c:pt>
                <c:pt idx="67">
                  <c:v>2.1506523571625422</c:v>
                </c:pt>
                <c:pt idx="68">
                  <c:v>2.1661833950651781</c:v>
                </c:pt>
                <c:pt idx="69">
                  <c:v>2.0526394910478123</c:v>
                </c:pt>
                <c:pt idx="70">
                  <c:v>2.3462192242196447</c:v>
                </c:pt>
                <c:pt idx="71">
                  <c:v>2.0101684317936619</c:v>
                </c:pt>
                <c:pt idx="72">
                  <c:v>1.7464857769835751</c:v>
                </c:pt>
                <c:pt idx="73">
                  <c:v>1.6549409826317789</c:v>
                </c:pt>
                <c:pt idx="74">
                  <c:v>2.8832068408943625</c:v>
                </c:pt>
                <c:pt idx="75">
                  <c:v>4.9421929170372918</c:v>
                </c:pt>
                <c:pt idx="76">
                  <c:v>2.053386735655653</c:v>
                </c:pt>
                <c:pt idx="77">
                  <c:v>2.017879632926697</c:v>
                </c:pt>
                <c:pt idx="78">
                  <c:v>1.9121093034700205</c:v>
                </c:pt>
                <c:pt idx="79">
                  <c:v>1.8118830919135518</c:v>
                </c:pt>
                <c:pt idx="80">
                  <c:v>1.7169103946121169</c:v>
                </c:pt>
                <c:pt idx="81">
                  <c:v>1.6269158403669117</c:v>
                </c:pt>
                <c:pt idx="82">
                  <c:v>1.5416384919929091</c:v>
                </c:pt>
                <c:pt idx="83">
                  <c:v>1.4608310897373618</c:v>
                </c:pt>
                <c:pt idx="84">
                  <c:v>1.3842593343557117</c:v>
                </c:pt>
                <c:pt idx="85">
                  <c:v>1.3117012077662047</c:v>
                </c:pt>
                <c:pt idx="86">
                  <c:v>1.4044420818863823</c:v>
                </c:pt>
                <c:pt idx="87">
                  <c:v>1.3277856971609303</c:v>
                </c:pt>
                <c:pt idx="88">
                  <c:v>1.3358912902107052</c:v>
                </c:pt>
                <c:pt idx="89">
                  <c:v>1.1030665993140114</c:v>
                </c:pt>
                <c:pt idx="90">
                  <c:v>1.0452476314636445</c:v>
                </c:pt>
                <c:pt idx="91">
                  <c:v>0.99045933560113475</c:v>
                </c:pt>
                <c:pt idx="92">
                  <c:v>0.93854285429544393</c:v>
                </c:pt>
                <c:pt idx="93">
                  <c:v>0.88934765687722162</c:v>
                </c:pt>
                <c:pt idx="94">
                  <c:v>0.84273110297851639</c:v>
                </c:pt>
                <c:pt idx="95">
                  <c:v>0.79855802895023809</c:v>
                </c:pt>
                <c:pt idx="96">
                  <c:v>0.75670035595819929</c:v>
                </c:pt>
                <c:pt idx="97">
                  <c:v>0.71703671862141738</c:v>
                </c:pt>
                <c:pt idx="98">
                  <c:v>1.4444580563513798</c:v>
                </c:pt>
                <c:pt idx="99">
                  <c:v>1.0321868204837816</c:v>
                </c:pt>
                <c:pt idx="100">
                  <c:v>2.1088124594954252</c:v>
                </c:pt>
                <c:pt idx="101">
                  <c:v>0.83192945313550537</c:v>
                </c:pt>
                <c:pt idx="102">
                  <c:v>0.79460571460418206</c:v>
                </c:pt>
                <c:pt idx="103">
                  <c:v>1.302772039952993</c:v>
                </c:pt>
                <c:pt idx="104">
                  <c:v>0.74684713315404838</c:v>
                </c:pt>
                <c:pt idx="105">
                  <c:v>0.70769996796218493</c:v>
                </c:pt>
                <c:pt idx="106">
                  <c:v>0.67060476290316295</c:v>
                </c:pt>
                <c:pt idx="107">
                  <c:v>0.63545396126460918</c:v>
                </c:pt>
                <c:pt idx="108">
                  <c:v>0.60214564408811611</c:v>
                </c:pt>
                <c:pt idx="109">
                  <c:v>1.8210928693312609</c:v>
                </c:pt>
                <c:pt idx="110">
                  <c:v>1.9643555081849908</c:v>
                </c:pt>
                <c:pt idx="111">
                  <c:v>3.3067733616957202</c:v>
                </c:pt>
                <c:pt idx="112">
                  <c:v>1.6271201221460656</c:v>
                </c:pt>
                <c:pt idx="113">
                  <c:v>1.3072864139837137</c:v>
                </c:pt>
                <c:pt idx="114">
                  <c:v>1.3300017318855126</c:v>
                </c:pt>
                <c:pt idx="115">
                  <c:v>1.738354552903784</c:v>
                </c:pt>
                <c:pt idx="116">
                  <c:v>1.2750650614690819</c:v>
                </c:pt>
                <c:pt idx="117">
                  <c:v>1.2082305241509774</c:v>
                </c:pt>
                <c:pt idx="118">
                  <c:v>1.1448992240507279</c:v>
                </c:pt>
                <c:pt idx="119">
                  <c:v>1.0848875334887378</c:v>
                </c:pt>
                <c:pt idx="120">
                  <c:v>1.0280214499185722</c:v>
                </c:pt>
                <c:pt idx="121">
                  <c:v>0.97413609141048729</c:v>
                </c:pt>
                <c:pt idx="122">
                  <c:v>2.6644746573704667</c:v>
                </c:pt>
                <c:pt idx="123">
                  <c:v>2.8648712592707954</c:v>
                </c:pt>
                <c:pt idx="124">
                  <c:v>1.1887131409007499</c:v>
                </c:pt>
                <c:pt idx="125">
                  <c:v>1.1264048750899713</c:v>
                </c:pt>
                <c:pt idx="126">
                  <c:v>1.0673625948687897</c:v>
                </c:pt>
                <c:pt idx="127">
                  <c:v>1.4255992149294032</c:v>
                </c:pt>
                <c:pt idx="128">
                  <c:v>0.97061366383560876</c:v>
                </c:pt>
                <c:pt idx="129">
                  <c:v>0.91973742457740049</c:v>
                </c:pt>
                <c:pt idx="130">
                  <c:v>0.8715279432863422</c:v>
                </c:pt>
                <c:pt idx="131">
                  <c:v>0.82584543765621343</c:v>
                </c:pt>
                <c:pt idx="132">
                  <c:v>0.78255745228986129</c:v>
                </c:pt>
                <c:pt idx="133">
                  <c:v>0.74153847464775779</c:v>
                </c:pt>
                <c:pt idx="134">
                  <c:v>0.70266957112721562</c:v>
                </c:pt>
                <c:pt idx="135">
                  <c:v>1.0844743359057756</c:v>
                </c:pt>
                <c:pt idx="136">
                  <c:v>1.924389784389295</c:v>
                </c:pt>
                <c:pt idx="137">
                  <c:v>0.74236377439076351</c:v>
                </c:pt>
                <c:pt idx="138">
                  <c:v>1.1283177253051027</c:v>
                </c:pt>
                <c:pt idx="139">
                  <c:v>0.70331775365911064</c:v>
                </c:pt>
                <c:pt idx="140">
                  <c:v>0.66645224924378554</c:v>
                </c:pt>
                <c:pt idx="141">
                  <c:v>0.63151910812901069</c:v>
                </c:pt>
                <c:pt idx="142">
                  <c:v>0.59841704245816973</c:v>
                </c:pt>
                <c:pt idx="143">
                  <c:v>0.5670500735366939</c:v>
                </c:pt>
                <c:pt idx="144">
                  <c:v>0.65990426840448724</c:v>
                </c:pt>
                <c:pt idx="145">
                  <c:v>0.50916240183231731</c:v>
                </c:pt>
                <c:pt idx="146">
                  <c:v>0.48247385504786539</c:v>
                </c:pt>
                <c:pt idx="147">
                  <c:v>0.46067785877863016</c:v>
                </c:pt>
                <c:pt idx="148">
                  <c:v>0.43322020104027353</c:v>
                </c:pt>
                <c:pt idx="149">
                  <c:v>1.6194820525713183</c:v>
                </c:pt>
                <c:pt idx="150">
                  <c:v>0.44395869390707926</c:v>
                </c:pt>
                <c:pt idx="151">
                  <c:v>0.85076098774409137</c:v>
                </c:pt>
                <c:pt idx="152">
                  <c:v>0.42582429681437106</c:v>
                </c:pt>
                <c:pt idx="153">
                  <c:v>0.40350404766284509</c:v>
                </c:pt>
                <c:pt idx="154">
                  <c:v>0.38235374941809736</c:v>
                </c:pt>
                <c:pt idx="155">
                  <c:v>0.36231207726627934</c:v>
                </c:pt>
                <c:pt idx="156">
                  <c:v>0.34332092082995325</c:v>
                </c:pt>
                <c:pt idx="157">
                  <c:v>0.3253252156783602</c:v>
                </c:pt>
                <c:pt idx="158">
                  <c:v>0.77676967693497467</c:v>
                </c:pt>
                <c:pt idx="159">
                  <c:v>2.144563977656579</c:v>
                </c:pt>
                <c:pt idx="160">
                  <c:v>1.1375032297257306</c:v>
                </c:pt>
                <c:pt idx="161">
                  <c:v>0.62298273226316225</c:v>
                </c:pt>
                <c:pt idx="162">
                  <c:v>0.62515168717205394</c:v>
                </c:pt>
                <c:pt idx="163">
                  <c:v>0.58944366273714011</c:v>
                </c:pt>
                <c:pt idx="164">
                  <c:v>0.55854704760384177</c:v>
                </c:pt>
                <c:pt idx="165">
                  <c:v>0.52926992706696063</c:v>
                </c:pt>
                <c:pt idx="166">
                  <c:v>0.50152741277427726</c:v>
                </c:pt>
                <c:pt idx="167">
                  <c:v>0.47523906592984633</c:v>
                </c:pt>
                <c:pt idx="168">
                  <c:v>0.45032866406351801</c:v>
                </c:pt>
                <c:pt idx="169">
                  <c:v>0.42672398002560069</c:v>
                </c:pt>
                <c:pt idx="170">
                  <c:v>0.4043565725658656</c:v>
                </c:pt>
                <c:pt idx="171">
                  <c:v>0.47357246627520166</c:v>
                </c:pt>
                <c:pt idx="172">
                  <c:v>0.3630775716158991</c:v>
                </c:pt>
                <c:pt idx="173">
                  <c:v>0.34404629059124997</c:v>
                </c:pt>
                <c:pt idx="174">
                  <c:v>0.54942600646252338</c:v>
                </c:pt>
                <c:pt idx="175">
                  <c:v>0.40606363119233319</c:v>
                </c:pt>
                <c:pt idx="176">
                  <c:v>0.29907638605689435</c:v>
                </c:pt>
                <c:pt idx="177">
                  <c:v>0.28339982766868693</c:v>
                </c:pt>
                <c:pt idx="178">
                  <c:v>0.26854498070390209</c:v>
                </c:pt>
                <c:pt idx="179">
                  <c:v>0.25446877386802069</c:v>
                </c:pt>
                <c:pt idx="180">
                  <c:v>0.24113039351605706</c:v>
                </c:pt>
                <c:pt idx="181">
                  <c:v>0.22849116531431329</c:v>
                </c:pt>
                <c:pt idx="182">
                  <c:v>0.83861316833031707</c:v>
                </c:pt>
                <c:pt idx="183">
                  <c:v>0.22500333486087823</c:v>
                </c:pt>
                <c:pt idx="184">
                  <c:v>0.21320943176143076</c:v>
                </c:pt>
                <c:pt idx="185">
                  <c:v>0.20203372461185742</c:v>
                </c:pt>
                <c:pt idx="186">
                  <c:v>0.30807247118036851</c:v>
                </c:pt>
                <c:pt idx="187">
                  <c:v>0.57497984548521086</c:v>
                </c:pt>
                <c:pt idx="188">
                  <c:v>0.17871200321453179</c:v>
                </c:pt>
                <c:pt idx="189">
                  <c:v>0.1693445329504864</c:v>
                </c:pt>
                <c:pt idx="190">
                  <c:v>0.16046807334923591</c:v>
                </c:pt>
                <c:pt idx="191">
                  <c:v>0.15205688731589961</c:v>
                </c:pt>
                <c:pt idx="192">
                  <c:v>0.14408658680583755</c:v>
                </c:pt>
                <c:pt idx="193">
                  <c:v>0.3243899681165664</c:v>
                </c:pt>
                <c:pt idx="194">
                  <c:v>0.12937741485917217</c:v>
                </c:pt>
                <c:pt idx="195">
                  <c:v>0.12259589450948694</c:v>
                </c:pt>
                <c:pt idx="196">
                  <c:v>0.1161698381973484</c:v>
                </c:pt>
                <c:pt idx="197">
                  <c:v>0.11008061371707498</c:v>
                </c:pt>
                <c:pt idx="198">
                  <c:v>0.40812837975279614</c:v>
                </c:pt>
                <c:pt idx="199">
                  <c:v>0.1085826035293595</c:v>
                </c:pt>
                <c:pt idx="200">
                  <c:v>0.10289107586776816</c:v>
                </c:pt>
                <c:pt idx="201">
                  <c:v>9.7497878565458565E-2</c:v>
                </c:pt>
                <c:pt idx="202">
                  <c:v>9.2387374168207331E-2</c:v>
                </c:pt>
                <c:pt idx="203">
                  <c:v>8.7544744883508302E-2</c:v>
                </c:pt>
                <c:pt idx="204">
                  <c:v>8.2955949616716623E-2</c:v>
                </c:pt>
                <c:pt idx="205">
                  <c:v>0.76269656835765764</c:v>
                </c:pt>
                <c:pt idx="206">
                  <c:v>2.0852201860352673</c:v>
                </c:pt>
                <c:pt idx="207">
                  <c:v>0.22877250381903103</c:v>
                </c:pt>
                <c:pt idx="208">
                  <c:v>0.21678103381025141</c:v>
                </c:pt>
                <c:pt idx="209">
                  <c:v>0.20541811553112024</c:v>
                </c:pt>
                <c:pt idx="210">
                  <c:v>0.19465080245576916</c:v>
                </c:pt>
                <c:pt idx="211">
                  <c:v>0.31133924915616162</c:v>
                </c:pt>
                <c:pt idx="212">
                  <c:v>0.17477975001189028</c:v>
                </c:pt>
                <c:pt idx="213">
                  <c:v>0.16561839497392863</c:v>
                </c:pt>
                <c:pt idx="214">
                  <c:v>0.15693724674554232</c:v>
                </c:pt>
                <c:pt idx="215">
                  <c:v>0.14871113453278142</c:v>
                </c:pt>
                <c:pt idx="216">
                  <c:v>0.14091620690838441</c:v>
                </c:pt>
                <c:pt idx="217">
                  <c:v>0.13352986265510136</c:v>
                </c:pt>
                <c:pt idx="218">
                  <c:v>0.6800548793053498</c:v>
                </c:pt>
                <c:pt idx="219">
                  <c:v>0.1329501555660271</c:v>
                </c:pt>
                <c:pt idx="220">
                  <c:v>0.12598136440223523</c:v>
                </c:pt>
                <c:pt idx="221">
                  <c:v>0.11937785336976618</c:v>
                </c:pt>
                <c:pt idx="222">
                  <c:v>0.11312047573696975</c:v>
                </c:pt>
                <c:pt idx="223">
                  <c:v>0.10719108837819961</c:v>
                </c:pt>
                <c:pt idx="224">
                  <c:v>0.10472236691945054</c:v>
                </c:pt>
                <c:pt idx="225">
                  <c:v>9.6248417134069161E-2</c:v>
                </c:pt>
                <c:pt idx="226">
                  <c:v>9.1203405219662304E-2</c:v>
                </c:pt>
                <c:pt idx="227">
                  <c:v>8.6422835526482347E-2</c:v>
                </c:pt>
                <c:pt idx="228">
                  <c:v>8.1892846900273597E-2</c:v>
                </c:pt>
                <c:pt idx="229">
                  <c:v>7.7600304740945619E-2</c:v>
                </c:pt>
                <c:pt idx="230">
                  <c:v>7.3532762919095787E-2</c:v>
                </c:pt>
                <c:pt idx="231">
                  <c:v>1.7017974913722942</c:v>
                </c:pt>
                <c:pt idx="232">
                  <c:v>0.17455775298086007</c:v>
                </c:pt>
                <c:pt idx="233">
                  <c:v>1.81008452985242</c:v>
                </c:pt>
                <c:pt idx="234">
                  <c:v>0.35652267340081539</c:v>
                </c:pt>
                <c:pt idx="235">
                  <c:v>0.34907870490756338</c:v>
                </c:pt>
                <c:pt idx="236">
                  <c:v>0.3307811964626064</c:v>
                </c:pt>
                <c:pt idx="237">
                  <c:v>0.31344278065374109</c:v>
                </c:pt>
                <c:pt idx="238">
                  <c:v>0.29701318513446895</c:v>
                </c:pt>
                <c:pt idx="239">
                  <c:v>0.28144477266227125</c:v>
                </c:pt>
                <c:pt idx="240">
                  <c:v>0.4378775424372926</c:v>
                </c:pt>
                <c:pt idx="241">
                  <c:v>0.25271330191018748</c:v>
                </c:pt>
                <c:pt idx="242">
                  <c:v>0.63520881976161447</c:v>
                </c:pt>
                <c:pt idx="243">
                  <c:v>0.22804759512815659</c:v>
                </c:pt>
                <c:pt idx="244">
                  <c:v>1.7107347369640149</c:v>
                </c:pt>
                <c:pt idx="245">
                  <c:v>0.3112596824853518</c:v>
                </c:pt>
                <c:pt idx="246">
                  <c:v>0.29494451748450057</c:v>
                </c:pt>
                <c:pt idx="247">
                  <c:v>0.27948453747542068</c:v>
                </c:pt>
                <c:pt idx="248">
                  <c:v>0.40596242206421951</c:v>
                </c:pt>
                <c:pt idx="249">
                  <c:v>0.25095317859397304</c:v>
                </c:pt>
                <c:pt idx="250">
                  <c:v>0.23779907368852499</c:v>
                </c:pt>
                <c:pt idx="251">
                  <c:v>0.2253344618464164</c:v>
                </c:pt>
                <c:pt idx="252">
                  <c:v>0.21352320220608276</c:v>
                </c:pt>
                <c:pt idx="253">
                  <c:v>0.20233104828596715</c:v>
                </c:pt>
                <c:pt idx="254">
                  <c:v>0.31138225717839974</c:v>
                </c:pt>
                <c:pt idx="255">
                  <c:v>0.27556116296843469</c:v>
                </c:pt>
                <c:pt idx="256">
                  <c:v>0.57544236415125116</c:v>
                </c:pt>
                <c:pt idx="257">
                  <c:v>0.20438291784483881</c:v>
                </c:pt>
                <c:pt idx="258">
                  <c:v>0.97491591742669392</c:v>
                </c:pt>
                <c:pt idx="259">
                  <c:v>0.22241093327648728</c:v>
                </c:pt>
                <c:pt idx="260">
                  <c:v>0.2107529149767032</c:v>
                </c:pt>
                <c:pt idx="261">
                  <c:v>1.9192324536813676</c:v>
                </c:pt>
                <c:pt idx="262">
                  <c:v>0.22617728138431675</c:v>
                </c:pt>
                <c:pt idx="263">
                  <c:v>0.21432184403449955</c:v>
                </c:pt>
                <c:pt idx="264">
                  <c:v>0.20308782804891129</c:v>
                </c:pt>
                <c:pt idx="265">
                  <c:v>0.19244266065098328</c:v>
                </c:pt>
                <c:pt idx="266">
                  <c:v>0.18235547641737673</c:v>
                </c:pt>
                <c:pt idx="267">
                  <c:v>1.6275020025985647</c:v>
                </c:pt>
                <c:pt idx="268">
                  <c:v>0.26540231489108024</c:v>
                </c:pt>
                <c:pt idx="269">
                  <c:v>0.25249998599148654</c:v>
                </c:pt>
                <c:pt idx="270">
                  <c:v>0.2392648027474838</c:v>
                </c:pt>
                <c:pt idx="271">
                  <c:v>0.22672336241524599</c:v>
                </c:pt>
                <c:pt idx="272">
                  <c:v>0.21483930137073015</c:v>
                </c:pt>
                <c:pt idx="273">
                  <c:v>0.20357816204634618</c:v>
                </c:pt>
                <c:pt idx="274">
                  <c:v>0.19290729302201476</c:v>
                </c:pt>
                <c:pt idx="275">
                  <c:v>0.18279575435310974</c:v>
                </c:pt>
                <c:pt idx="276">
                  <c:v>0.17321422786078478</c:v>
                </c:pt>
                <c:pt idx="277">
                  <c:v>0.16413493212457345</c:v>
                </c:pt>
                <c:pt idx="278">
                  <c:v>0.7015443955361117</c:v>
                </c:pt>
                <c:pt idx="279">
                  <c:v>3.4421158539080317</c:v>
                </c:pt>
                <c:pt idx="280">
                  <c:v>2.2954331401344037</c:v>
                </c:pt>
                <c:pt idx="281">
                  <c:v>1.863921234792187</c:v>
                </c:pt>
                <c:pt idx="282">
                  <c:v>2.2325957825651153</c:v>
                </c:pt>
                <c:pt idx="283">
                  <c:v>1.7456057922398873</c:v>
                </c:pt>
                <c:pt idx="284">
                  <c:v>1.763703508868141</c:v>
                </c:pt>
                <c:pt idx="285">
                  <c:v>1.8921132555970159</c:v>
                </c:pt>
                <c:pt idx="286">
                  <c:v>1.6260436351653964</c:v>
                </c:pt>
                <c:pt idx="287">
                  <c:v>1.5408120047965777</c:v>
                </c:pt>
                <c:pt idx="288">
                  <c:v>1.4600479241651854</c:v>
                </c:pt>
                <c:pt idx="289">
                  <c:v>1.3835172196367362</c:v>
                </c:pt>
                <c:pt idx="290">
                  <c:v>1.3109979921555008</c:v>
                </c:pt>
                <c:pt idx="291">
                  <c:v>1.2422799738531842</c:v>
                </c:pt>
                <c:pt idx="292">
                  <c:v>1.1771639183819727</c:v>
                </c:pt>
                <c:pt idx="293">
                  <c:v>1.3009604597638786</c:v>
                </c:pt>
                <c:pt idx="294">
                  <c:v>1.0636860915567905</c:v>
                </c:pt>
                <c:pt idx="295">
                  <c:v>1.0079313148562254</c:v>
                </c:pt>
                <c:pt idx="296">
                  <c:v>2.7283421757122497</c:v>
                </c:pt>
                <c:pt idx="297">
                  <c:v>0.99540521032814189</c:v>
                </c:pt>
                <c:pt idx="298">
                  <c:v>0.94322948323256817</c:v>
                </c:pt>
                <c:pt idx="299">
                  <c:v>0.89378862879961019</c:v>
                </c:pt>
                <c:pt idx="300">
                  <c:v>0.84693929438432991</c:v>
                </c:pt>
                <c:pt idx="301">
                  <c:v>0.80254564139576745</c:v>
                </c:pt>
                <c:pt idx="302">
                  <c:v>0.7604789514360033</c:v>
                </c:pt>
                <c:pt idx="303">
                  <c:v>0.72061725308405999</c:v>
                </c:pt>
                <c:pt idx="304">
                  <c:v>0.68582532361548498</c:v>
                </c:pt>
                <c:pt idx="305">
                  <c:v>0.64705257702139063</c:v>
                </c:pt>
                <c:pt idx="306">
                  <c:v>0.61313630018773169</c:v>
                </c:pt>
                <c:pt idx="307">
                  <c:v>0.58099779826002029</c:v>
                </c:pt>
                <c:pt idx="308">
                  <c:v>0.55054388637507967</c:v>
                </c:pt>
                <c:pt idx="309">
                  <c:v>0.52168626410065599</c:v>
                </c:pt>
                <c:pt idx="310">
                  <c:v>0.49434125941030255</c:v>
                </c:pt>
                <c:pt idx="311">
                  <c:v>0.46842958607822149</c:v>
                </c:pt>
                <c:pt idx="312">
                  <c:v>0.44387611379063635</c:v>
                </c:pt>
                <c:pt idx="313">
                  <c:v>0.57019189693550087</c:v>
                </c:pt>
                <c:pt idx="314">
                  <c:v>1.1191089255303042</c:v>
                </c:pt>
                <c:pt idx="315">
                  <c:v>0.41155679567458453</c:v>
                </c:pt>
                <c:pt idx="316">
                  <c:v>0.38998439999828782</c:v>
                </c:pt>
                <c:pt idx="317">
                  <c:v>0.96213822324641629</c:v>
                </c:pt>
                <c:pt idx="318">
                  <c:v>0.77913614903491513</c:v>
                </c:pt>
                <c:pt idx="319">
                  <c:v>0.39298735292457193</c:v>
                </c:pt>
                <c:pt idx="320">
                  <c:v>0.37238830374796072</c:v>
                </c:pt>
                <c:pt idx="321">
                  <c:v>0.35286898607879547</c:v>
                </c:pt>
                <c:pt idx="322">
                  <c:v>0.3343728040947071</c:v>
                </c:pt>
                <c:pt idx="323">
                  <c:v>0.31684612853222338</c:v>
                </c:pt>
                <c:pt idx="324">
                  <c:v>0.59120214657923875</c:v>
                </c:pt>
                <c:pt idx="325">
                  <c:v>0.28450068758222025</c:v>
                </c:pt>
                <c:pt idx="326">
                  <c:v>1.5506053890318727</c:v>
                </c:pt>
                <c:pt idx="327">
                  <c:v>0.30849712782771899</c:v>
                </c:pt>
                <c:pt idx="328">
                  <c:v>0.29232676646704131</c:v>
                </c:pt>
                <c:pt idx="329">
                  <c:v>0.27700399998796305</c:v>
                </c:pt>
                <c:pt idx="330">
                  <c:v>0.26248440037386239</c:v>
                </c:pt>
                <c:pt idx="331">
                  <c:v>0.24872586837236998</c:v>
                </c:pt>
                <c:pt idx="332">
                  <c:v>0.23568851142953434</c:v>
                </c:pt>
                <c:pt idx="333">
                  <c:v>0.82825759503864327</c:v>
                </c:pt>
                <c:pt idx="334">
                  <c:v>0.21162809805363655</c:v>
                </c:pt>
                <c:pt idx="335">
                  <c:v>0.56396878799071093</c:v>
                </c:pt>
                <c:pt idx="336">
                  <c:v>0.1900239074622429</c:v>
                </c:pt>
                <c:pt idx="337">
                  <c:v>0.86192394148782947</c:v>
                </c:pt>
                <c:pt idx="338">
                  <c:v>0.71913081317994043</c:v>
                </c:pt>
                <c:pt idx="339">
                  <c:v>0.19324905586816393</c:v>
                </c:pt>
                <c:pt idx="340">
                  <c:v>0.35197503641753947</c:v>
                </c:pt>
                <c:pt idx="341">
                  <c:v>0.17561802297584886</c:v>
                </c:pt>
                <c:pt idx="342">
                  <c:v>0.16641272854421588</c:v>
                </c:pt>
                <c:pt idx="343">
                  <c:v>0.15768994407447165</c:v>
                </c:pt>
                <c:pt idx="344">
                  <c:v>0.14942437804932129</c:v>
                </c:pt>
                <c:pt idx="345">
                  <c:v>0.141592064646062</c:v>
                </c:pt>
                <c:pt idx="346">
                  <c:v>0.1341702942482193</c:v>
                </c:pt>
                <c:pt idx="347">
                  <c:v>0.12713754759952517</c:v>
                </c:pt>
                <c:pt idx="348">
                  <c:v>0.12047343340931858</c:v>
                </c:pt>
                <c:pt idx="349">
                  <c:v>0.11415862922845715</c:v>
                </c:pt>
                <c:pt idx="350">
                  <c:v>1.4362983067087525</c:v>
                </c:pt>
                <c:pt idx="351">
                  <c:v>0.15916127379567677</c:v>
                </c:pt>
                <c:pt idx="352">
                  <c:v>0.15081858571289131</c:v>
                </c:pt>
                <c:pt idx="353">
                  <c:v>0.14291319272574579</c:v>
                </c:pt>
                <c:pt idx="354">
                  <c:v>0.93727401210066785</c:v>
                </c:pt>
                <c:pt idx="355">
                  <c:v>0.16714241353229001</c:v>
                </c:pt>
                <c:pt idx="356">
                  <c:v>0.15838138147813646</c:v>
                </c:pt>
                <c:pt idx="357">
                  <c:v>0.15007957267577041</c:v>
                </c:pt>
                <c:pt idx="358">
                  <c:v>0.14221291621737198</c:v>
                </c:pt>
                <c:pt idx="359">
                  <c:v>0.13475860290955111</c:v>
                </c:pt>
                <c:pt idx="360">
                  <c:v>0.12769501913860451</c:v>
                </c:pt>
                <c:pt idx="361">
                  <c:v>0.12100168420232912</c:v>
                </c:pt>
                <c:pt idx="362">
                  <c:v>0.51324692547385231</c:v>
                </c:pt>
                <c:pt idx="363">
                  <c:v>0.11460197922720895</c:v>
                </c:pt>
                <c:pt idx="364">
                  <c:v>0.6788971096638251</c:v>
                </c:pt>
                <c:pt idx="365">
                  <c:v>0.13006355685164322</c:v>
                </c:pt>
                <c:pt idx="366">
                  <c:v>0.12324607129203489</c:v>
                </c:pt>
                <c:pt idx="367">
                  <c:v>0.99331504740062959</c:v>
                </c:pt>
                <c:pt idx="368">
                  <c:v>0.13020689868476759</c:v>
                </c:pt>
                <c:pt idx="369">
                  <c:v>0.16755418393399818</c:v>
                </c:pt>
                <c:pt idx="370">
                  <c:v>0.11691464363276097</c:v>
                </c:pt>
                <c:pt idx="371">
                  <c:v>0.11078637900608872</c:v>
                </c:pt>
                <c:pt idx="372">
                  <c:v>0.10497933699249209</c:v>
                </c:pt>
                <c:pt idx="373">
                  <c:v>0.26831563110041839</c:v>
                </c:pt>
                <c:pt idx="374">
                  <c:v>1.0385173358072839</c:v>
                </c:pt>
                <c:pt idx="375">
                  <c:v>0.1377897340107557</c:v>
                </c:pt>
                <c:pt idx="376">
                  <c:v>0.13056726874362404</c:v>
                </c:pt>
                <c:pt idx="377">
                  <c:v>0.12372338033426358</c:v>
                </c:pt>
                <c:pt idx="378">
                  <c:v>0.29384129714936136</c:v>
                </c:pt>
                <c:pt idx="379">
                  <c:v>0.11428078490326532</c:v>
                </c:pt>
                <c:pt idx="380">
                  <c:v>0.10829057811761356</c:v>
                </c:pt>
                <c:pt idx="381">
                  <c:v>0.10261435742652042</c:v>
                </c:pt>
                <c:pt idx="382">
                  <c:v>9.723566475581516E-2</c:v>
                </c:pt>
                <c:pt idx="383">
                  <c:v>9.2138904707127392E-2</c:v>
                </c:pt>
                <c:pt idx="384">
                  <c:v>8.730929933938035E-2</c:v>
                </c:pt>
                <c:pt idx="385">
                  <c:v>3.0581617313108636</c:v>
                </c:pt>
                <c:pt idx="386">
                  <c:v>0.25811815041713748</c:v>
                </c:pt>
                <c:pt idx="387">
                  <c:v>0.25421392411170757</c:v>
                </c:pt>
                <c:pt idx="388">
                  <c:v>0.24088890210988897</c:v>
                </c:pt>
                <c:pt idx="389">
                  <c:v>0.228262332059392</c:v>
                </c:pt>
                <c:pt idx="390">
                  <c:v>0.46361948413239684</c:v>
                </c:pt>
                <c:pt idx="391">
                  <c:v>0.21047141936139988</c:v>
                </c:pt>
                <c:pt idx="392">
                  <c:v>0.19943922943103137</c:v>
                </c:pt>
                <c:pt idx="393">
                  <c:v>0.18898530905872926</c:v>
                </c:pt>
                <c:pt idx="394">
                  <c:v>0.17907934733760228</c:v>
                </c:pt>
                <c:pt idx="395">
                  <c:v>0.16969262215453834</c:v>
                </c:pt>
                <c:pt idx="396">
                  <c:v>0.16079791691108397</c:v>
                </c:pt>
                <c:pt idx="397">
                  <c:v>0.15236944160952939</c:v>
                </c:pt>
                <c:pt idx="398">
                  <c:v>1.1037450193153193</c:v>
                </c:pt>
                <c:pt idx="399">
                  <c:v>0.16889670294132733</c:v>
                </c:pt>
                <c:pt idx="400">
                  <c:v>0.16004371705319453</c:v>
                </c:pt>
                <c:pt idx="401">
                  <c:v>0.15165477432144414</c:v>
                </c:pt>
                <c:pt idx="402">
                  <c:v>0.14370555119538875</c:v>
                </c:pt>
                <c:pt idx="403">
                  <c:v>0.13617299908144326</c:v>
                </c:pt>
                <c:pt idx="404">
                  <c:v>0.12903527751424651</c:v>
                </c:pt>
                <c:pt idx="405">
                  <c:v>0.12227169083072337</c:v>
                </c:pt>
                <c:pt idx="406">
                  <c:v>0.11586262816347541</c:v>
                </c:pt>
                <c:pt idx="407">
                  <c:v>0.10978950657951204</c:v>
                </c:pt>
                <c:pt idx="408">
                  <c:v>0.10403471719945451</c:v>
                </c:pt>
                <c:pt idx="409">
                  <c:v>9.8581574140986353E-2</c:v>
                </c:pt>
                <c:pt idx="410">
                  <c:v>0.50560515465271871</c:v>
                </c:pt>
                <c:pt idx="411">
                  <c:v>9.6747829409221053E-2</c:v>
                </c:pt>
                <c:pt idx="412">
                  <c:v>9.1676640016229452E-2</c:v>
                </c:pt>
                <c:pt idx="413">
                  <c:v>0.10664354927420788</c:v>
                </c:pt>
                <c:pt idx="414">
                  <c:v>8.2317771218064328E-2</c:v>
                </c:pt>
                <c:pt idx="415">
                  <c:v>1.2847765282393397</c:v>
                </c:pt>
                <c:pt idx="416">
                  <c:v>0.11933636204677385</c:v>
                </c:pt>
                <c:pt idx="417">
                  <c:v>0.11308115924682219</c:v>
                </c:pt>
                <c:pt idx="418">
                  <c:v>0.43999278361971733</c:v>
                </c:pt>
                <c:pt idx="419">
                  <c:v>0.10153719632728157</c:v>
                </c:pt>
                <c:pt idx="420">
                  <c:v>9.6214964746963144E-2</c:v>
                </c:pt>
                <c:pt idx="421">
                  <c:v>9.1171706291953744E-2</c:v>
                </c:pt>
                <c:pt idx="422">
                  <c:v>8.6392798147843647E-2</c:v>
                </c:pt>
                <c:pt idx="423">
                  <c:v>8.1864383978001276E-2</c:v>
                </c:pt>
                <c:pt idx="424">
                  <c:v>7.7573333747436982E-2</c:v>
                </c:pt>
                <c:pt idx="425">
                  <c:v>0.44620716886545209</c:v>
                </c:pt>
                <c:pt idx="426">
                  <c:v>7.5208008199639381E-2</c:v>
                </c:pt>
                <c:pt idx="427">
                  <c:v>7.1265862357412502E-2</c:v>
                </c:pt>
                <c:pt idx="428">
                  <c:v>6.7530350279506754E-2</c:v>
                </c:pt>
                <c:pt idx="429">
                  <c:v>6.3990640932706649E-2</c:v>
                </c:pt>
                <c:pt idx="430">
                  <c:v>6.0636471009409665E-2</c:v>
                </c:pt>
                <c:pt idx="431">
                  <c:v>5.7458115169396855E-2</c:v>
                </c:pt>
                <c:pt idx="432">
                  <c:v>5.4446357841427657E-2</c:v>
                </c:pt>
                <c:pt idx="433">
                  <c:v>0.18576475079899757</c:v>
                </c:pt>
                <c:pt idx="434">
                  <c:v>0.58046036793331202</c:v>
                </c:pt>
                <c:pt idx="435">
                  <c:v>8.5295397127853043E-2</c:v>
                </c:pt>
                <c:pt idx="436">
                  <c:v>7.7502639715626209E-2</c:v>
                </c:pt>
                <c:pt idx="437">
                  <c:v>7.3440217159433205E-2</c:v>
                </c:pt>
                <c:pt idx="438">
                  <c:v>0.19669635055648266</c:v>
                </c:pt>
                <c:pt idx="439">
                  <c:v>6.5943025325371482E-2</c:v>
                </c:pt>
                <c:pt idx="440">
                  <c:v>6.2486518108477503E-2</c:v>
                </c:pt>
                <c:pt idx="441">
                  <c:v>5.9211189144802716E-2</c:v>
                </c:pt>
                <c:pt idx="442">
                  <c:v>5.6107541691716563E-2</c:v>
                </c:pt>
                <c:pt idx="443">
                  <c:v>5.3166576793265335E-2</c:v>
                </c:pt>
                <c:pt idx="444">
                  <c:v>5.0379767187901894E-2</c:v>
                </c:pt>
                <c:pt idx="445">
                  <c:v>4.7739032583882714E-2</c:v>
                </c:pt>
                <c:pt idx="446">
                  <c:v>0.74884260208351705</c:v>
                </c:pt>
                <c:pt idx="447">
                  <c:v>5.7904095819785367E-2</c:v>
                </c:pt>
                <c:pt idx="448">
                  <c:v>5.4868961715742327E-2</c:v>
                </c:pt>
                <c:pt idx="449">
                  <c:v>5.1992918931563707E-2</c:v>
                </c:pt>
                <c:pt idx="450">
                  <c:v>4.9267628445911857E-2</c:v>
                </c:pt>
                <c:pt idx="451">
                  <c:v>4.6685188340346594E-2</c:v>
                </c:pt>
                <c:pt idx="452">
                  <c:v>4.4238110887890418E-2</c:v>
                </c:pt>
                <c:pt idx="453">
                  <c:v>4.1919300842532703E-2</c:v>
                </c:pt>
                <c:pt idx="454">
                  <c:v>3.9722034866723488E-2</c:v>
                </c:pt>
                <c:pt idx="455">
                  <c:v>3.7639942037207545E-2</c:v>
                </c:pt>
                <c:pt idx="456">
                  <c:v>3.5666985372675777E-2</c:v>
                </c:pt>
                <c:pt idx="457">
                  <c:v>3.3797444329673722E-2</c:v>
                </c:pt>
                <c:pt idx="458">
                  <c:v>3.2025898216014557E-2</c:v>
                </c:pt>
                <c:pt idx="459">
                  <c:v>3.0347210473604055E-2</c:v>
                </c:pt>
                <c:pt idx="460">
                  <c:v>2.8756513785105981E-2</c:v>
                </c:pt>
                <c:pt idx="461">
                  <c:v>2.7249195961264992E-2</c:v>
                </c:pt>
                <c:pt idx="462">
                  <c:v>2.5820886567967674E-2</c:v>
                </c:pt>
                <c:pt idx="463">
                  <c:v>2.4467444254267182E-2</c:v>
                </c:pt>
                <c:pt idx="464">
                  <c:v>2.3184944744629322E-2</c:v>
                </c:pt>
                <c:pt idx="465">
                  <c:v>2.1969669460583988E-2</c:v>
                </c:pt>
                <c:pt idx="466">
                  <c:v>0.11139037903488945</c:v>
                </c:pt>
                <c:pt idx="467">
                  <c:v>1.972688161425518E-2</c:v>
                </c:pt>
                <c:pt idx="468">
                  <c:v>1.8692866139077221E-2</c:v>
                </c:pt>
                <c:pt idx="469">
                  <c:v>1.77130502086532E-2</c:v>
                </c:pt>
                <c:pt idx="470">
                  <c:v>1.6784592868740119E-2</c:v>
                </c:pt>
                <c:pt idx="471">
                  <c:v>1.5904802078172523E-2</c:v>
                </c:pt>
                <c:pt idx="472">
                  <c:v>1.5071126903349719E-2</c:v>
                </c:pt>
                <c:pt idx="473">
                  <c:v>1.4281150121861192E-2</c:v>
                </c:pt>
                <c:pt idx="474">
                  <c:v>0.54894567352139301</c:v>
                </c:pt>
                <c:pt idx="475">
                  <c:v>2.9918420452166715E-2</c:v>
                </c:pt>
                <c:pt idx="476">
                  <c:v>2.835019946593309E-2</c:v>
                </c:pt>
                <c:pt idx="477">
                  <c:v>2.6864179245130768E-2</c:v>
                </c:pt>
                <c:pt idx="478">
                  <c:v>2.5456051107567115E-2</c:v>
                </c:pt>
                <c:pt idx="479">
                  <c:v>2.4121732217392174E-2</c:v>
                </c:pt>
                <c:pt idx="480">
                  <c:v>2.2857353747007966E-2</c:v>
                </c:pt>
                <c:pt idx="481">
                  <c:v>2.1659249659489947E-2</c:v>
                </c:pt>
                <c:pt idx="482">
                  <c:v>2.0523946078995419E-2</c:v>
                </c:pt>
                <c:pt idx="483">
                  <c:v>1.9448151218338698E-2</c:v>
                </c:pt>
                <c:pt idx="484">
                  <c:v>0.84965030255140117</c:v>
                </c:pt>
                <c:pt idx="485">
                  <c:v>7.3416886271612983E-2</c:v>
                </c:pt>
                <c:pt idx="486">
                  <c:v>6.9568624897682979E-2</c:v>
                </c:pt>
                <c:pt idx="487">
                  <c:v>6.5922076186249914E-2</c:v>
                </c:pt>
                <c:pt idx="488">
                  <c:v>6.2466667051377545E-2</c:v>
                </c:pt>
                <c:pt idx="489">
                  <c:v>5.9192378612030999E-2</c:v>
                </c:pt>
                <c:pt idx="490">
                  <c:v>0.62092866803865554</c:v>
                </c:pt>
                <c:pt idx="491">
                  <c:v>5.3149686545837876E-2</c:v>
                </c:pt>
                <c:pt idx="492">
                  <c:v>5.0363762269314598E-2</c:v>
                </c:pt>
                <c:pt idx="493">
                  <c:v>0.95008532242635635</c:v>
                </c:pt>
                <c:pt idx="494">
                  <c:v>0.80484220312816135</c:v>
                </c:pt>
                <c:pt idx="495">
                  <c:v>0.10474263674087689</c:v>
                </c:pt>
                <c:pt idx="496">
                  <c:v>1.0192952641067801</c:v>
                </c:pt>
                <c:pt idx="497">
                  <c:v>0.15406725479401179</c:v>
                </c:pt>
                <c:pt idx="498">
                  <c:v>0.14599157771588336</c:v>
                </c:pt>
                <c:pt idx="499">
                  <c:v>0.74496674849879485</c:v>
                </c:pt>
                <c:pt idx="500">
                  <c:v>0.14693335815297706</c:v>
                </c:pt>
                <c:pt idx="501">
                  <c:v>0.13923161546901153</c:v>
                </c:pt>
                <c:pt idx="502">
                  <c:v>0.13193357172118722</c:v>
                </c:pt>
                <c:pt idx="503">
                  <c:v>0.23345701729197282</c:v>
                </c:pt>
                <c:pt idx="504">
                  <c:v>0.11846504814098932</c:v>
                </c:pt>
                <c:pt idx="505">
                  <c:v>0.11225551662755603</c:v>
                </c:pt>
                <c:pt idx="506">
                  <c:v>0.10637146745867414</c:v>
                </c:pt>
                <c:pt idx="507">
                  <c:v>0.100795839966178</c:v>
                </c:pt>
                <c:pt idx="508">
                  <c:v>9.5512467743612744E-2</c:v>
                </c:pt>
                <c:pt idx="509">
                  <c:v>9.0506031772102494E-2</c:v>
                </c:pt>
                <c:pt idx="510">
                  <c:v>0.66654629889718264</c:v>
                </c:pt>
                <c:pt idx="511">
                  <c:v>0.25827288350174188</c:v>
                </c:pt>
                <c:pt idx="512">
                  <c:v>0.10710908154099215</c:v>
                </c:pt>
                <c:pt idx="513">
                  <c:v>0.10149479084816154</c:v>
                </c:pt>
                <c:pt idx="514">
                  <c:v>9.6174782017616742E-2</c:v>
                </c:pt>
                <c:pt idx="515">
                  <c:v>9.1133629803461416E-2</c:v>
                </c:pt>
                <c:pt idx="516">
                  <c:v>8.6356717498283747E-2</c:v>
                </c:pt>
                <c:pt idx="517">
                  <c:v>8.1830194552342292E-2</c:v>
                </c:pt>
                <c:pt idx="518">
                  <c:v>7.7540936414208533E-2</c:v>
                </c:pt>
                <c:pt idx="519">
                  <c:v>0.93303496563993771</c:v>
                </c:pt>
                <c:pt idx="520">
                  <c:v>0.12745480599398942</c:v>
                </c:pt>
                <c:pt idx="521">
                  <c:v>0.12077406220687437</c:v>
                </c:pt>
                <c:pt idx="522">
                  <c:v>0.11444350009553841</c:v>
                </c:pt>
                <c:pt idx="523">
                  <c:v>0.10844476433758649</c:v>
                </c:pt>
                <c:pt idx="524">
                  <c:v>0.10276046173366855</c:v>
                </c:pt>
                <c:pt idx="525">
                  <c:v>9.7374110776289532E-2</c:v>
                </c:pt>
                <c:pt idx="526">
                  <c:v>9.2270093862049138E-2</c:v>
                </c:pt>
                <c:pt idx="527">
                  <c:v>8.7433612008752229E-2</c:v>
                </c:pt>
                <c:pt idx="528">
                  <c:v>8.2850641946092943E-2</c:v>
                </c:pt>
                <c:pt idx="529">
                  <c:v>7.8507895455498009E-2</c:v>
                </c:pt>
                <c:pt idx="530">
                  <c:v>1.0557730309155626</c:v>
                </c:pt>
                <c:pt idx="531">
                  <c:v>9.2737538514525111E-2</c:v>
                </c:pt>
                <c:pt idx="532">
                  <c:v>8.7876554815781924E-2</c:v>
                </c:pt>
                <c:pt idx="533">
                  <c:v>8.3270367210378518E-2</c:v>
                </c:pt>
                <c:pt idx="534">
                  <c:v>7.8905620160998821E-2</c:v>
                </c:pt>
                <c:pt idx="535">
                  <c:v>1.0202394679574778</c:v>
                </c:pt>
                <c:pt idx="536">
                  <c:v>0.10429783940106367</c:v>
                </c:pt>
                <c:pt idx="537">
                  <c:v>9.8830904379240803E-2</c:v>
                </c:pt>
                <c:pt idx="538">
                  <c:v>9.3650527340828349E-2</c:v>
                </c:pt>
                <c:pt idx="539">
                  <c:v>8.8741687899169377E-2</c:v>
                </c:pt>
                <c:pt idx="540">
                  <c:v>8.4090152984758706E-2</c:v>
                </c:pt>
                <c:pt idx="541">
                  <c:v>7.9682435576778232E-2</c:v>
                </c:pt>
                <c:pt idx="542">
                  <c:v>7.5505755597783469E-2</c:v>
                </c:pt>
                <c:pt idx="543">
                  <c:v>7.1548002858156615E-2</c:v>
                </c:pt>
                <c:pt idx="544">
                  <c:v>6.7797701942884245E-2</c:v>
                </c:pt>
                <c:pt idx="545">
                  <c:v>6.4243978938849686E-2</c:v>
                </c:pt>
                <c:pt idx="546">
                  <c:v>0.14944881420226563</c:v>
                </c:pt>
                <c:pt idx="547">
                  <c:v>5.7685591002137146E-2</c:v>
                </c:pt>
                <c:pt idx="548">
                  <c:v>5.4661910171209804E-2</c:v>
                </c:pt>
                <c:pt idx="549">
                  <c:v>5.179672031885247E-2</c:v>
                </c:pt>
                <c:pt idx="550">
                  <c:v>4.9081713891559103E-2</c:v>
                </c:pt>
                <c:pt idx="551">
                  <c:v>4.650901878928531E-2</c:v>
                </c:pt>
                <c:pt idx="552">
                  <c:v>4.4071175540471387E-2</c:v>
                </c:pt>
                <c:pt idx="553">
                  <c:v>0.62138840102074877</c:v>
                </c:pt>
                <c:pt idx="554">
                  <c:v>0.46181167557347469</c:v>
                </c:pt>
                <c:pt idx="555">
                  <c:v>5.7650399052889656E-2</c:v>
                </c:pt>
                <c:pt idx="556">
                  <c:v>5.4628562863240915E-2</c:v>
                </c:pt>
                <c:pt idx="557">
                  <c:v>5.176512096239308E-2</c:v>
                </c:pt>
                <c:pt idx="558">
                  <c:v>4.9051770864986195E-2</c:v>
                </c:pt>
                <c:pt idx="559">
                  <c:v>4.648064527346709E-2</c:v>
                </c:pt>
                <c:pt idx="560">
                  <c:v>4.4044289267037184E-2</c:v>
                </c:pt>
                <c:pt idx="561">
                  <c:v>4.1735638686277339E-2</c:v>
                </c:pt>
                <c:pt idx="562">
                  <c:v>3.9547999650776579E-2</c:v>
                </c:pt>
                <c:pt idx="563">
                  <c:v>3.747502915037651E-2</c:v>
                </c:pt>
                <c:pt idx="564">
                  <c:v>3.5510716653756019E-2</c:v>
                </c:pt>
                <c:pt idx="565">
                  <c:v>3.3649366681031002E-2</c:v>
                </c:pt>
                <c:pt idx="566">
                  <c:v>3.18855822898386E-2</c:v>
                </c:pt>
                <c:pt idx="567">
                  <c:v>3.021424942702422E-2</c:v>
                </c:pt>
                <c:pt idx="568">
                  <c:v>0.7800148849074966</c:v>
                </c:pt>
                <c:pt idx="569">
                  <c:v>5.5316067767655706E-2</c:v>
                </c:pt>
                <c:pt idx="570">
                  <c:v>0.67539194459768659</c:v>
                </c:pt>
                <c:pt idx="571">
                  <c:v>6.6223125340760525E-2</c:v>
                </c:pt>
                <c:pt idx="572">
                  <c:v>6.2751936241743786E-2</c:v>
                </c:pt>
                <c:pt idx="573">
                  <c:v>5.9462694969851383E-2</c:v>
                </c:pt>
                <c:pt idx="574">
                  <c:v>5.6345864444028081E-2</c:v>
                </c:pt>
                <c:pt idx="575">
                  <c:v>5.3392407484297431E-2</c:v>
                </c:pt>
                <c:pt idx="576">
                  <c:v>5.0593760608661706E-2</c:v>
                </c:pt>
                <c:pt idx="577">
                  <c:v>4.7941809203478576E-2</c:v>
                </c:pt>
                <c:pt idx="578">
                  <c:v>4.5428863995321422E-2</c:v>
                </c:pt>
                <c:pt idx="579">
                  <c:v>4.3047638756104067E-2</c:v>
                </c:pt>
                <c:pt idx="580">
                  <c:v>4.0791229176826392E-2</c:v>
                </c:pt>
                <c:pt idx="581">
                  <c:v>0.22630118731815044</c:v>
                </c:pt>
                <c:pt idx="582">
                  <c:v>3.7520105666912204E-2</c:v>
                </c:pt>
                <c:pt idx="583">
                  <c:v>3.555343041389785E-2</c:v>
                </c:pt>
                <c:pt idx="584">
                  <c:v>3.3689841532365393E-2</c:v>
                </c:pt>
                <c:pt idx="585">
                  <c:v>3.1923935588286233E-2</c:v>
                </c:pt>
                <c:pt idx="586">
                  <c:v>3.0250592377110957E-2</c:v>
                </c:pt>
                <c:pt idx="587">
                  <c:v>2.8664960077851367E-2</c:v>
                </c:pt>
                <c:pt idx="588">
                  <c:v>2.7162441185334771E-2</c:v>
                </c:pt>
                <c:pt idx="589">
                  <c:v>2.5738679179841142E-2</c:v>
                </c:pt>
                <c:pt idx="590">
                  <c:v>2.7361830191571263E-2</c:v>
                </c:pt>
                <c:pt idx="591">
                  <c:v>2.3111129550627482E-2</c:v>
                </c:pt>
                <c:pt idx="592">
                  <c:v>3.304298786176008</c:v>
                </c:pt>
                <c:pt idx="593">
                  <c:v>0.46535524746039481</c:v>
                </c:pt>
                <c:pt idx="594">
                  <c:v>0.48969141985932635</c:v>
                </c:pt>
                <c:pt idx="595">
                  <c:v>0.46402347516853903</c:v>
                </c:pt>
                <c:pt idx="596">
                  <c:v>0.43970095610280879</c:v>
                </c:pt>
                <c:pt idx="597">
                  <c:v>0.41665334006539612</c:v>
                </c:pt>
                <c:pt idx="598">
                  <c:v>0.39481380101220492</c:v>
                </c:pt>
                <c:pt idx="599">
                  <c:v>0.37411901569117151</c:v>
                </c:pt>
                <c:pt idx="600">
                  <c:v>0.35450898003791992</c:v>
                </c:pt>
                <c:pt idx="601">
                  <c:v>0.33592683519532746</c:v>
                </c:pt>
                <c:pt idx="602">
                  <c:v>0.515824320348647</c:v>
                </c:pt>
                <c:pt idx="603">
                  <c:v>2.1463681204661578</c:v>
                </c:pt>
                <c:pt idx="604">
                  <c:v>0.43316843505952846</c:v>
                </c:pt>
                <c:pt idx="605">
                  <c:v>0.55750273567740827</c:v>
                </c:pt>
                <c:pt idx="606">
                  <c:v>0.41592322255872899</c:v>
                </c:pt>
                <c:pt idx="607">
                  <c:v>0.39412195376108833</c:v>
                </c:pt>
                <c:pt idx="608">
                  <c:v>0.37346343270006838</c:v>
                </c:pt>
                <c:pt idx="609">
                  <c:v>0.35388776045869907</c:v>
                </c:pt>
                <c:pt idx="610">
                  <c:v>0.76511046211189637</c:v>
                </c:pt>
                <c:pt idx="611">
                  <c:v>0.31776090067388224</c:v>
                </c:pt>
                <c:pt idx="612">
                  <c:v>0.6196772484094939</c:v>
                </c:pt>
                <c:pt idx="613">
                  <c:v>0.98534484210722018</c:v>
                </c:pt>
                <c:pt idx="614">
                  <c:v>0.28058503597455881</c:v>
                </c:pt>
                <c:pt idx="615">
                  <c:v>1.3558541901385777</c:v>
                </c:pt>
                <c:pt idx="616">
                  <c:v>1.1111259519765879</c:v>
                </c:pt>
                <c:pt idx="617">
                  <c:v>0.42375935297341177</c:v>
                </c:pt>
                <c:pt idx="618">
                  <c:v>1.0441202224654411</c:v>
                </c:pt>
                <c:pt idx="619">
                  <c:v>0.42636321047698794</c:v>
                </c:pt>
                <c:pt idx="620">
                  <c:v>0.40401471331962774</c:v>
                </c:pt>
                <c:pt idx="621">
                  <c:v>0.38283764773262691</c:v>
                </c:pt>
                <c:pt idx="622">
                  <c:v>0.36277061129083038</c:v>
                </c:pt>
                <c:pt idx="623">
                  <c:v>0.34375542007361226</c:v>
                </c:pt>
                <c:pt idx="624">
                  <c:v>0.32573693996190728</c:v>
                </c:pt>
                <c:pt idx="625">
                  <c:v>0.30866292677807322</c:v>
                </c:pt>
                <c:pt idx="626">
                  <c:v>0.63151362807822764</c:v>
                </c:pt>
                <c:pt idx="627">
                  <c:v>0.28011325235099571</c:v>
                </c:pt>
                <c:pt idx="628">
                  <c:v>0.26543067639210444</c:v>
                </c:pt>
                <c:pt idx="629">
                  <c:v>0.25151771070684087</c:v>
                </c:pt>
                <c:pt idx="630">
                  <c:v>0.23833401496426232</c:v>
                </c:pt>
                <c:pt idx="631">
                  <c:v>0.22584136333521532</c:v>
                </c:pt>
                <c:pt idx="632">
                  <c:v>0.21400353365740399</c:v>
                </c:pt>
                <c:pt idx="633">
                  <c:v>0.20278620241004564</c:v>
                </c:pt>
                <c:pt idx="634">
                  <c:v>0.28246246288969368</c:v>
                </c:pt>
                <c:pt idx="635">
                  <c:v>0.18208464242597774</c:v>
                </c:pt>
                <c:pt idx="636">
                  <c:v>0.17254038998190918</c:v>
                </c:pt>
                <c:pt idx="637">
                  <c:v>0.62593536541228589</c:v>
                </c:pt>
                <c:pt idx="638">
                  <c:v>0.15492649322545007</c:v>
                </c:pt>
                <c:pt idx="639">
                  <c:v>0.14680577781575216</c:v>
                </c:pt>
                <c:pt idx="640">
                  <c:v>0.1391107224554903</c:v>
                </c:pt>
                <c:pt idx="641">
                  <c:v>0.1318190155047973</c:v>
                </c:pt>
                <c:pt idx="642">
                  <c:v>0.48468474219954372</c:v>
                </c:pt>
                <c:pt idx="643">
                  <c:v>0.12038648666357404</c:v>
                </c:pt>
                <c:pt idx="644">
                  <c:v>0.11407623993291556</c:v>
                </c:pt>
                <c:pt idx="645">
                  <c:v>0.10809675469306346</c:v>
                </c:pt>
                <c:pt idx="646">
                  <c:v>0.38753631125721072</c:v>
                </c:pt>
                <c:pt idx="647">
                  <c:v>0.35630057881640187</c:v>
                </c:pt>
                <c:pt idx="648">
                  <c:v>9.1973990285623114E-2</c:v>
                </c:pt>
                <c:pt idx="649">
                  <c:v>8.7153029166229662E-2</c:v>
                </c:pt>
                <c:pt idx="650">
                  <c:v>8.2584766293835474E-2</c:v>
                </c:pt>
                <c:pt idx="651">
                  <c:v>7.8255956093034484E-2</c:v>
                </c:pt>
                <c:pt idx="652">
                  <c:v>7.4154047276053944E-2</c:v>
                </c:pt>
                <c:pt idx="653">
                  <c:v>7.0267146450577841E-2</c:v>
                </c:pt>
                <c:pt idx="654">
                  <c:v>6.6583983635123564E-2</c:v>
                </c:pt>
                <c:pt idx="655">
                  <c:v>6.3093879581984119E-2</c:v>
                </c:pt>
                <c:pt idx="656">
                  <c:v>5.9786714812989805E-2</c:v>
                </c:pt>
                <c:pt idx="657">
                  <c:v>5.6652900278308875E-2</c:v>
                </c:pt>
                <c:pt idx="658">
                  <c:v>5.3683349553213348E-2</c:v>
                </c:pt>
                <c:pt idx="659">
                  <c:v>5.0869452492194954E-2</c:v>
                </c:pt>
                <c:pt idx="660">
                  <c:v>4.8203050264041994E-2</c:v>
                </c:pt>
                <c:pt idx="661">
                  <c:v>4.5676411695491817E-2</c:v>
                </c:pt>
                <c:pt idx="662">
                  <c:v>4.3282210854867907E-2</c:v>
                </c:pt>
                <c:pt idx="663">
                  <c:v>4.1013505810705821E-2</c:v>
                </c:pt>
                <c:pt idx="664">
                  <c:v>3.8863718503779149E-2</c:v>
                </c:pt>
                <c:pt idx="665">
                  <c:v>3.6826615674164738E-2</c:v>
                </c:pt>
                <c:pt idx="666">
                  <c:v>3.4896290788045868E-2</c:v>
                </c:pt>
                <c:pt idx="667">
                  <c:v>3.3067146911850309E-2</c:v>
                </c:pt>
                <c:pt idx="668">
                  <c:v>3.1333880484067406E-2</c:v>
                </c:pt>
                <c:pt idx="669">
                  <c:v>2.9691465937690779E-2</c:v>
                </c:pt>
                <c:pt idx="670">
                  <c:v>2.813514112869989E-2</c:v>
                </c:pt>
                <c:pt idx="671">
                  <c:v>2.666039352833062E-2</c:v>
                </c:pt>
                <c:pt idx="672">
                  <c:v>2.5262947139099625E-2</c:v>
                </c:pt>
                <c:pt idx="673">
                  <c:v>2.3938750096645884E-2</c:v>
                </c:pt>
                <c:pt idx="674">
                  <c:v>2.2683962921441137E-2</c:v>
                </c:pt>
                <c:pt idx="675">
                  <c:v>2.1494947386305387E-2</c:v>
                </c:pt>
                <c:pt idx="676">
                  <c:v>2.0368255967449071E-2</c:v>
                </c:pt>
                <c:pt idx="677">
                  <c:v>1.9300621848455379E-2</c:v>
                </c:pt>
                <c:pt idx="678">
                  <c:v>1.8288949448219596E-2</c:v>
                </c:pt>
                <c:pt idx="679">
                  <c:v>1.7330305445381316E-2</c:v>
                </c:pt>
                <c:pt idx="680">
                  <c:v>1.6421910273225173E-2</c:v>
                </c:pt>
                <c:pt idx="681">
                  <c:v>1.55611300603897E-2</c:v>
                </c:pt>
                <c:pt idx="682">
                  <c:v>1.474546899401657E-2</c:v>
                </c:pt>
                <c:pt idx="683">
                  <c:v>1.3972562083197377E-2</c:v>
                </c:pt>
                <c:pt idx="684">
                  <c:v>1.3240168301735716E-2</c:v>
                </c:pt>
                <c:pt idx="685">
                  <c:v>1.2546164090342149E-2</c:v>
                </c:pt>
                <c:pt idx="686">
                  <c:v>0.59231032754914714</c:v>
                </c:pt>
                <c:pt idx="687">
                  <c:v>2.2493776442202601E-2</c:v>
                </c:pt>
                <c:pt idx="688">
                  <c:v>2.1314729830009042E-2</c:v>
                </c:pt>
                <c:pt idx="689">
                  <c:v>2.0197484797345587E-2</c:v>
                </c:pt>
                <c:pt idx="690">
                  <c:v>0.40464634159878593</c:v>
                </c:pt>
                <c:pt idx="691">
                  <c:v>1.876915521722269E-2</c:v>
                </c:pt>
                <c:pt idx="692">
                  <c:v>1.7785340474977727E-2</c:v>
                </c:pt>
                <c:pt idx="693">
                  <c:v>1.6853093927244277E-2</c:v>
                </c:pt>
                <c:pt idx="694">
                  <c:v>1.5969712546134069E-2</c:v>
                </c:pt>
                <c:pt idx="695">
                  <c:v>1.5132634987209929E-2</c:v>
                </c:pt>
                <c:pt idx="696">
                  <c:v>1.4339434162925201E-2</c:v>
                </c:pt>
                <c:pt idx="697">
                  <c:v>1.3587810205338023E-2</c:v>
                </c:pt>
                <c:pt idx="698">
                  <c:v>1.2875583797695996E-2</c:v>
                </c:pt>
                <c:pt idx="699">
                  <c:v>1.2200689855556274E-2</c:v>
                </c:pt>
                <c:pt idx="700">
                  <c:v>1.1561171539119708E-2</c:v>
                </c:pt>
                <c:pt idx="701">
                  <c:v>1.0955174579417868E-2</c:v>
                </c:pt>
                <c:pt idx="702">
                  <c:v>1.03809419019019E-2</c:v>
                </c:pt>
                <c:pt idx="703">
                  <c:v>9.836808531844406E-3</c:v>
                </c:pt>
                <c:pt idx="704">
                  <c:v>9.3211967667826863E-3</c:v>
                </c:pt>
                <c:pt idx="705">
                  <c:v>8.8326116020059475E-3</c:v>
                </c:pt>
                <c:pt idx="706">
                  <c:v>8.3696363958227892E-3</c:v>
                </c:pt>
                <c:pt idx="707">
                  <c:v>7.93092876204049E-3</c:v>
                </c:pt>
                <c:pt idx="708">
                  <c:v>7.5152166777464474E-3</c:v>
                </c:pt>
                <c:pt idx="709">
                  <c:v>7.1212947951063716E-3</c:v>
                </c:pt>
                <c:pt idx="710">
                  <c:v>6.7480209464853523E-3</c:v>
                </c:pt>
                <c:pt idx="711">
                  <c:v>2.4561220388431155</c:v>
                </c:pt>
                <c:pt idx="712">
                  <c:v>0.59869521222581912</c:v>
                </c:pt>
                <c:pt idx="713">
                  <c:v>2.0683898819081952</c:v>
                </c:pt>
                <c:pt idx="714">
                  <c:v>0.69594836372076285</c:v>
                </c:pt>
                <c:pt idx="715">
                  <c:v>0.70323895858547902</c:v>
                </c:pt>
                <c:pt idx="716">
                  <c:v>0.66637758433766325</c:v>
                </c:pt>
                <c:pt idx="717">
                  <c:v>0.63144835690118251</c:v>
                </c:pt>
                <c:pt idx="718">
                  <c:v>0.5983499997670424</c:v>
                </c:pt>
                <c:pt idx="719">
                  <c:v>0.56698654499349321</c:v>
                </c:pt>
                <c:pt idx="720">
                  <c:v>0.53726705494914173</c:v>
                </c:pt>
                <c:pt idx="721">
                  <c:v>0.50910535864133555</c:v>
                </c:pt>
                <c:pt idx="722">
                  <c:v>0.74712541956140766</c:v>
                </c:pt>
                <c:pt idx="723">
                  <c:v>2.0353218450493564</c:v>
                </c:pt>
                <c:pt idx="724">
                  <c:v>0.54079954262422603</c:v>
                </c:pt>
                <c:pt idx="725">
                  <c:v>0.51245268542817923</c:v>
                </c:pt>
                <c:pt idx="726">
                  <c:v>0.4855916732626106</c:v>
                </c:pt>
                <c:pt idx="727">
                  <c:v>0.46013862322715737</c:v>
                </c:pt>
                <c:pt idx="728">
                  <c:v>0.43601973477597195</c:v>
                </c:pt>
                <c:pt idx="729">
                  <c:v>0.41316507573469968</c:v>
                </c:pt>
                <c:pt idx="730">
                  <c:v>2.0694638710401341</c:v>
                </c:pt>
                <c:pt idx="731">
                  <c:v>1.070736868877737</c:v>
                </c:pt>
                <c:pt idx="732">
                  <c:v>0.37666244045502179</c:v>
                </c:pt>
                <c:pt idx="733">
                  <c:v>0.3569190871990594</c:v>
                </c:pt>
                <c:pt idx="734">
                  <c:v>0.33821061280523906</c:v>
                </c:pt>
                <c:pt idx="735">
                  <c:v>0.32048277247302331</c:v>
                </c:pt>
                <c:pt idx="736">
                  <c:v>0.30368416472827076</c:v>
                </c:pt>
                <c:pt idx="737">
                  <c:v>0.47822564974101456</c:v>
                </c:pt>
                <c:pt idx="738">
                  <c:v>0.27497610737060862</c:v>
                </c:pt>
                <c:pt idx="739">
                  <c:v>0.26056280293226591</c:v>
                </c:pt>
                <c:pt idx="740">
                  <c:v>0.2469049944779883</c:v>
                </c:pt>
                <c:pt idx="741">
                  <c:v>0.23396308149948286</c:v>
                </c:pt>
                <c:pt idx="742">
                  <c:v>0.22169953921128013</c:v>
                </c:pt>
                <c:pt idx="743">
                  <c:v>0.21007880974846269</c:v>
                </c:pt>
                <c:pt idx="744">
                  <c:v>0.19906719906743622</c:v>
                </c:pt>
                <c:pt idx="745">
                  <c:v>0.18863277925080815</c:v>
                </c:pt>
                <c:pt idx="746">
                  <c:v>0.42851758022920861</c:v>
                </c:pt>
                <c:pt idx="747">
                  <c:v>0.16937608057894327</c:v>
                </c:pt>
                <c:pt idx="748">
                  <c:v>0.16049796735921079</c:v>
                </c:pt>
                <c:pt idx="749">
                  <c:v>0.15208521438440176</c:v>
                </c:pt>
                <c:pt idx="750">
                  <c:v>0.14411342906656469</c:v>
                </c:pt>
                <c:pt idx="751">
                  <c:v>0.13655949739354717</c:v>
                </c:pt>
                <c:pt idx="752">
                  <c:v>0.12940151691043755</c:v>
                </c:pt>
                <c:pt idx="753">
                  <c:v>0.12261873321388994</c:v>
                </c:pt>
                <c:pt idx="754">
                  <c:v>0.11619147977519854</c:v>
                </c:pt>
                <c:pt idx="755">
                  <c:v>0.11010112091764029</c:v>
                </c:pt>
                <c:pt idx="756">
                  <c:v>0.1043299977827495</c:v>
                </c:pt>
                <c:pt idx="757">
                  <c:v>9.8861377128855121E-2</c:v>
                </c:pt>
                <c:pt idx="758">
                  <c:v>9.3679402813422991E-2</c:v>
                </c:pt>
                <c:pt idx="759">
                  <c:v>8.8769049818527374E-2</c:v>
                </c:pt>
                <c:pt idx="760">
                  <c:v>8.4116080686149577E-2</c:v>
                </c:pt>
                <c:pt idx="761">
                  <c:v>7.9707004236988732E-2</c:v>
                </c:pt>
                <c:pt idx="762">
                  <c:v>7.5529036453091045E-2</c:v>
                </c:pt>
                <c:pt idx="763">
                  <c:v>7.1570063410877405E-2</c:v>
                </c:pt>
                <c:pt idx="764">
                  <c:v>6.7818606157094452E-2</c:v>
                </c:pt>
                <c:pt idx="765">
                  <c:v>6.4263787425848026E-2</c:v>
                </c:pt>
                <c:pt idx="766">
                  <c:v>3.1900583321662541</c:v>
                </c:pt>
                <c:pt idx="767">
                  <c:v>0.16173927065792909</c:v>
                </c:pt>
                <c:pt idx="768">
                  <c:v>0.15326145282160961</c:v>
                </c:pt>
                <c:pt idx="769">
                  <c:v>0.14522801311914377</c:v>
                </c:pt>
                <c:pt idx="770">
                  <c:v>0.13761565877287815</c:v>
                </c:pt>
                <c:pt idx="771">
                  <c:v>0.13040231793267468</c:v>
                </c:pt>
                <c:pt idx="772">
                  <c:v>0.27175728376127167</c:v>
                </c:pt>
                <c:pt idx="773">
                  <c:v>0.11709011338097572</c:v>
                </c:pt>
                <c:pt idx="774">
                  <c:v>0.5240626291262237</c:v>
                </c:pt>
                <c:pt idx="775">
                  <c:v>0.6134733948921004</c:v>
                </c:pt>
                <c:pt idx="776">
                  <c:v>0.14638424240350845</c:v>
                </c:pt>
                <c:pt idx="777">
                  <c:v>0.1387112824837789</c:v>
                </c:pt>
                <c:pt idx="778">
                  <c:v>0.13144051280640817</c:v>
                </c:pt>
                <c:pt idx="779">
                  <c:v>1.2300062484524454</c:v>
                </c:pt>
                <c:pt idx="780">
                  <c:v>0.11879238929918577</c:v>
                </c:pt>
                <c:pt idx="781">
                  <c:v>0.11256569968495095</c:v>
                </c:pt>
                <c:pt idx="782">
                  <c:v>0.10666539178406284</c:v>
                </c:pt>
                <c:pt idx="783">
                  <c:v>0.10107435778652823</c:v>
                </c:pt>
                <c:pt idx="784">
                  <c:v>9.5776386615077563E-2</c:v>
                </c:pt>
                <c:pt idx="785">
                  <c:v>9.0756116921511171E-2</c:v>
                </c:pt>
                <c:pt idx="786">
                  <c:v>8.5998992546815825E-2</c:v>
                </c:pt>
                <c:pt idx="787">
                  <c:v>8.1491220315909205E-2</c:v>
                </c:pt>
                <c:pt idx="788">
                  <c:v>8.0630688609571996E-2</c:v>
                </c:pt>
                <c:pt idx="789">
                  <c:v>7.3172136643078825E-2</c:v>
                </c:pt>
                <c:pt idx="790">
                  <c:v>6.9336704205237007E-2</c:v>
                </c:pt>
                <c:pt idx="791">
                  <c:v>6.5702311981062911E-2</c:v>
                </c:pt>
                <c:pt idx="792">
                  <c:v>6.2258422132081603E-2</c:v>
                </c:pt>
                <c:pt idx="793">
                  <c:v>5.8995049177168427E-2</c:v>
                </c:pt>
                <c:pt idx="794">
                  <c:v>0.21521334023879107</c:v>
                </c:pt>
                <c:pt idx="795">
                  <c:v>5.2972501613332355E-2</c:v>
                </c:pt>
                <c:pt idx="796">
                  <c:v>5.0195864763264084E-2</c:v>
                </c:pt>
                <c:pt idx="797">
                  <c:v>4.7564769693597908E-2</c:v>
                </c:pt>
                <c:pt idx="798">
                  <c:v>4.5071587603382743E-2</c:v>
                </c:pt>
                <c:pt idx="799">
                  <c:v>4.2709089567248185E-2</c:v>
                </c:pt>
                <c:pt idx="800">
                  <c:v>4.047042557529805E-2</c:v>
                </c:pt>
                <c:pt idx="801">
                  <c:v>3.834910467166084E-2</c:v>
                </c:pt>
                <c:pt idx="802">
                  <c:v>3.6338976134109219E-2</c:v>
                </c:pt>
                <c:pt idx="803">
                  <c:v>3.4434211640179339E-2</c:v>
                </c:pt>
                <c:pt idx="804">
                  <c:v>3.2629288368080975E-2</c:v>
                </c:pt>
                <c:pt idx="805">
                  <c:v>3.0918972983400048E-2</c:v>
                </c:pt>
                <c:pt idx="806">
                  <c:v>2.9298306465163224E-2</c:v>
                </c:pt>
                <c:pt idx="807">
                  <c:v>0.65477349736255497</c:v>
                </c:pt>
                <c:pt idx="808">
                  <c:v>4.8015019878470531E-2</c:v>
                </c:pt>
                <c:pt idx="809">
                  <c:v>4.5498237217827468E-2</c:v>
                </c:pt>
                <c:pt idx="810">
                  <c:v>4.3113375672221864E-2</c:v>
                </c:pt>
                <c:pt idx="811">
                  <c:v>4.0853520389265041E-2</c:v>
                </c:pt>
                <c:pt idx="812">
                  <c:v>3.8712118969414053E-2</c:v>
                </c:pt>
                <c:pt idx="813">
                  <c:v>3.6682962467436651E-2</c:v>
                </c:pt>
                <c:pt idx="814">
                  <c:v>3.4760167389714283E-2</c:v>
                </c:pt>
                <c:pt idx="815">
                  <c:v>3.2938158635184733E-2</c:v>
                </c:pt>
                <c:pt idx="816">
                  <c:v>3.1211653330462066E-2</c:v>
                </c:pt>
                <c:pt idx="817">
                  <c:v>0.63297596721424976</c:v>
                </c:pt>
                <c:pt idx="818">
                  <c:v>2.8451304539369823E-2</c:v>
                </c:pt>
                <c:pt idx="819">
                  <c:v>2.6959984737387015E-2</c:v>
                </c:pt>
                <c:pt idx="820">
                  <c:v>2.5546834804511913E-2</c:v>
                </c:pt>
                <c:pt idx="821">
                  <c:v>2.4207757344312048E-2</c:v>
                </c:pt>
                <c:pt idx="822">
                  <c:v>0.11325621238293954</c:v>
                </c:pt>
                <c:pt idx="823">
                  <c:v>2.1736492855963355E-2</c:v>
                </c:pt>
                <c:pt idx="824">
                  <c:v>2.0597140452037557E-2</c:v>
                </c:pt>
                <c:pt idx="825">
                  <c:v>1.9517508993387223E-2</c:v>
                </c:pt>
                <c:pt idx="826">
                  <c:v>1.8494468112891252E-2</c:v>
                </c:pt>
                <c:pt idx="827">
                  <c:v>1.7525051526536536E-2</c:v>
                </c:pt>
                <c:pt idx="828">
                  <c:v>1.6606448432744201E-2</c:v>
                </c:pt>
                <c:pt idx="829">
                  <c:v>1.5735995362513685E-2</c:v>
                </c:pt>
                <c:pt idx="830">
                  <c:v>1.4911168456754302E-2</c:v>
                </c:pt>
                <c:pt idx="831">
                  <c:v>1.4129576148412591E-2</c:v>
                </c:pt>
                <c:pt idx="832">
                  <c:v>1.3388952228177459E-2</c:v>
                </c:pt>
                <c:pt idx="833">
                  <c:v>1.2687149273657288E-2</c:v>
                </c:pt>
                <c:pt idx="834">
                  <c:v>1.2022132422977019E-2</c:v>
                </c:pt>
                <c:pt idx="835">
                  <c:v>1.1391973474741942E-2</c:v>
                </c:pt>
                <c:pt idx="836">
                  <c:v>1.0794845297261126E-2</c:v>
                </c:pt>
                <c:pt idx="837">
                  <c:v>1.0229016530820208E-2</c:v>
                </c:pt>
                <c:pt idx="838">
                  <c:v>9.6928465676428526E-3</c:v>
                </c:pt>
                <c:pt idx="839">
                  <c:v>9.1847807949854178E-3</c:v>
                </c:pt>
                <c:pt idx="840">
                  <c:v>8.7033460875722956E-3</c:v>
                </c:pt>
                <c:pt idx="841">
                  <c:v>8.2471465363023119E-3</c:v>
                </c:pt>
                <c:pt idx="842">
                  <c:v>1.766117901823171</c:v>
                </c:pt>
                <c:pt idx="843">
                  <c:v>1.1568676567884615</c:v>
                </c:pt>
                <c:pt idx="844">
                  <c:v>0.21839724142237255</c:v>
                </c:pt>
                <c:pt idx="845">
                  <c:v>2.8444534990228187</c:v>
                </c:pt>
                <c:pt idx="846">
                  <c:v>0.52748075157729102</c:v>
                </c:pt>
                <c:pt idx="847">
                  <c:v>0.49983201972728164</c:v>
                </c:pt>
                <c:pt idx="848">
                  <c:v>0.47363253957153389</c:v>
                </c:pt>
                <c:pt idx="849">
                  <c:v>0.44880634630686189</c:v>
                </c:pt>
                <c:pt idx="850">
                  <c:v>2.1317315559270122</c:v>
                </c:pt>
                <c:pt idx="851">
                  <c:v>0.41922421841865781</c:v>
                </c:pt>
                <c:pt idx="852">
                  <c:v>1.075935461802568</c:v>
                </c:pt>
                <c:pt idx="853">
                  <c:v>0.37642744427315061</c:v>
                </c:pt>
                <c:pt idx="854">
                  <c:v>0.93869792563566801</c:v>
                </c:pt>
                <c:pt idx="855">
                  <c:v>0.35132109893785346</c:v>
                </c:pt>
                <c:pt idx="856">
                  <c:v>0.33290605188876699</c:v>
                </c:pt>
                <c:pt idx="857">
                  <c:v>0.31545625844626812</c:v>
                </c:pt>
                <c:pt idx="858">
                  <c:v>0.29892112332691567</c:v>
                </c:pt>
                <c:pt idx="859">
                  <c:v>0.52477786711576657</c:v>
                </c:pt>
                <c:pt idx="860">
                  <c:v>0.26840556806963867</c:v>
                </c:pt>
                <c:pt idx="861">
                  <c:v>0.25433666876588945</c:v>
                </c:pt>
                <c:pt idx="862">
                  <c:v>0.2410052129102869</c:v>
                </c:pt>
                <c:pt idx="863">
                  <c:v>0.22837254624655456</c:v>
                </c:pt>
                <c:pt idx="864">
                  <c:v>0.21640204064195406</c:v>
                </c:pt>
                <c:pt idx="865">
                  <c:v>0.20505898788483845</c:v>
                </c:pt>
                <c:pt idx="866">
                  <c:v>1.1307611444974546</c:v>
                </c:pt>
                <c:pt idx="867">
                  <c:v>0.21110628201734244</c:v>
                </c:pt>
                <c:pt idx="868">
                  <c:v>0.20004081476399435</c:v>
                </c:pt>
                <c:pt idx="869">
                  <c:v>0.18955536135184908</c:v>
                </c:pt>
                <c:pt idx="870">
                  <c:v>0.1796195194446758</c:v>
                </c:pt>
                <c:pt idx="871">
                  <c:v>0.17020448029243543</c:v>
                </c:pt>
                <c:pt idx="872">
                  <c:v>0.1612829452009579</c:v>
                </c:pt>
                <c:pt idx="873">
                  <c:v>0.15282904637999284</c:v>
                </c:pt>
                <c:pt idx="874">
                  <c:v>0.14481827194013369</c:v>
                </c:pt>
                <c:pt idx="875">
                  <c:v>0.13722739482114599</c:v>
                </c:pt>
                <c:pt idx="876">
                  <c:v>0.13003440544562889</c:v>
                </c:pt>
                <c:pt idx="877">
                  <c:v>0.12321844790274068</c:v>
                </c:pt>
                <c:pt idx="878">
                  <c:v>0.11675975947695455</c:v>
                </c:pt>
                <c:pt idx="879">
                  <c:v>0.11063961334650969</c:v>
                </c:pt>
                <c:pt idx="880">
                  <c:v>0.47305571426324494</c:v>
                </c:pt>
                <c:pt idx="881">
                  <c:v>0.10524179710145157</c:v>
                </c:pt>
                <c:pt idx="882">
                  <c:v>9.9725383054550074E-2</c:v>
                </c:pt>
                <c:pt idx="883">
                  <c:v>9.4498120511851025E-2</c:v>
                </c:pt>
                <c:pt idx="884">
                  <c:v>8.9544853143232753E-2</c:v>
                </c:pt>
                <c:pt idx="885">
                  <c:v>8.4851219061415586E-2</c:v>
                </c:pt>
                <c:pt idx="886">
                  <c:v>8.0403609179992799E-2</c:v>
                </c:pt>
                <c:pt idx="887">
                  <c:v>7.6189127754190802E-2</c:v>
                </c:pt>
                <c:pt idx="888">
                  <c:v>7.2195554989947369E-2</c:v>
                </c:pt>
                <c:pt idx="889">
                  <c:v>0.46233971295122206</c:v>
                </c:pt>
                <c:pt idx="890">
                  <c:v>0.57286282579464454</c:v>
                </c:pt>
                <c:pt idx="891">
                  <c:v>7.5251351697491045E-2</c:v>
                </c:pt>
                <c:pt idx="892">
                  <c:v>7.1306933937765826E-2</c:v>
                </c:pt>
                <c:pt idx="893">
                  <c:v>6.7569269028484799E-2</c:v>
                </c:pt>
                <c:pt idx="894">
                  <c:v>0.46670246085065092</c:v>
                </c:pt>
                <c:pt idx="895">
                  <c:v>6.0671416712850604E-2</c:v>
                </c:pt>
                <c:pt idx="896">
                  <c:v>5.7491229138919804E-2</c:v>
                </c:pt>
                <c:pt idx="897">
                  <c:v>5.4477736090242146E-2</c:v>
                </c:pt>
                <c:pt idx="898">
                  <c:v>0.70661565798210257</c:v>
                </c:pt>
                <c:pt idx="899">
                  <c:v>4.8916341340179498E-2</c:v>
                </c:pt>
                <c:pt idx="900">
                  <c:v>4.6352314499856065E-2</c:v>
                </c:pt>
                <c:pt idx="901">
                  <c:v>4.3922685152431376E-2</c:v>
                </c:pt>
                <c:pt idx="902">
                  <c:v>4.1620408642282711E-2</c:v>
                </c:pt>
                <c:pt idx="903">
                  <c:v>3.9438809570473424E-2</c:v>
                </c:pt>
                <c:pt idx="904">
                  <c:v>3.7371562439583908E-2</c:v>
                </c:pt>
                <c:pt idx="905">
                  <c:v>1.2352518020713801</c:v>
                </c:pt>
                <c:pt idx="906">
                  <c:v>9.3100972119631517E-2</c:v>
                </c:pt>
                <c:pt idx="907">
                  <c:v>8.8220938477809235E-2</c:v>
                </c:pt>
                <c:pt idx="908">
                  <c:v>8.3596699462005639E-2</c:v>
                </c:pt>
                <c:pt idx="909">
                  <c:v>7.9214847195246421E-2</c:v>
                </c:pt>
                <c:pt idx="910">
                  <c:v>1.5713296398476275</c:v>
                </c:pt>
                <c:pt idx="911">
                  <c:v>9.0685647129889316E-2</c:v>
                </c:pt>
                <c:pt idx="912">
                  <c:v>8.5932216539974265E-2</c:v>
                </c:pt>
                <c:pt idx="913">
                  <c:v>8.1427944478318678E-2</c:v>
                </c:pt>
                <c:pt idx="914">
                  <c:v>7.7159770909432365E-2</c:v>
                </c:pt>
                <c:pt idx="915">
                  <c:v>7.3115320360092384E-2</c:v>
                </c:pt>
                <c:pt idx="916">
                  <c:v>6.9282866036936841E-2</c:v>
                </c:pt>
                <c:pt idx="917">
                  <c:v>6.5651295824891487E-2</c:v>
                </c:pt>
                <c:pt idx="918">
                  <c:v>6.2210080067842045E-2</c:v>
                </c:pt>
                <c:pt idx="919">
                  <c:v>5.8949241038133232E-2</c:v>
                </c:pt>
                <c:pt idx="920">
                  <c:v>5.585932400637196E-2</c:v>
                </c:pt>
                <c:pt idx="921">
                  <c:v>5.2931369827652196E-2</c:v>
                </c:pt>
                <c:pt idx="922">
                  <c:v>0.43775026345727264</c:v>
                </c:pt>
                <c:pt idx="923">
                  <c:v>4.7527836872730891E-2</c:v>
                </c:pt>
                <c:pt idx="924">
                  <c:v>0.17938325266335944</c:v>
                </c:pt>
                <c:pt idx="925">
                  <c:v>4.2675927057168946E-2</c:v>
                </c:pt>
                <c:pt idx="926">
                  <c:v>4.0439001330256755E-2</c:v>
                </c:pt>
                <c:pt idx="927">
                  <c:v>3.8319327577766078E-2</c:v>
                </c:pt>
                <c:pt idx="928">
                  <c:v>1.415073481945238</c:v>
                </c:pt>
                <c:pt idx="929">
                  <c:v>0.11244612054739622</c:v>
                </c:pt>
                <c:pt idx="930">
                  <c:v>0.10655208057476752</c:v>
                </c:pt>
                <c:pt idx="931">
                  <c:v>0.10096698596219064</c:v>
                </c:pt>
                <c:pt idx="932">
                  <c:v>9.5674642853509045E-2</c:v>
                </c:pt>
                <c:pt idx="933">
                  <c:v>9.0659706218964436E-2</c:v>
                </c:pt>
                <c:pt idx="934">
                  <c:v>8.5907635362628215E-2</c:v>
                </c:pt>
                <c:pt idx="935">
                  <c:v>8.1404651761980862E-2</c:v>
                </c:pt>
                <c:pt idx="936">
                  <c:v>7.7137699117395875E-2</c:v>
                </c:pt>
                <c:pt idx="937">
                  <c:v>7.3094405495692863E-2</c:v>
                </c:pt>
                <c:pt idx="938">
                  <c:v>0.3609536797491204</c:v>
                </c:pt>
                <c:pt idx="939">
                  <c:v>6.5632516067884783E-2</c:v>
                </c:pt>
                <c:pt idx="940">
                  <c:v>6.219228468128702E-2</c:v>
                </c:pt>
                <c:pt idx="941">
                  <c:v>5.8932378424706992E-2</c:v>
                </c:pt>
                <c:pt idx="942">
                  <c:v>5.5843345273306325E-2</c:v>
                </c:pt>
                <c:pt idx="943">
                  <c:v>5.2916228644970191E-2</c:v>
                </c:pt>
                <c:pt idx="944">
                  <c:v>5.0142541430899065E-2</c:v>
                </c:pt>
                <c:pt idx="945">
                  <c:v>4.7514241387427686E-2</c:v>
                </c:pt>
                <c:pt idx="946">
                  <c:v>4.5023707817720533E-2</c:v>
                </c:pt>
                <c:pt idx="947">
                  <c:v>4.2663719475732824E-2</c:v>
                </c:pt>
                <c:pt idx="948">
                  <c:v>4.0427433628370084E-2</c:v>
                </c:pt>
                <c:pt idx="949">
                  <c:v>3.8308366215137529E-2</c:v>
                </c:pt>
                <c:pt idx="950">
                  <c:v>3.6300373047752556E-2</c:v>
                </c:pt>
                <c:pt idx="951">
                  <c:v>3.4397631995209045E-2</c:v>
                </c:pt>
                <c:pt idx="952">
                  <c:v>3.2594626102639558E-2</c:v>
                </c:pt>
                <c:pt idx="953">
                  <c:v>3.0886127595028817E-2</c:v>
                </c:pt>
                <c:pt idx="954">
                  <c:v>0.11859235879545071</c:v>
                </c:pt>
                <c:pt idx="955">
                  <c:v>2.7733097381507792E-2</c:v>
                </c:pt>
                <c:pt idx="956">
                  <c:v>2.6279423535441111E-2</c:v>
                </c:pt>
                <c:pt idx="957">
                  <c:v>2.49019462865907E-2</c:v>
                </c:pt>
                <c:pt idx="958">
                  <c:v>2.3596671670668729E-2</c:v>
                </c:pt>
                <c:pt idx="959">
                  <c:v>2.2359815073296888E-2</c:v>
                </c:pt>
                <c:pt idx="960">
                  <c:v>2.118779025660214E-2</c:v>
                </c:pt>
                <c:pt idx="961">
                  <c:v>0.2072812305637885</c:v>
                </c:pt>
                <c:pt idx="962">
                  <c:v>1.902482105202094E-2</c:v>
                </c:pt>
                <c:pt idx="963">
                  <c:v>1.8027605183595717E-2</c:v>
                </c:pt>
                <c:pt idx="964">
                  <c:v>1.7082659950753341E-2</c:v>
                </c:pt>
                <c:pt idx="965">
                  <c:v>1.6187245506053806E-2</c:v>
                </c:pt>
                <c:pt idx="966">
                  <c:v>1.5338765615462822E-2</c:v>
                </c:pt>
                <c:pt idx="967">
                  <c:v>1.4534760130629633E-2</c:v>
                </c:pt>
                <c:pt idx="968">
                  <c:v>1.3772897855742244E-2</c:v>
                </c:pt>
                <c:pt idx="969">
                  <c:v>1.3050969788277611E-2</c:v>
                </c:pt>
                <c:pt idx="970">
                  <c:v>1.236688271404854E-2</c:v>
                </c:pt>
                <c:pt idx="971">
                  <c:v>1.1718653137976246E-2</c:v>
                </c:pt>
                <c:pt idx="972">
                  <c:v>0.52315621154172531</c:v>
                </c:pt>
                <c:pt idx="973">
                  <c:v>1.0522346890385689E-2</c:v>
                </c:pt>
                <c:pt idx="974">
                  <c:v>9.9708015558211457E-3</c:v>
                </c:pt>
                <c:pt idx="975">
                  <c:v>0.29823548217887591</c:v>
                </c:pt>
                <c:pt idx="976">
                  <c:v>0.32646736273233701</c:v>
                </c:pt>
                <c:pt idx="977">
                  <c:v>3.1145347739942233E-2</c:v>
                </c:pt>
                <c:pt idx="978">
                  <c:v>2.9512815433385117E-2</c:v>
                </c:pt>
                <c:pt idx="979">
                  <c:v>2.7965854871096398E-2</c:v>
                </c:pt>
                <c:pt idx="980">
                  <c:v>2.6499980675734558E-2</c:v>
                </c:pt>
                <c:pt idx="981">
                  <c:v>2.5110942578054414E-2</c:v>
                </c:pt>
                <c:pt idx="982">
                  <c:v>2.3794713093347093E-2</c:v>
                </c:pt>
                <c:pt idx="983">
                  <c:v>2.2547475843838743E-2</c:v>
                </c:pt>
                <c:pt idx="984">
                  <c:v>2.1365614493189033E-2</c:v>
                </c:pt>
                <c:pt idx="985">
                  <c:v>2.024570226100534E-2</c:v>
                </c:pt>
                <c:pt idx="986">
                  <c:v>1.9184491986970077E-2</c:v>
                </c:pt>
                <c:pt idx="987">
                  <c:v>1.8178906715772433E-2</c:v>
                </c:pt>
                <c:pt idx="988">
                  <c:v>0.72245422716445129</c:v>
                </c:pt>
                <c:pt idx="989">
                  <c:v>3.2524970347642776E-2</c:v>
                </c:pt>
                <c:pt idx="990">
                  <c:v>3.082012295580442E-2</c:v>
                </c:pt>
                <c:pt idx="991">
                  <c:v>0.62754046421973986</c:v>
                </c:pt>
                <c:pt idx="992">
                  <c:v>2.76738308683585E-2</c:v>
                </c:pt>
                <c:pt idx="993">
                  <c:v>2.6223263569639471E-2</c:v>
                </c:pt>
                <c:pt idx="994">
                  <c:v>2.4848730033579552E-2</c:v>
                </c:pt>
                <c:pt idx="995">
                  <c:v>2.3546244831119903E-2</c:v>
                </c:pt>
                <c:pt idx="996">
                  <c:v>2.2312031435723793E-2</c:v>
                </c:pt>
                <c:pt idx="997">
                  <c:v>2.1142511273422832E-2</c:v>
                </c:pt>
                <c:pt idx="998">
                  <c:v>2.0034293346822319E-2</c:v>
                </c:pt>
                <c:pt idx="999">
                  <c:v>1.8984164402980563E-2</c:v>
                </c:pt>
                <c:pt idx="1000">
                  <c:v>1.7989079616654309E-2</c:v>
                </c:pt>
                <c:pt idx="1001">
                  <c:v>0.45217349397675571</c:v>
                </c:pt>
                <c:pt idx="1002">
                  <c:v>2.5711273584987253E-2</c:v>
                </c:pt>
                <c:pt idx="1003">
                  <c:v>2.4363576807905189E-2</c:v>
                </c:pt>
                <c:pt idx="1004">
                  <c:v>2.3086521673562205E-2</c:v>
                </c:pt>
                <c:pt idx="1005">
                  <c:v>2.1876405389331846E-2</c:v>
                </c:pt>
                <c:pt idx="1006">
                  <c:v>2.0729719250277338E-2</c:v>
                </c:pt>
                <c:pt idx="1007">
                  <c:v>1.9643138465740576E-2</c:v>
                </c:pt>
                <c:pt idx="1008">
                  <c:v>1.8613512519186422E-2</c:v>
                </c:pt>
                <c:pt idx="1009">
                  <c:v>1.7637856033350906E-2</c:v>
                </c:pt>
                <c:pt idx="1010">
                  <c:v>1.6713340114207019E-2</c:v>
                </c:pt>
                <c:pt idx="1011">
                  <c:v>1.5837284148650137E-2</c:v>
                </c:pt>
                <c:pt idx="1012">
                  <c:v>1.5007148032120644E-2</c:v>
                </c:pt>
                <c:pt idx="1013">
                  <c:v>1.2797309657282494</c:v>
                </c:pt>
                <c:pt idx="1014">
                  <c:v>6.2358686167560906E-2</c:v>
                </c:pt>
                <c:pt idx="1015">
                  <c:v>5.9090057715792385E-2</c:v>
                </c:pt>
                <c:pt idx="1016">
                  <c:v>5.5992759556759704E-2</c:v>
                </c:pt>
                <c:pt idx="1017">
                  <c:v>1.1320165437806042</c:v>
                </c:pt>
                <c:pt idx="1018">
                  <c:v>0.31555850674266328</c:v>
                </c:pt>
                <c:pt idx="1019">
                  <c:v>0.6458584380520358</c:v>
                </c:pt>
                <c:pt idx="1020">
                  <c:v>4.6069995690280613E-2</c:v>
                </c:pt>
                <c:pt idx="1021">
                  <c:v>4.3655164526559931E-2</c:v>
                </c:pt>
                <c:pt idx="1022">
                  <c:v>4.1366910530080146E-2</c:v>
                </c:pt>
                <c:pt idx="1023">
                  <c:v>3.9198598959867485E-2</c:v>
                </c:pt>
                <c:pt idx="1024">
                  <c:v>3.7143942845314228E-2</c:v>
                </c:pt>
                <c:pt idx="1025">
                  <c:v>3.5196984757248938E-2</c:v>
                </c:pt>
                <c:pt idx="1026">
                  <c:v>3.3352079534504621E-2</c:v>
                </c:pt>
                <c:pt idx="1027">
                  <c:v>3.1603877915900955E-2</c:v>
                </c:pt>
                <c:pt idx="1028">
                  <c:v>2.994731103018183E-2</c:v>
                </c:pt>
                <c:pt idx="1029">
                  <c:v>2.8377575698937247E-2</c:v>
                </c:pt>
                <c:pt idx="1030">
                  <c:v>2.6890120509895546E-2</c:v>
                </c:pt>
                <c:pt idx="1031">
                  <c:v>2.548063262020599E-2</c:v>
                </c:pt>
                <c:pt idx="1032">
                  <c:v>2.4145025251447919E-2</c:v>
                </c:pt>
                <c:pt idx="1033">
                  <c:v>2.2879425840108703E-2</c:v>
                </c:pt>
                <c:pt idx="1034">
                  <c:v>2.1680164809172967E-2</c:v>
                </c:pt>
                <c:pt idx="1035">
                  <c:v>0.41857257830463096</c:v>
                </c:pt>
                <c:pt idx="1036">
                  <c:v>2.1402579165929102E-2</c:v>
                </c:pt>
                <c:pt idx="1037">
                  <c:v>2.0280729372381401E-2</c:v>
                </c:pt>
                <c:pt idx="1038">
                  <c:v>1.9217683097303404E-2</c:v>
                </c:pt>
                <c:pt idx="1039">
                  <c:v>1.8210358061940591E-2</c:v>
                </c:pt>
                <c:pt idx="1040">
                  <c:v>1.7255833550019185E-2</c:v>
                </c:pt>
                <c:pt idx="1041">
                  <c:v>1.635134193919504E-2</c:v>
                </c:pt>
                <c:pt idx="1042">
                  <c:v>1.5494260676394931E-2</c:v>
                </c:pt>
                <c:pt idx="1043">
                  <c:v>1.468210467378293E-2</c:v>
                </c:pt>
                <c:pt idx="1044">
                  <c:v>1.3912519103304134E-2</c:v>
                </c:pt>
                <c:pt idx="1045">
                  <c:v>1.3183272568913725E-2</c:v>
                </c:pt>
                <c:pt idx="1046">
                  <c:v>1.2492250636694329E-2</c:v>
                </c:pt>
                <c:pt idx="1047">
                  <c:v>1.1837449704102462E-2</c:v>
                </c:pt>
                <c:pt idx="1048">
                  <c:v>1.1216971190568033E-2</c:v>
                </c:pt>
                <c:pt idx="1049">
                  <c:v>1.0629016032602707E-2</c:v>
                </c:pt>
                <c:pt idx="1050">
                  <c:v>1.0071879467455797E-2</c:v>
                </c:pt>
                <c:pt idx="1051">
                  <c:v>9.5439460901930329E-3</c:v>
                </c:pt>
                <c:pt idx="1052">
                  <c:v>9.0436851698663008E-3</c:v>
                </c:pt>
                <c:pt idx="1053">
                  <c:v>8.5696462111936999E-3</c:v>
                </c:pt>
                <c:pt idx="1054">
                  <c:v>8.1204547488811195E-3</c:v>
                </c:pt>
                <c:pt idx="1055">
                  <c:v>7.694808362391033E-3</c:v>
                </c:pt>
                <c:pt idx="1056">
                  <c:v>7.2914728996034692E-3</c:v>
                </c:pt>
                <c:pt idx="1057">
                  <c:v>6.9092788984197011E-3</c:v>
                </c:pt>
                <c:pt idx="1058">
                  <c:v>6.54711819593321E-3</c:v>
                </c:pt>
                <c:pt idx="1059">
                  <c:v>6.2039407153362718E-3</c:v>
                </c:pt>
                <c:pt idx="1060">
                  <c:v>5.8787514212458826E-3</c:v>
                </c:pt>
                <c:pt idx="1061">
                  <c:v>5.5706074346210518E-3</c:v>
                </c:pt>
                <c:pt idx="1062">
                  <c:v>1.6716837956075592E-2</c:v>
                </c:pt>
                <c:pt idx="1063">
                  <c:v>5.0019283894741926E-3</c:v>
                </c:pt>
                <c:pt idx="1064">
                  <c:v>4.7397444588568568E-3</c:v>
                </c:pt>
                <c:pt idx="1065">
                  <c:v>4.4913033106469234E-3</c:v>
                </c:pt>
                <c:pt idx="1066">
                  <c:v>4.2558845953254406E-3</c:v>
                </c:pt>
                <c:pt idx="1067">
                  <c:v>4.0328057216245938E-3</c:v>
                </c:pt>
                <c:pt idx="1068">
                  <c:v>3.8214198773696803E-3</c:v>
                </c:pt>
                <c:pt idx="1069">
                  <c:v>3.6211141540617693E-3</c:v>
                </c:pt>
                <c:pt idx="1070">
                  <c:v>3.4313077697632954E-3</c:v>
                </c:pt>
                <c:pt idx="1071">
                  <c:v>0.40064861589298073</c:v>
                </c:pt>
                <c:pt idx="1072">
                  <c:v>3.9021310892043402E-3</c:v>
                </c:pt>
                <c:pt idx="1073">
                  <c:v>3.6975947609944821E-3</c:v>
                </c:pt>
                <c:pt idx="1074">
                  <c:v>3.5037795255929384E-3</c:v>
                </c:pt>
                <c:pt idx="1075">
                  <c:v>3.3201234200857838E-3</c:v>
                </c:pt>
                <c:pt idx="1076">
                  <c:v>3.1460939377276264E-3</c:v>
                </c:pt>
                <c:pt idx="1077">
                  <c:v>2.981186483950282E-3</c:v>
                </c:pt>
                <c:pt idx="1078">
                  <c:v>2.8249229133021775E-3</c:v>
                </c:pt>
                <c:pt idx="1079">
                  <c:v>2.6768501430763729E-3</c:v>
                </c:pt>
                <c:pt idx="1080">
                  <c:v>2.5365388396074483E-3</c:v>
                </c:pt>
                <c:pt idx="1081">
                  <c:v>2.4035821734282015E-3</c:v>
                </c:pt>
                <c:pt idx="1082">
                  <c:v>2.2775946396767612E-3</c:v>
                </c:pt>
                <c:pt idx="1083">
                  <c:v>0.71640918023668565</c:v>
                </c:pt>
                <c:pt idx="1084">
                  <c:v>3.2949449499215126E-2</c:v>
                </c:pt>
                <c:pt idx="1085">
                  <c:v>3.1222352366125274E-2</c:v>
                </c:pt>
                <c:pt idx="1086">
                  <c:v>2.9585783741173263E-2</c:v>
                </c:pt>
                <c:pt idx="1087">
                  <c:v>2.8034998430456187E-2</c:v>
                </c:pt>
                <c:pt idx="1088">
                  <c:v>2.6565499966860525E-2</c:v>
                </c:pt>
                <c:pt idx="1089">
                  <c:v>2.5173027572656898E-2</c:v>
                </c:pt>
                <c:pt idx="1090">
                  <c:v>2.3853543805470948E-2</c:v>
                </c:pt>
                <c:pt idx="1091">
                  <c:v>2.2603222851809993E-2</c:v>
                </c:pt>
                <c:pt idx="1092">
                  <c:v>2.1418439434202907E-2</c:v>
                </c:pt>
                <c:pt idx="1093">
                  <c:v>2.0295758299789666E-2</c:v>
                </c:pt>
                <c:pt idx="1094">
                  <c:v>1.9231924259882977E-2</c:v>
                </c:pt>
                <c:pt idx="1095">
                  <c:v>0.41927916360963785</c:v>
                </c:pt>
                <c:pt idx="1096">
                  <c:v>2.5492382433189673E-2</c:v>
                </c:pt>
                <c:pt idx="1097">
                  <c:v>2.4156159179534377E-2</c:v>
                </c:pt>
                <c:pt idx="1098">
                  <c:v>2.2889976165871889E-2</c:v>
                </c:pt>
                <c:pt idx="1099">
                  <c:v>2.1690162123045038E-2</c:v>
                </c:pt>
                <c:pt idx="1100">
                  <c:v>2.055323821723418E-2</c:v>
                </c:pt>
                <c:pt idx="1101">
                  <c:v>1.9475907963156833E-2</c:v>
                </c:pt>
                <c:pt idx="1102">
                  <c:v>1.8455047665982785E-2</c:v>
                </c:pt>
                <c:pt idx="1103">
                  <c:v>1.7487697364251195E-2</c:v>
                </c:pt>
                <c:pt idx="1104">
                  <c:v>0.37947539490382853</c:v>
                </c:pt>
                <c:pt idx="1105">
                  <c:v>1.5702454523925987E-2</c:v>
                </c:pt>
                <c:pt idx="1106">
                  <c:v>0.4173078008115037</c:v>
                </c:pt>
                <c:pt idx="1107">
                  <c:v>1.4099459347918642E-2</c:v>
                </c:pt>
                <c:pt idx="1108">
                  <c:v>1.3360414047071134E-2</c:v>
                </c:pt>
                <c:pt idx="1109">
                  <c:v>0.30163117522212773</c:v>
                </c:pt>
                <c:pt idx="1110">
                  <c:v>0.56667856920236881</c:v>
                </c:pt>
                <c:pt idx="1111">
                  <c:v>0.25044251240266735</c:v>
                </c:pt>
                <c:pt idx="1112">
                  <c:v>5.9533119443863865E-2</c:v>
                </c:pt>
                <c:pt idx="1113">
                  <c:v>5.6412597508653906E-2</c:v>
                </c:pt>
                <c:pt idx="1114">
                  <c:v>5.345564263055589E-2</c:v>
                </c:pt>
                <c:pt idx="1115">
                  <c:v>5.0653681185436505E-2</c:v>
                </c:pt>
                <c:pt idx="1116">
                  <c:v>4.7998588949133773E-2</c:v>
                </c:pt>
                <c:pt idx="1117">
                  <c:v>4.5482667541451915E-2</c:v>
                </c:pt>
                <c:pt idx="1118">
                  <c:v>4.3098622104881218E-2</c:v>
                </c:pt>
                <c:pt idx="1119">
                  <c:v>4.0839540153322765E-2</c:v>
                </c:pt>
                <c:pt idx="1120">
                  <c:v>3.8698871529490607E-2</c:v>
                </c:pt>
                <c:pt idx="1121">
                  <c:v>3.6670409412878073E-2</c:v>
                </c:pt>
                <c:pt idx="1122">
                  <c:v>3.4748272323221335E-2</c:v>
                </c:pt>
                <c:pt idx="1123">
                  <c:v>3.2926887067279781E-2</c:v>
                </c:pt>
                <c:pt idx="1124">
                  <c:v>3.1200972579487597E-2</c:v>
                </c:pt>
                <c:pt idx="1125">
                  <c:v>2.9565524609622976E-2</c:v>
                </c:pt>
                <c:pt idx="1126">
                  <c:v>2.801580121309722E-2</c:v>
                </c:pt>
                <c:pt idx="1127">
                  <c:v>2.6547309001793109E-2</c:v>
                </c:pt>
                <c:pt idx="1128">
                  <c:v>2.5155790115587148E-2</c:v>
                </c:pt>
                <c:pt idx="1129">
                  <c:v>2.3837209876779952E-2</c:v>
                </c:pt>
                <c:pt idx="1130">
                  <c:v>2.2587745091639046E-2</c:v>
                </c:pt>
                <c:pt idx="1131">
                  <c:v>2.1403772965134672E-2</c:v>
                </c:pt>
                <c:pt idx="1132">
                  <c:v>2.0281860596727097E-2</c:v>
                </c:pt>
                <c:pt idx="1133">
                  <c:v>1.921875502674876E-2</c:v>
                </c:pt>
                <c:pt idx="1134">
                  <c:v>1.8211373804520911E-2</c:v>
                </c:pt>
                <c:pt idx="1135">
                  <c:v>1.7256796050857226E-2</c:v>
                </c:pt>
                <c:pt idx="1136">
                  <c:v>1.6352253989040326E-2</c:v>
                </c:pt>
                <c:pt idx="1137">
                  <c:v>1.5495124919715468E-2</c:v>
                </c:pt>
                <c:pt idx="1138">
                  <c:v>1.4682923616432777E-2</c:v>
                </c:pt>
                <c:pt idx="1139">
                  <c:v>0.43254455169508699</c:v>
                </c:pt>
                <c:pt idx="1140">
                  <c:v>1.3184007909276103E-2</c:v>
                </c:pt>
                <c:pt idx="1141">
                  <c:v>1.2492947433036973E-2</c:v>
                </c:pt>
                <c:pt idx="1142">
                  <c:v>1.1838109976770688E-2</c:v>
                </c:pt>
                <c:pt idx="1143">
                  <c:v>1.1217596854007588E-2</c:v>
                </c:pt>
                <c:pt idx="1144">
                  <c:v>1.0629608900910654E-2</c:v>
                </c:pt>
                <c:pt idx="1145">
                  <c:v>1.0072441259640455E-2</c:v>
                </c:pt>
                <c:pt idx="1146">
                  <c:v>9.5444784351581997E-3</c:v>
                </c:pt>
                <c:pt idx="1147">
                  <c:v>9.0441896111342242E-3</c:v>
                </c:pt>
                <c:pt idx="1148">
                  <c:v>8.5701242113804862E-3</c:v>
                </c:pt>
                <c:pt idx="1149">
                  <c:v>8.1209076939375534E-3</c:v>
                </c:pt>
                <c:pt idx="1150">
                  <c:v>7.6952375656211157E-3</c:v>
                </c:pt>
                <c:pt idx="1151">
                  <c:v>7.2918796054723062E-3</c:v>
                </c:pt>
                <c:pt idx="1152">
                  <c:v>6.9096642861618089E-3</c:v>
                </c:pt>
                <c:pt idx="1153">
                  <c:v>0.1644086852988218</c:v>
                </c:pt>
                <c:pt idx="1154">
                  <c:v>6.204286760522695E-3</c:v>
                </c:pt>
                <c:pt idx="1155">
                  <c:v>0.55692989241012181</c:v>
                </c:pt>
                <c:pt idx="1156">
                  <c:v>1.9712601223929746E-2</c:v>
                </c:pt>
                <c:pt idx="1157">
                  <c:v>1.8679334277833921E-2</c:v>
                </c:pt>
                <c:pt idx="1158">
                  <c:v>1.7700227641164846E-2</c:v>
                </c:pt>
                <c:pt idx="1159">
                  <c:v>1.6772442416260806E-2</c:v>
                </c:pt>
                <c:pt idx="1160">
                  <c:v>1.5893288510738686E-2</c:v>
                </c:pt>
                <c:pt idx="1161">
                  <c:v>1.5060216837631656E-2</c:v>
                </c:pt>
                <c:pt idx="1162">
                  <c:v>1.4270811924368848E-2</c:v>
                </c:pt>
                <c:pt idx="1163">
                  <c:v>1.3522784909166998E-2</c:v>
                </c:pt>
                <c:pt idx="1164">
                  <c:v>1.2813966904527211E-2</c:v>
                </c:pt>
                <c:pt idx="1165">
                  <c:v>1.2142302708594455E-2</c:v>
                </c:pt>
                <c:pt idx="1166">
                  <c:v>1.1505844846146033E-2</c:v>
                </c:pt>
                <c:pt idx="1167">
                  <c:v>1.0902747921930991E-2</c:v>
                </c:pt>
                <c:pt idx="1168">
                  <c:v>1.0331263269988112E-2</c:v>
                </c:pt>
                <c:pt idx="1169">
                  <c:v>0.10018170385768976</c:v>
                </c:pt>
                <c:pt idx="1170">
                  <c:v>9.2765896099804533E-3</c:v>
                </c:pt>
                <c:pt idx="1171">
                  <c:v>8.7903425993701538E-3</c:v>
                </c:pt>
                <c:pt idx="1172">
                  <c:v>8.3295829893314053E-3</c:v>
                </c:pt>
                <c:pt idx="1173">
                  <c:v>7.8929748177426502E-3</c:v>
                </c:pt>
                <c:pt idx="1174">
                  <c:v>7.4792521490346809E-3</c:v>
                </c:pt>
                <c:pt idx="1175">
                  <c:v>7.0872154036389296E-3</c:v>
                </c:pt>
                <c:pt idx="1176">
                  <c:v>6.7157278798335119E-3</c:v>
                </c:pt>
                <c:pt idx="1177">
                  <c:v>0.36996560890495422</c:v>
                </c:pt>
                <c:pt idx="1178">
                  <c:v>6.0301484770498267E-3</c:v>
                </c:pt>
                <c:pt idx="1179">
                  <c:v>0.95809867158140927</c:v>
                </c:pt>
                <c:pt idx="1180">
                  <c:v>4.8983059215870012E-2</c:v>
                </c:pt>
                <c:pt idx="1181">
                  <c:v>4.6415535253331121E-2</c:v>
                </c:pt>
                <c:pt idx="1182">
                  <c:v>4.3982592090843119E-2</c:v>
                </c:pt>
                <c:pt idx="1183">
                  <c:v>4.1677175464451065E-2</c:v>
                </c:pt>
                <c:pt idx="1184">
                  <c:v>3.9492600870521935E-2</c:v>
                </c:pt>
                <c:pt idx="1185">
                  <c:v>3.7422534184176681E-2</c:v>
                </c:pt>
                <c:pt idx="1186">
                  <c:v>0.4332644951111031</c:v>
                </c:pt>
                <c:pt idx="1187">
                  <c:v>3.3602230697240887E-2</c:v>
                </c:pt>
                <c:pt idx="1188">
                  <c:v>3.1840917012652285E-2</c:v>
                </c:pt>
                <c:pt idx="1189">
                  <c:v>1.3677488412003593</c:v>
                </c:pt>
                <c:pt idx="1190">
                  <c:v>5.4113628707001517E-2</c:v>
                </c:pt>
                <c:pt idx="1191">
                  <c:v>1.5088068045512224</c:v>
                </c:pt>
                <c:pt idx="1192">
                  <c:v>0.12216200807271313</c:v>
                </c:pt>
                <c:pt idx="1193">
                  <c:v>0.11575869459945136</c:v>
                </c:pt>
                <c:pt idx="1194">
                  <c:v>1.0858665748725933</c:v>
                </c:pt>
                <c:pt idx="1195">
                  <c:v>0.14833896050431808</c:v>
                </c:pt>
                <c:pt idx="1196">
                  <c:v>0.14056354096601473</c:v>
                </c:pt>
                <c:pt idx="1197">
                  <c:v>0.1331956822518609</c:v>
                </c:pt>
                <c:pt idx="1198">
                  <c:v>0.12621402142130239</c:v>
                </c:pt>
                <c:pt idx="1199">
                  <c:v>0.11959831530585829</c:v>
                </c:pt>
                <c:pt idx="1200">
                  <c:v>0.11332938181450984</c:v>
                </c:pt>
                <c:pt idx="1201">
                  <c:v>0.10738904431565881</c:v>
                </c:pt>
                <c:pt idx="1202">
                  <c:v>0.10176007893439341</c:v>
                </c:pt>
                <c:pt idx="1203">
                  <c:v>0.27436077654523205</c:v>
                </c:pt>
                <c:pt idx="1204">
                  <c:v>9.1371835784673727E-2</c:v>
                </c:pt>
                <c:pt idx="1205">
                  <c:v>8.6582437538957169E-2</c:v>
                </c:pt>
                <c:pt idx="1206">
                  <c:v>8.2044083122655709E-2</c:v>
                </c:pt>
                <c:pt idx="1207">
                  <c:v>8.1020951082604445E-2</c:v>
                </c:pt>
                <c:pt idx="1208">
                  <c:v>7.366856009438201E-2</c:v>
                </c:pt>
                <c:pt idx="1209">
                  <c:v>6.9807106841850555E-2</c:v>
                </c:pt>
                <c:pt idx="1210">
                  <c:v>6.6148057724846956E-2</c:v>
                </c:pt>
                <c:pt idx="1211">
                  <c:v>6.2680803412790337E-2</c:v>
                </c:pt>
                <c:pt idx="1212">
                  <c:v>5.9395290679821071E-2</c:v>
                </c:pt>
                <c:pt idx="1213">
                  <c:v>5.6281993255698673E-2</c:v>
                </c:pt>
                <c:pt idx="1214">
                  <c:v>1.3661548663068257</c:v>
                </c:pt>
                <c:pt idx="1215">
                  <c:v>0.10235028795957181</c:v>
                </c:pt>
                <c:pt idx="1216">
                  <c:v>9.6985436904621442E-2</c:v>
                </c:pt>
                <c:pt idx="1217">
                  <c:v>9.190179294166452E-2</c:v>
                </c:pt>
                <c:pt idx="1218">
                  <c:v>1.3807488570319142</c:v>
                </c:pt>
                <c:pt idx="1219">
                  <c:v>0.14079804581664823</c:v>
                </c:pt>
                <c:pt idx="1220">
                  <c:v>0.13341789516252639</c:v>
                </c:pt>
                <c:pt idx="1221">
                  <c:v>0.12642458669333415</c:v>
                </c:pt>
                <c:pt idx="1222">
                  <c:v>0.11979784346852464</c:v>
                </c:pt>
                <c:pt idx="1223">
                  <c:v>0.1135184513952287</c:v>
                </c:pt>
                <c:pt idx="1224">
                  <c:v>0.10756820351742516</c:v>
                </c:pt>
                <c:pt idx="1225">
                  <c:v>0.10192984722528144</c:v>
                </c:pt>
                <c:pt idx="1226">
                  <c:v>9.6587034231599589E-2</c:v>
                </c:pt>
                <c:pt idx="1227">
                  <c:v>9.1524273170325368E-2</c:v>
                </c:pt>
                <c:pt idx="1228">
                  <c:v>8.6726884679681024E-2</c:v>
                </c:pt>
                <c:pt idx="1229">
                  <c:v>8.2180958839686041E-2</c:v>
                </c:pt>
                <c:pt idx="1230">
                  <c:v>7.7873314840657223E-2</c:v>
                </c:pt>
                <c:pt idx="1231">
                  <c:v>1.1106335353357475</c:v>
                </c:pt>
                <c:pt idx="1232">
                  <c:v>0.110897909263123</c:v>
                </c:pt>
                <c:pt idx="1233">
                  <c:v>0.10508502121597789</c:v>
                </c:pt>
                <c:pt idx="1234">
                  <c:v>9.9576824823284726E-2</c:v>
                </c:pt>
                <c:pt idx="1235">
                  <c:v>9.4357349193545229E-2</c:v>
                </c:pt>
                <c:pt idx="1236">
                  <c:v>8.941146057461663E-2</c:v>
                </c:pt>
                <c:pt idx="1237">
                  <c:v>0.37458442175800472</c:v>
                </c:pt>
                <c:pt idx="1238">
                  <c:v>0.61770551053929601</c:v>
                </c:pt>
                <c:pt idx="1239">
                  <c:v>0.29746124438997235</c:v>
                </c:pt>
                <c:pt idx="1240">
                  <c:v>0.11363842555339669</c:v>
                </c:pt>
                <c:pt idx="1241">
                  <c:v>0.10768188904170801</c:v>
                </c:pt>
                <c:pt idx="1242">
                  <c:v>0.10203757374429875</c:v>
                </c:pt>
                <c:pt idx="1243">
                  <c:v>9.6689114095969239E-2</c:v>
                </c:pt>
                <c:pt idx="1244">
                  <c:v>9.1621002358317175E-2</c:v>
                </c:pt>
                <c:pt idx="1245">
                  <c:v>8.6818543655398983E-2</c:v>
                </c:pt>
                <c:pt idx="1246">
                  <c:v>8.2267813366267817E-2</c:v>
                </c:pt>
                <c:pt idx="1247">
                  <c:v>7.7955616750848278E-2</c:v>
                </c:pt>
                <c:pt idx="1248">
                  <c:v>7.3869450692084559E-2</c:v>
                </c:pt>
                <c:pt idx="1249">
                  <c:v>6.9997467443433908E-2</c:v>
                </c:pt>
                <c:pt idx="1250">
                  <c:v>0.25356874946026908</c:v>
                </c:pt>
                <c:pt idx="1251">
                  <c:v>6.2851730929847013E-2</c:v>
                </c:pt>
                <c:pt idx="1252">
                  <c:v>5.955725876267895E-2</c:v>
                </c:pt>
                <c:pt idx="1253">
                  <c:v>0.53187812501056575</c:v>
                </c:pt>
                <c:pt idx="1254">
                  <c:v>7.2240789163573862E-2</c:v>
                </c:pt>
                <c:pt idx="1255">
                  <c:v>6.8454174766282364E-2</c:v>
                </c:pt>
                <c:pt idx="1256">
                  <c:v>6.4866041708408526E-2</c:v>
                </c:pt>
                <c:pt idx="1257">
                  <c:v>6.146598627888919E-2</c:v>
                </c:pt>
                <c:pt idx="1258">
                  <c:v>5.8244150093512595E-2</c:v>
                </c:pt>
                <c:pt idx="1259">
                  <c:v>1.7697609329984536</c:v>
                </c:pt>
                <c:pt idx="1260">
                  <c:v>0.504963266384726</c:v>
                </c:pt>
                <c:pt idx="1261">
                  <c:v>7.1178458199436773E-2</c:v>
                </c:pt>
                <c:pt idx="1262">
                  <c:v>6.7447527547714298E-2</c:v>
                </c:pt>
                <c:pt idx="1263">
                  <c:v>6.3912159484450268E-2</c:v>
                </c:pt>
                <c:pt idx="1264">
                  <c:v>3.31497802722892</c:v>
                </c:pt>
                <c:pt idx="1265">
                  <c:v>1.8002677672990746</c:v>
                </c:pt>
                <c:pt idx="1266">
                  <c:v>0.73232797939864913</c:v>
                </c:pt>
                <c:pt idx="1267">
                  <c:v>2.2027336314753594</c:v>
                </c:pt>
                <c:pt idx="1268">
                  <c:v>0.92382821929953152</c:v>
                </c:pt>
                <c:pt idx="1269">
                  <c:v>0.87540431257970208</c:v>
                </c:pt>
                <c:pt idx="1270">
                  <c:v>0.82951862096634399</c:v>
                </c:pt>
                <c:pt idx="1271">
                  <c:v>0.78603809992911844</c:v>
                </c:pt>
                <c:pt idx="1272">
                  <c:v>0.74483667867565206</c:v>
                </c:pt>
                <c:pt idx="1273">
                  <c:v>0.70579489461211153</c:v>
                </c:pt>
                <c:pt idx="1274">
                  <c:v>0.66879954696410093</c:v>
                </c:pt>
                <c:pt idx="1275">
                  <c:v>0.63374336855356306</c:v>
                </c:pt>
                <c:pt idx="1276">
                  <c:v>0.6005247147800109</c:v>
                </c:pt>
                <c:pt idx="1277">
                  <c:v>0.56904726890429547</c:v>
                </c:pt>
                <c:pt idx="1278">
                  <c:v>0.53921976278038797</c:v>
                </c:pt>
                <c:pt idx="1279">
                  <c:v>0.51095571222544367</c:v>
                </c:pt>
                <c:pt idx="1280">
                  <c:v>0.48417316626086021</c:v>
                </c:pt>
                <c:pt idx="1281">
                  <c:v>0.45879446949725911</c:v>
                </c:pt>
                <c:pt idx="1282">
                  <c:v>0.4347460369744312</c:v>
                </c:pt>
                <c:pt idx="1283">
                  <c:v>0.41195814080340104</c:v>
                </c:pt>
                <c:pt idx="1284">
                  <c:v>0.76645912068054878</c:v>
                </c:pt>
                <c:pt idx="1285">
                  <c:v>0.7717082019474818</c:v>
                </c:pt>
                <c:pt idx="1286">
                  <c:v>1.2893842278722074</c:v>
                </c:pt>
                <c:pt idx="1287">
                  <c:v>1.3979044244536678</c:v>
                </c:pt>
                <c:pt idx="1288">
                  <c:v>0.43365275533506042</c:v>
                </c:pt>
                <c:pt idx="1289">
                  <c:v>0.41092216523784075</c:v>
                </c:pt>
                <c:pt idx="1290">
                  <c:v>0.38938303471238972</c:v>
                </c:pt>
                <c:pt idx="1291">
                  <c:v>0.65876300557378764</c:v>
                </c:pt>
                <c:pt idx="1292">
                  <c:v>0.34963261701100468</c:v>
                </c:pt>
                <c:pt idx="1293">
                  <c:v>0.33130607439338694</c:v>
                </c:pt>
                <c:pt idx="1294">
                  <c:v>0.31394014628361067</c:v>
                </c:pt>
                <c:pt idx="1295">
                  <c:v>0.29748448056387988</c:v>
                </c:pt>
                <c:pt idx="1296">
                  <c:v>0.28189136440171636</c:v>
                </c:pt>
                <c:pt idx="1297">
                  <c:v>0.26711558590767531</c:v>
                </c:pt>
                <c:pt idx="1298">
                  <c:v>0.25311430304448962</c:v>
                </c:pt>
                <c:pt idx="1299">
                  <c:v>0.23984691940754632</c:v>
                </c:pt>
                <c:pt idx="1300">
                  <c:v>0.22727496651652535</c:v>
                </c:pt>
                <c:pt idx="1301">
                  <c:v>0.21536199227690614</c:v>
                </c:pt>
                <c:pt idx="1302">
                  <c:v>0.20407345528793991</c:v>
                </c:pt>
                <c:pt idx="1303">
                  <c:v>0.19337662469063546</c:v>
                </c:pt>
                <c:pt idx="1304">
                  <c:v>0.18324048526536996</c:v>
                </c:pt>
                <c:pt idx="1305">
                  <c:v>0.17363564750395749</c:v>
                </c:pt>
                <c:pt idx="1306">
                  <c:v>0.16453426239543148</c:v>
                </c:pt>
                <c:pt idx="1307">
                  <c:v>0.15590994067846403</c:v>
                </c:pt>
                <c:pt idx="1308">
                  <c:v>0.14773767632629636</c:v>
                </c:pt>
                <c:pt idx="1309">
                  <c:v>0.13999377404232702</c:v>
                </c:pt>
                <c:pt idx="1310">
                  <c:v>0.13265578055613261</c:v>
                </c:pt>
                <c:pt idx="1311">
                  <c:v>0.12570241952071526</c:v>
                </c:pt>
                <c:pt idx="1312">
                  <c:v>0.25571516989334919</c:v>
                </c:pt>
                <c:pt idx="1313">
                  <c:v>0.11287000712320569</c:v>
                </c:pt>
                <c:pt idx="1314">
                  <c:v>0.10695374847011457</c:v>
                </c:pt>
                <c:pt idx="1315">
                  <c:v>0.10134759980409973</c:v>
                </c:pt>
                <c:pt idx="1316">
                  <c:v>9.6035306223250419E-2</c:v>
                </c:pt>
                <c:pt idx="1317">
                  <c:v>9.1001464851863223E-2</c:v>
                </c:pt>
                <c:pt idx="1318">
                  <c:v>8.6231480180150449E-2</c:v>
                </c:pt>
                <c:pt idx="1319">
                  <c:v>8.1711521744887966E-2</c:v>
                </c:pt>
                <c:pt idx="1320">
                  <c:v>7.7428484028298272E-2</c:v>
                </c:pt>
                <c:pt idx="1321">
                  <c:v>7.3369948458896633E-2</c:v>
                </c:pt>
                <c:pt idx="1322">
                  <c:v>6.9524147404122438E-2</c:v>
                </c:pt>
                <c:pt idx="1323">
                  <c:v>1.6173632041768606</c:v>
                </c:pt>
                <c:pt idx="1324">
                  <c:v>0.13267064705114767</c:v>
                </c:pt>
                <c:pt idx="1325">
                  <c:v>0.12571650676505058</c:v>
                </c:pt>
                <c:pt idx="1326">
                  <c:v>0.11912687866151694</c:v>
                </c:pt>
                <c:pt idx="1327">
                  <c:v>0.11288265626213664</c:v>
                </c:pt>
                <c:pt idx="1328">
                  <c:v>0.10696573458456665</c:v>
                </c:pt>
                <c:pt idx="1329">
                  <c:v>0.10135895764754206</c:v>
                </c:pt>
                <c:pt idx="1330">
                  <c:v>9.6046068727494521E-2</c:v>
                </c:pt>
                <c:pt idx="1331">
                  <c:v>9.1011663222547973E-2</c:v>
                </c:pt>
                <c:pt idx="1332">
                  <c:v>0.51267937114771089</c:v>
                </c:pt>
                <c:pt idx="1333">
                  <c:v>8.1720679008337793E-2</c:v>
                </c:pt>
                <c:pt idx="1334">
                  <c:v>0.41223513777159315</c:v>
                </c:pt>
                <c:pt idx="1335">
                  <c:v>7.3378170897213671E-2</c:v>
                </c:pt>
                <c:pt idx="1336">
                  <c:v>6.9531938850424121E-2</c:v>
                </c:pt>
                <c:pt idx="1337">
                  <c:v>6.5887313095762956E-2</c:v>
                </c:pt>
                <c:pt idx="1338">
                  <c:v>6.2433726122863867E-2</c:v>
                </c:pt>
                <c:pt idx="1339">
                  <c:v>5.9161164334009579E-2</c:v>
                </c:pt>
                <c:pt idx="1340">
                  <c:v>5.6060139009930655E-2</c:v>
                </c:pt>
                <c:pt idx="1341">
                  <c:v>5.312165879747744E-2</c:v>
                </c:pt>
                <c:pt idx="1342">
                  <c:v>5.0337203639393958E-2</c:v>
                </c:pt>
                <c:pt idx="1343">
                  <c:v>5.0711554683332973E-2</c:v>
                </c:pt>
                <c:pt idx="1344">
                  <c:v>0.46923550248187407</c:v>
                </c:pt>
                <c:pt idx="1345">
                  <c:v>4.2829347575521058E-2</c:v>
                </c:pt>
                <c:pt idx="1346">
                  <c:v>2.8875331990401749</c:v>
                </c:pt>
                <c:pt idx="1347">
                  <c:v>0.92062775339264236</c:v>
                </c:pt>
                <c:pt idx="1348">
                  <c:v>0.40753133921937978</c:v>
                </c:pt>
                <c:pt idx="1349">
                  <c:v>0.38616994416399875</c:v>
                </c:pt>
                <c:pt idx="1350">
                  <c:v>0.36592824017234327</c:v>
                </c:pt>
                <c:pt idx="1351">
                  <c:v>0.34674753687915699</c:v>
                </c:pt>
                <c:pt idx="1352">
                  <c:v>0.32857222026683464</c:v>
                </c:pt>
                <c:pt idx="1353">
                  <c:v>0.31134959141382945</c:v>
                </c:pt>
                <c:pt idx="1354">
                  <c:v>0.44267117287553626</c:v>
                </c:pt>
                <c:pt idx="1355">
                  <c:v>0.2795652679930703</c:v>
                </c:pt>
                <c:pt idx="1356">
                  <c:v>0.26491141549475072</c:v>
                </c:pt>
                <c:pt idx="1357">
                  <c:v>0.25102566768477114</c:v>
                </c:pt>
                <c:pt idx="1358">
                  <c:v>0.23786776314980576</c:v>
                </c:pt>
                <c:pt idx="1359">
                  <c:v>0.22539955084172719</c:v>
                </c:pt>
                <c:pt idx="1360">
                  <c:v>0.21358487945950086</c:v>
                </c:pt>
                <c:pt idx="1361">
                  <c:v>0.20238949262930106</c:v>
                </c:pt>
                <c:pt idx="1362">
                  <c:v>0.1917809295789259</c:v>
                </c:pt>
                <c:pt idx="1363">
                  <c:v>0.18172843101851865</c:v>
                </c:pt>
                <c:pt idx="1364">
                  <c:v>0.17220284995469912</c:v>
                </c:pt>
                <c:pt idx="1365">
                  <c:v>0.16317656717951201</c:v>
                </c:pt>
                <c:pt idx="1366">
                  <c:v>0.15462341118915493</c:v>
                </c:pt>
                <c:pt idx="1367">
                  <c:v>0.14651858230029213</c:v>
                </c:pt>
                <c:pt idx="1368">
                  <c:v>0.13883858074393068</c:v>
                </c:pt>
                <c:pt idx="1369">
                  <c:v>0.13156113852836898</c:v>
                </c:pt>
                <c:pt idx="1370">
                  <c:v>0.12466515487365584</c:v>
                </c:pt>
                <c:pt idx="1371">
                  <c:v>0.11813063503035397</c:v>
                </c:pt>
                <c:pt idx="1372">
                  <c:v>0.11193863230521379</c:v>
                </c:pt>
                <c:pt idx="1373">
                  <c:v>0.10607119312566272</c:v>
                </c:pt>
                <c:pt idx="1374">
                  <c:v>0.10051130498382543</c:v>
                </c:pt>
                <c:pt idx="1375">
                  <c:v>9.5242847109140133E-2</c:v>
                </c:pt>
                <c:pt idx="1376">
                  <c:v>9.0250543726547061E-2</c:v>
                </c:pt>
                <c:pt idx="1377">
                  <c:v>8.5519919764722355E-2</c:v>
                </c:pt>
                <c:pt idx="1378">
                  <c:v>8.1037258885934535E-2</c:v>
                </c:pt>
                <c:pt idx="1379">
                  <c:v>7.6789563715831857E-2</c:v>
                </c:pt>
                <c:pt idx="1380">
                  <c:v>7.276451815784786E-2</c:v>
                </c:pt>
                <c:pt idx="1381">
                  <c:v>6.8950451682956451E-2</c:v>
                </c:pt>
                <c:pt idx="1382">
                  <c:v>6.5336305491235674E-2</c:v>
                </c:pt>
                <c:pt idx="1383">
                  <c:v>6.1911600447126076E-2</c:v>
                </c:pt>
                <c:pt idx="1384">
                  <c:v>5.8666406695413072E-2</c:v>
                </c:pt>
                <c:pt idx="1385">
                  <c:v>5.5591314869835075E-2</c:v>
                </c:pt>
                <c:pt idx="1386">
                  <c:v>5.2677408810837802E-2</c:v>
                </c:pt>
                <c:pt idx="1387">
                  <c:v>4.991623971337026E-2</c:v>
                </c:pt>
                <c:pt idx="1388">
                  <c:v>4.7299801629764597E-2</c:v>
                </c:pt>
                <c:pt idx="1389">
                  <c:v>4.4820508256671034E-2</c:v>
                </c:pt>
                <c:pt idx="1390">
                  <c:v>4.247117093874192E-2</c:v>
                </c:pt>
                <c:pt idx="1391">
                  <c:v>4.0244977825287388E-2</c:v>
                </c:pt>
                <c:pt idx="1392">
                  <c:v>3.8135474119467529E-2</c:v>
                </c:pt>
                <c:pt idx="1393">
                  <c:v>3.6136543362754167E-2</c:v>
                </c:pt>
                <c:pt idx="1394">
                  <c:v>0.64230390190680287</c:v>
                </c:pt>
                <c:pt idx="1395">
                  <c:v>3.9510990993362881E-2</c:v>
                </c:pt>
                <c:pt idx="1396">
                  <c:v>3.7439960359852552E-2</c:v>
                </c:pt>
                <c:pt idx="1397">
                  <c:v>3.5477486048952775E-2</c:v>
                </c:pt>
                <c:pt idx="1398">
                  <c:v>3.3617877910557585E-2</c:v>
                </c:pt>
                <c:pt idx="1399">
                  <c:v>3.1855744052713561E-2</c:v>
                </c:pt>
                <c:pt idx="1400">
                  <c:v>3.0185975207950425E-2</c:v>
                </c:pt>
                <c:pt idx="1401">
                  <c:v>2.8603729919074974E-2</c:v>
                </c:pt>
                <c:pt idx="1402">
                  <c:v>2.7104420501474911E-2</c:v>
                </c:pt>
                <c:pt idx="1403">
                  <c:v>0.58937078222272543</c:v>
                </c:pt>
                <c:pt idx="1404">
                  <c:v>2.4337448290465708E-2</c:v>
                </c:pt>
                <c:pt idx="1405">
                  <c:v>2.3061762723391603E-2</c:v>
                </c:pt>
                <c:pt idx="1406">
                  <c:v>0.18499268569365968</c:v>
                </c:pt>
                <c:pt idx="1407">
                  <c:v>2.0707487833469491E-2</c:v>
                </c:pt>
                <c:pt idx="1408">
                  <c:v>1.9622072343552729E-2</c:v>
                </c:pt>
                <c:pt idx="1409">
                  <c:v>0.27262731505899596</c:v>
                </c:pt>
                <c:pt idx="1410">
                  <c:v>1.7618940459804538E-2</c:v>
                </c:pt>
                <c:pt idx="1411">
                  <c:v>1.6695416030149523E-2</c:v>
                </c:pt>
                <c:pt idx="1412">
                  <c:v>1.582029958360311E-2</c:v>
                </c:pt>
                <c:pt idx="1413">
                  <c:v>1.4991053739719909E-2</c:v>
                </c:pt>
                <c:pt idx="1414">
                  <c:v>1.4205274118834802E-2</c:v>
                </c:pt>
                <c:pt idx="1415">
                  <c:v>1.3460682370618201E-2</c:v>
                </c:pt>
                <c:pt idx="1416">
                  <c:v>0.37538366520741456</c:v>
                </c:pt>
                <c:pt idx="1417">
                  <c:v>0.37204746223952501</c:v>
                </c:pt>
                <c:pt idx="1418">
                  <c:v>1.1453004977887102E-2</c:v>
                </c:pt>
                <c:pt idx="1419">
                  <c:v>1.3567621860565988</c:v>
                </c:pt>
                <c:pt idx="1420">
                  <c:v>8.2879144004602098E-2</c:v>
                </c:pt>
                <c:pt idx="1421">
                  <c:v>7.8534903533856157E-2</c:v>
                </c:pt>
                <c:pt idx="1422">
                  <c:v>7.4418373248758607E-2</c:v>
                </c:pt>
                <c:pt idx="1423">
                  <c:v>7.0517617362375634E-2</c:v>
                </c:pt>
                <c:pt idx="1424">
                  <c:v>6.6821325720787278E-2</c:v>
                </c:pt>
                <c:pt idx="1425">
                  <c:v>6.3318781009550629E-2</c:v>
                </c:pt>
                <c:pt idx="1426">
                  <c:v>5.9999827679087729E-2</c:v>
                </c:pt>
                <c:pt idx="1427">
                  <c:v>1.441799829357951</c:v>
                </c:pt>
                <c:pt idx="1428">
                  <c:v>5.8716512355690573E-2</c:v>
                </c:pt>
                <c:pt idx="1429">
                  <c:v>0.15699875157638549</c:v>
                </c:pt>
                <c:pt idx="1430">
                  <c:v>0.47519529189091042</c:v>
                </c:pt>
                <c:pt idx="1431">
                  <c:v>5.7219864290077804E-2</c:v>
                </c:pt>
                <c:pt idx="1432">
                  <c:v>5.4220595256052266E-2</c:v>
                </c:pt>
                <c:pt idx="1433">
                  <c:v>5.1378537617930452E-2</c:v>
                </c:pt>
                <c:pt idx="1434">
                  <c:v>4.8685450893540996E-2</c:v>
                </c:pt>
                <c:pt idx="1435">
                  <c:v>4.6133526538524851E-2</c:v>
                </c:pt>
                <c:pt idx="1436">
                  <c:v>4.3715365305636598E-2</c:v>
                </c:pt>
                <c:pt idx="1437">
                  <c:v>4.1423955790793589E-2</c:v>
                </c:pt>
                <c:pt idx="1438">
                  <c:v>3.9252654103667538E-2</c:v>
                </c:pt>
                <c:pt idx="1439">
                  <c:v>3.7195164603874016E-2</c:v>
                </c:pt>
                <c:pt idx="1440">
                  <c:v>3.5245521646904844E-2</c:v>
                </c:pt>
                <c:pt idx="1441">
                  <c:v>3.3398072286876052E-2</c:v>
                </c:pt>
                <c:pt idx="1442">
                  <c:v>3.1647459885938506E-2</c:v>
                </c:pt>
                <c:pt idx="1443">
                  <c:v>2.9988608582826971E-2</c:v>
                </c:pt>
                <c:pt idx="1444">
                  <c:v>2.8416708575514617E-2</c:v>
                </c:pt>
                <c:pt idx="1445">
                  <c:v>2.6927202175300244E-2</c:v>
                </c:pt>
                <c:pt idx="1446">
                  <c:v>0.21249114449143497</c:v>
                </c:pt>
                <c:pt idx="1447">
                  <c:v>2.4178321411174413E-2</c:v>
                </c:pt>
                <c:pt idx="1448">
                  <c:v>2.2910976729341132E-2</c:v>
                </c:pt>
                <c:pt idx="1449">
                  <c:v>2.1710061909004725E-2</c:v>
                </c:pt>
                <c:pt idx="1450">
                  <c:v>2.057209492466593E-2</c:v>
                </c:pt>
                <c:pt idx="1451">
                  <c:v>1.9493776266659539E-2</c:v>
                </c:pt>
                <c:pt idx="1452">
                  <c:v>1.8471979374300389E-2</c:v>
                </c:pt>
                <c:pt idx="1453">
                  <c:v>1.7503741570490977E-2</c:v>
                </c:pt>
                <c:pt idx="1454">
                  <c:v>1.6586255471505898E-2</c:v>
                </c:pt>
                <c:pt idx="1455">
                  <c:v>1.5716860847045901E-2</c:v>
                </c:pt>
                <c:pt idx="1456">
                  <c:v>1.489303690695999E-2</c:v>
                </c:pt>
                <c:pt idx="1457">
                  <c:v>1.4112394992271104E-2</c:v>
                </c:pt>
                <c:pt idx="1458">
                  <c:v>1.3372671649313168E-2</c:v>
                </c:pt>
                <c:pt idx="1459">
                  <c:v>1.2671722066898114E-2</c:v>
                </c:pt>
                <c:pt idx="1460">
                  <c:v>1.2007513857484097E-2</c:v>
                </c:pt>
                <c:pt idx="1461">
                  <c:v>1.1378121164313562E-2</c:v>
                </c:pt>
                <c:pt idx="1462">
                  <c:v>1.0781719077434901E-2</c:v>
                </c:pt>
                <c:pt idx="1463">
                  <c:v>1.0216578342417109E-2</c:v>
                </c:pt>
                <c:pt idx="1464">
                  <c:v>9.6810603464154831E-3</c:v>
                </c:pt>
                <c:pt idx="1465">
                  <c:v>9.1736123670505369E-3</c:v>
                </c:pt>
                <c:pt idx="1466">
                  <c:v>8.6927630703244087E-3</c:v>
                </c:pt>
                <c:pt idx="1467">
                  <c:v>8.2371182445210439E-3</c:v>
                </c:pt>
                <c:pt idx="1468">
                  <c:v>7.8053567577206851E-3</c:v>
                </c:pt>
                <c:pt idx="1469">
                  <c:v>7.3962267272076098E-3</c:v>
                </c:pt>
                <c:pt idx="1470">
                  <c:v>7.0085418896643562E-3</c:v>
                </c:pt>
                <c:pt idx="1471">
                  <c:v>6.6411781616279352E-3</c:v>
                </c:pt>
                <c:pt idx="1472">
                  <c:v>6.2930703802351147E-3</c:v>
                </c:pt>
                <c:pt idx="1473">
                  <c:v>5.9632092148066704E-3</c:v>
                </c:pt>
                <c:pt idx="1474">
                  <c:v>5.6506382403157928E-3</c:v>
                </c:pt>
                <c:pt idx="1475">
                  <c:v>0.12733613401179017</c:v>
                </c:pt>
                <c:pt idx="1476">
                  <c:v>5.0737891988626134E-3</c:v>
                </c:pt>
                <c:pt idx="1477">
                  <c:v>4.8078385710845486E-3</c:v>
                </c:pt>
                <c:pt idx="1478">
                  <c:v>4.5558281630600755E-3</c:v>
                </c:pt>
                <c:pt idx="1479">
                  <c:v>4.3170272762817243E-3</c:v>
                </c:pt>
                <c:pt idx="1480">
                  <c:v>4.0907435129516421E-3</c:v>
                </c:pt>
                <c:pt idx="1481">
                  <c:v>3.8763207683897636E-3</c:v>
                </c:pt>
                <c:pt idx="1482">
                  <c:v>3.6731373286730518E-3</c:v>
                </c:pt>
                <c:pt idx="1483">
                  <c:v>3.4806040679899656E-3</c:v>
                </c:pt>
                <c:pt idx="1484">
                  <c:v>3.2981627404834305E-3</c:v>
                </c:pt>
                <c:pt idx="1485">
                  <c:v>3.1252843616295317E-3</c:v>
                </c:pt>
                <c:pt idx="1486">
                  <c:v>2.9614676744587945E-3</c:v>
                </c:pt>
                <c:pt idx="1487">
                  <c:v>2.8062376961728776E-3</c:v>
                </c:pt>
                <c:pt idx="1488">
                  <c:v>2.6591443409426391E-3</c:v>
                </c:pt>
                <c:pt idx="1489">
                  <c:v>2.5197611148943997E-3</c:v>
                </c:pt>
                <c:pt idx="1490">
                  <c:v>2.3876838795005551E-3</c:v>
                </c:pt>
                <c:pt idx="1491">
                  <c:v>1.5696119366639603</c:v>
                </c:pt>
                <c:pt idx="1492">
                  <c:v>1.6037500820467627</c:v>
                </c:pt>
                <c:pt idx="1493">
                  <c:v>0.31000266558177636</c:v>
                </c:pt>
                <c:pt idx="1494">
                  <c:v>0.29375338909570781</c:v>
                </c:pt>
                <c:pt idx="1495">
                  <c:v>0.87436719314266531</c:v>
                </c:pt>
                <c:pt idx="1496">
                  <c:v>0.28243186270545012</c:v>
                </c:pt>
                <c:pt idx="1497">
                  <c:v>0.26762775314412252</c:v>
                </c:pt>
                <c:pt idx="1498">
                  <c:v>0.25359962423102783</c:v>
                </c:pt>
                <c:pt idx="1499">
                  <c:v>1.5517657857209397</c:v>
                </c:pt>
                <c:pt idx="1500">
                  <c:v>0.22798105611946987</c:v>
                </c:pt>
                <c:pt idx="1501">
                  <c:v>0.21603107108460265</c:v>
                </c:pt>
                <c:pt idx="1502">
                  <c:v>1.7265534831977647</c:v>
                </c:pt>
                <c:pt idx="1503">
                  <c:v>0.28594403143048636</c:v>
                </c:pt>
                <c:pt idx="1504">
                  <c:v>0.27095582603058999</c:v>
                </c:pt>
                <c:pt idx="1505">
                  <c:v>0.25675325095137436</c:v>
                </c:pt>
                <c:pt idx="1506">
                  <c:v>0.24329512614597565</c:v>
                </c:pt>
                <c:pt idx="1507">
                  <c:v>0.23054243008434772</c:v>
                </c:pt>
                <c:pt idx="1508">
                  <c:v>0.21845818661121383</c:v>
                </c:pt>
                <c:pt idx="1509">
                  <c:v>0.20700735773453643</c:v>
                </c:pt>
                <c:pt idx="1510">
                  <c:v>0.19615674203364769</c:v>
                </c:pt>
                <c:pt idx="1511">
                  <c:v>0.18587487839247729</c:v>
                </c:pt>
                <c:pt idx="1512">
                  <c:v>0.17613195477875443</c:v>
                </c:pt>
                <c:pt idx="1513">
                  <c:v>1.5851672915542379</c:v>
                </c:pt>
                <c:pt idx="1514">
                  <c:v>0.35775020807322166</c:v>
                </c:pt>
                <c:pt idx="1515">
                  <c:v>0.2113299169993399</c:v>
                </c:pt>
                <c:pt idx="1516">
                  <c:v>0.20025272756725632</c:v>
                </c:pt>
                <c:pt idx="1517">
                  <c:v>0.18975616641278026</c:v>
                </c:pt>
                <c:pt idx="1518">
                  <c:v>0.17980979899303196</c:v>
                </c:pt>
                <c:pt idx="1519">
                  <c:v>0.17038478603948548</c:v>
                </c:pt>
                <c:pt idx="1520">
                  <c:v>0.16145379993915826</c:v>
                </c:pt>
                <c:pt idx="1521">
                  <c:v>0.15299094549881243</c:v>
                </c:pt>
                <c:pt idx="1522">
                  <c:v>0.14497168486242454</c:v>
                </c:pt>
                <c:pt idx="1523">
                  <c:v>0.13737276636422432</c:v>
                </c:pt>
                <c:pt idx="1524">
                  <c:v>0.13017215711101282</c:v>
                </c:pt>
                <c:pt idx="1525">
                  <c:v>0.12334897909828431</c:v>
                </c:pt>
                <c:pt idx="1526">
                  <c:v>0.11688344867492223</c:v>
                </c:pt>
                <c:pt idx="1527">
                  <c:v>0.11075681918094778</c:v>
                </c:pt>
                <c:pt idx="1528">
                  <c:v>0.10495132659200108</c:v>
                </c:pt>
                <c:pt idx="1529">
                  <c:v>9.9450138012952438E-2</c:v>
                </c:pt>
                <c:pt idx="1530">
                  <c:v>9.4237302871301526E-2</c:v>
                </c:pt>
                <c:pt idx="1531">
                  <c:v>8.9297706668851395E-2</c:v>
                </c:pt>
                <c:pt idx="1532">
                  <c:v>8.4617027157561045E-2</c:v>
                </c:pt>
                <c:pt idx="1533">
                  <c:v>8.0181692812509503E-2</c:v>
                </c:pt>
                <c:pt idx="1534">
                  <c:v>7.5978843481564681E-2</c:v>
                </c:pt>
                <c:pt idx="1535">
                  <c:v>0.91414553331922876</c:v>
                </c:pt>
                <c:pt idx="1536">
                  <c:v>1.2831026897585633</c:v>
                </c:pt>
                <c:pt idx="1537">
                  <c:v>0.45047318864959063</c:v>
                </c:pt>
                <c:pt idx="1538">
                  <c:v>8.6547045541338463E-2</c:v>
                </c:pt>
                <c:pt idx="1539">
                  <c:v>8.2010546252165112E-2</c:v>
                </c:pt>
                <c:pt idx="1540">
                  <c:v>7.7711834696494911E-2</c:v>
                </c:pt>
                <c:pt idx="1541">
                  <c:v>7.3638446856899409E-2</c:v>
                </c:pt>
                <c:pt idx="1542">
                  <c:v>0.23598040832955777</c:v>
                </c:pt>
                <c:pt idx="1543">
                  <c:v>6.6121018616593336E-2</c:v>
                </c:pt>
                <c:pt idx="1544">
                  <c:v>6.2655181601852933E-2</c:v>
                </c:pt>
                <c:pt idx="1545">
                  <c:v>5.9371011876335603E-2</c:v>
                </c:pt>
                <c:pt idx="1546">
                  <c:v>5.6258987063820737E-2</c:v>
                </c:pt>
                <c:pt idx="1547">
                  <c:v>5.331008391838947E-2</c:v>
                </c:pt>
                <c:pt idx="1548">
                  <c:v>5.0515752161726178E-2</c:v>
                </c:pt>
                <c:pt idx="1549">
                  <c:v>4.7867889691778895E-2</c:v>
                </c:pt>
                <c:pt idx="1550">
                  <c:v>4.5358819090896708E-2</c:v>
                </c:pt>
                <c:pt idx="1551">
                  <c:v>4.2981265365330062E-2</c:v>
                </c:pt>
                <c:pt idx="1552">
                  <c:v>4.072833485155003E-2</c:v>
                </c:pt>
                <c:pt idx="1553">
                  <c:v>3.8593495228226082E-2</c:v>
                </c:pt>
                <c:pt idx="1554">
                  <c:v>3.6570556575907354E-2</c:v>
                </c:pt>
                <c:pt idx="1555">
                  <c:v>3.4653653429490457E-2</c:v>
                </c:pt>
                <c:pt idx="1556">
                  <c:v>3.283722777143544E-2</c:v>
                </c:pt>
                <c:pt idx="1557">
                  <c:v>3.1116012916418953E-2</c:v>
                </c:pt>
                <c:pt idx="1558">
                  <c:v>2.9485018240698671E-2</c:v>
                </c:pt>
                <c:pt idx="1559">
                  <c:v>2.793951471191207E-2</c:v>
                </c:pt>
                <c:pt idx="1560">
                  <c:v>2.6475021177353484E-2</c:v>
                </c:pt>
                <c:pt idx="1561">
                  <c:v>2.5087291370972663E-2</c:v>
                </c:pt>
                <c:pt idx="1562">
                  <c:v>2.3772301601421918E-2</c:v>
                </c:pt>
                <c:pt idx="1563">
                  <c:v>2.2526239085453596E-2</c:v>
                </c:pt>
                <c:pt idx="1564">
                  <c:v>0.42536606395593063</c:v>
                </c:pt>
                <c:pt idx="1565">
                  <c:v>2.0231731944119001E-2</c:v>
                </c:pt>
                <c:pt idx="1566">
                  <c:v>1.9171253946179682E-2</c:v>
                </c:pt>
                <c:pt idx="1567">
                  <c:v>1.8166362567676581E-2</c:v>
                </c:pt>
                <c:pt idx="1568">
                  <c:v>1.7214144148669234E-2</c:v>
                </c:pt>
                <c:pt idx="1569">
                  <c:v>1.6311837753278005E-2</c:v>
                </c:pt>
                <c:pt idx="1570">
                  <c:v>1.5456827164412644E-2</c:v>
                </c:pt>
                <c:pt idx="1571">
                  <c:v>1.4646633298109706E-2</c:v>
                </c:pt>
                <c:pt idx="1572">
                  <c:v>1.3878907015484368E-2</c:v>
                </c:pt>
                <c:pt idx="1573">
                  <c:v>1.3151422311455102E-2</c:v>
                </c:pt>
                <c:pt idx="1574">
                  <c:v>0.41583388422069961</c:v>
                </c:pt>
                <c:pt idx="1575">
                  <c:v>1.1808850900674987E-2</c:v>
                </c:pt>
                <c:pt idx="1576">
                  <c:v>0.30572050753860475</c:v>
                </c:pt>
                <c:pt idx="1577">
                  <c:v>1.1500183818215321E-2</c:v>
                </c:pt>
                <c:pt idx="1578">
                  <c:v>1.0897383625668276E-2</c:v>
                </c:pt>
                <c:pt idx="1579">
                  <c:v>1.0326180151737084E-2</c:v>
                </c:pt>
                <c:pt idx="1580">
                  <c:v>9.7849172048019815E-3</c:v>
                </c:pt>
                <c:pt idx="1581">
                  <c:v>9.2720254051275233E-3</c:v>
                </c:pt>
                <c:pt idx="1582">
                  <c:v>8.7860176344813547E-3</c:v>
                </c:pt>
                <c:pt idx="1583">
                  <c:v>8.3254847242683581E-3</c:v>
                </c:pt>
                <c:pt idx="1584">
                  <c:v>7.8890913696780252E-3</c:v>
                </c:pt>
                <c:pt idx="1585">
                  <c:v>7.4755722579981946E-3</c:v>
                </c:pt>
                <c:pt idx="1586">
                  <c:v>7.083728399869327E-3</c:v>
                </c:pt>
                <c:pt idx="1587">
                  <c:v>6.7124236528418261E-3</c:v>
                </c:pt>
                <c:pt idx="1588">
                  <c:v>6.3605814271565737E-3</c:v>
                </c:pt>
                <c:pt idx="1589">
                  <c:v>6.0271815641971512E-3</c:v>
                </c:pt>
                <c:pt idx="1590">
                  <c:v>5.711257378562885E-3</c:v>
                </c:pt>
                <c:pt idx="1591">
                  <c:v>5.4118928551862731E-3</c:v>
                </c:pt>
                <c:pt idx="1592">
                  <c:v>5.128219993367919E-3</c:v>
                </c:pt>
                <c:pt idx="1593">
                  <c:v>4.859416290028026E-3</c:v>
                </c:pt>
                <c:pt idx="1594">
                  <c:v>4.6047023548772287E-3</c:v>
                </c:pt>
                <c:pt idx="1595">
                  <c:v>4.3633396505919873E-3</c:v>
                </c:pt>
                <c:pt idx="1596">
                  <c:v>4.1346283514422325E-3</c:v>
                </c:pt>
                <c:pt idx="1597">
                  <c:v>3.9179053141624133E-3</c:v>
                </c:pt>
                <c:pt idx="1598">
                  <c:v>3.7125421551825154E-3</c:v>
                </c:pt>
                <c:pt idx="1599">
                  <c:v>3.5179434286440429E-3</c:v>
                </c:pt>
                <c:pt idx="1600">
                  <c:v>3.3335448999181482E-3</c:v>
                </c:pt>
                <c:pt idx="1601">
                  <c:v>3.1588119096200226E-3</c:v>
                </c:pt>
                <c:pt idx="1602">
                  <c:v>2.9932378233760385E-3</c:v>
                </c:pt>
                <c:pt idx="1603">
                  <c:v>2.8363425628487871E-3</c:v>
                </c:pt>
                <c:pt idx="1604">
                  <c:v>2.6876712137607374E-3</c:v>
                </c:pt>
                <c:pt idx="1605">
                  <c:v>2.5467927068805276E-3</c:v>
                </c:pt>
                <c:pt idx="1606">
                  <c:v>2.413298568147427E-3</c:v>
                </c:pt>
                <c:pt idx="1607">
                  <c:v>2.2868017343099889E-3</c:v>
                </c:pt>
                <c:pt idx="1608">
                  <c:v>2.1669354306448618E-3</c:v>
                </c:pt>
                <c:pt idx="1609">
                  <c:v>0.39735934988513516</c:v>
                </c:pt>
                <c:pt idx="1610">
                  <c:v>1.9457224325909351E-3</c:v>
                </c:pt>
                <c:pt idx="1611">
                  <c:v>0.71976108942807027</c:v>
                </c:pt>
                <c:pt idx="1612">
                  <c:v>1.6088271697895824</c:v>
                </c:pt>
                <c:pt idx="1613">
                  <c:v>0.15586222809769334</c:v>
                </c:pt>
                <c:pt idx="1614">
                  <c:v>0.14769246467536559</c:v>
                </c:pt>
                <c:pt idx="1615">
                  <c:v>0.13995093223107166</c:v>
                </c:pt>
                <c:pt idx="1616">
                  <c:v>0.53464766874196712</c:v>
                </c:pt>
                <c:pt idx="1617">
                  <c:v>0.12566395124333446</c:v>
                </c:pt>
                <c:pt idx="1618">
                  <c:v>0.11907707791999481</c:v>
                </c:pt>
                <c:pt idx="1619">
                  <c:v>0.11283546590467906</c:v>
                </c:pt>
                <c:pt idx="1620">
                  <c:v>0.10692101778379404</c:v>
                </c:pt>
                <c:pt idx="1621">
                  <c:v>0.10131658474809675</c:v>
                </c:pt>
                <c:pt idx="1622">
                  <c:v>9.6005916870108024E-2</c:v>
                </c:pt>
                <c:pt idx="1623">
                  <c:v>9.0973615987813283E-2</c:v>
                </c:pt>
                <c:pt idx="1624">
                  <c:v>8.620509105803828E-2</c:v>
                </c:pt>
                <c:pt idx="1625">
                  <c:v>8.1686515850047797E-2</c:v>
                </c:pt>
                <c:pt idx="1626">
                  <c:v>7.7404788856700685E-2</c:v>
                </c:pt>
                <c:pt idx="1627">
                  <c:v>7.3347495306924762E-2</c:v>
                </c:pt>
                <c:pt idx="1628">
                  <c:v>6.9502871169367333E-2</c:v>
                </c:pt>
                <c:pt idx="1629">
                  <c:v>6.5859769042851166E-2</c:v>
                </c:pt>
                <c:pt idx="1630">
                  <c:v>6.2407625834735421E-2</c:v>
                </c:pt>
                <c:pt idx="1631">
                  <c:v>5.9136432133466345E-2</c:v>
                </c:pt>
                <c:pt idx="1632">
                  <c:v>5.6036703186513659E-2</c:v>
                </c:pt>
                <c:pt idx="1633">
                  <c:v>5.3099451399544036E-2</c:v>
                </c:pt>
                <c:pt idx="1634">
                  <c:v>5.0316160277093527E-2</c:v>
                </c:pt>
                <c:pt idx="1635">
                  <c:v>4.7678759729180641E-2</c:v>
                </c:pt>
                <c:pt idx="1636">
                  <c:v>4.5179602672261995E-2</c:v>
                </c:pt>
                <c:pt idx="1637">
                  <c:v>4.2811442856685679E-2</c:v>
                </c:pt>
                <c:pt idx="1638">
                  <c:v>4.0567413856353415E-2</c:v>
                </c:pt>
                <c:pt idx="1639">
                  <c:v>3.8441009159672621E-2</c:v>
                </c:pt>
                <c:pt idx="1640">
                  <c:v>3.6426063304072422E-2</c:v>
                </c:pt>
                <c:pt idx="1641">
                  <c:v>3.4516733999383681E-2</c:v>
                </c:pt>
                <c:pt idx="1642">
                  <c:v>3.2707485188250104E-2</c:v>
                </c:pt>
                <c:pt idx="1643">
                  <c:v>3.0993070994454509E-2</c:v>
                </c:pt>
                <c:pt idx="1644">
                  <c:v>2.9368520512618759E-2</c:v>
                </c:pt>
                <c:pt idx="1645">
                  <c:v>2.7829123395175483E-2</c:v>
                </c:pt>
                <c:pt idx="1646">
                  <c:v>2.6370416194821306E-2</c:v>
                </c:pt>
                <c:pt idx="1647">
                  <c:v>2.4988169422851807E-2</c:v>
                </c:pt>
                <c:pt idx="1648">
                  <c:v>2.3678375285854189E-2</c:v>
                </c:pt>
                <c:pt idx="1649">
                  <c:v>2.2437236065200483E-2</c:v>
                </c:pt>
                <c:pt idx="1650">
                  <c:v>2.1261153105647815E-2</c:v>
                </c:pt>
                <c:pt idx="1651">
                  <c:v>2.0146716381118517E-2</c:v>
                </c:pt>
                <c:pt idx="1652">
                  <c:v>1.9090694607406238E-2</c:v>
                </c:pt>
                <c:pt idx="1653">
                  <c:v>1.8090025873140111E-2</c:v>
                </c:pt>
                <c:pt idx="1654">
                  <c:v>1.7141808761841609E-2</c:v>
                </c:pt>
                <c:pt idx="1655">
                  <c:v>0.44276706263650778</c:v>
                </c:pt>
                <c:pt idx="1656">
                  <c:v>1.53918761821036E-2</c:v>
                </c:pt>
                <c:pt idx="1657">
                  <c:v>0.1661964831226973</c:v>
                </c:pt>
                <c:pt idx="1658">
                  <c:v>1.3820586596006103E-2</c:v>
                </c:pt>
                <c:pt idx="1659">
                  <c:v>1.3096158848339156E-2</c:v>
                </c:pt>
                <c:pt idx="1660">
                  <c:v>1.2409703118570601E-2</c:v>
                </c:pt>
                <c:pt idx="1661">
                  <c:v>1.175922904375821E-2</c:v>
                </c:pt>
                <c:pt idx="1662">
                  <c:v>1.1142850588958668E-2</c:v>
                </c:pt>
                <c:pt idx="1663">
                  <c:v>0.57872987119229391</c:v>
                </c:pt>
                <c:pt idx="1664">
                  <c:v>1.4749582706784562E-2</c:v>
                </c:pt>
                <c:pt idx="1665">
                  <c:v>1.3976460169251236E-2</c:v>
                </c:pt>
                <c:pt idx="1666">
                  <c:v>1.3243862063488243E-2</c:v>
                </c:pt>
                <c:pt idx="1667">
                  <c:v>1.2549664237772432E-2</c:v>
                </c:pt>
                <c:pt idx="1668">
                  <c:v>1.1891853881128588E-2</c:v>
                </c:pt>
                <c:pt idx="1669">
                  <c:v>1.1268523687229295E-2</c:v>
                </c:pt>
                <c:pt idx="1670">
                  <c:v>1.0677866324203171E-2</c:v>
                </c:pt>
                <c:pt idx="1671">
                  <c:v>1.0118169194316757E-2</c:v>
                </c:pt>
                <c:pt idx="1672">
                  <c:v>9.587809468335937E-3</c:v>
                </c:pt>
                <c:pt idx="1673">
                  <c:v>9.0852493801690856E-3</c:v>
                </c:pt>
                <c:pt idx="1674">
                  <c:v>8.6090317681488861E-3</c:v>
                </c:pt>
                <c:pt idx="1675">
                  <c:v>8.1577758500248621E-3</c:v>
                </c:pt>
                <c:pt idx="1676">
                  <c:v>7.7301732194163227E-3</c:v>
                </c:pt>
                <c:pt idx="1677">
                  <c:v>7.3249840521174897E-3</c:v>
                </c:pt>
                <c:pt idx="1678">
                  <c:v>6.9410335112551191E-3</c:v>
                </c:pt>
                <c:pt idx="1679">
                  <c:v>6.5772083408754175E-3</c:v>
                </c:pt>
                <c:pt idx="1680">
                  <c:v>6.2324536380834574E-3</c:v>
                </c:pt>
                <c:pt idx="1681">
                  <c:v>5.9057697943759677E-3</c:v>
                </c:pt>
                <c:pt idx="1682">
                  <c:v>5.5962095972989763E-3</c:v>
                </c:pt>
                <c:pt idx="1683">
                  <c:v>5.3028754840266064E-3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27-4772-88F5-809FDCF98F5D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7-4772-88F5-809FDCF9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39.663515869343939</v>
      </c>
      <c r="G6" s="13">
        <f t="shared" ref="G6:G69" si="0">IF((F6-$J$2)&gt;0,$I$2*(F6-$J$2),0)</f>
        <v>0</v>
      </c>
      <c r="H6" s="13">
        <f t="shared" ref="H6:H69" si="1">F6-G6</f>
        <v>39.663515869343939</v>
      </c>
      <c r="I6" s="15">
        <f>H6+$H$3-$J$3</f>
        <v>35.663515869343939</v>
      </c>
      <c r="J6" s="13">
        <f t="shared" ref="J6:J69" si="2">I6/SQRT(1+(I6/($K$2*(300+(25*Q6)+0.05*(Q6)^3)))^2)</f>
        <v>34.523110533106184</v>
      </c>
      <c r="K6" s="13">
        <f t="shared" ref="K6:K69" si="3">I6-J6</f>
        <v>1.1404053362377553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19.814294709405619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11.16846885702738</v>
      </c>
      <c r="G7" s="13">
        <f t="shared" si="0"/>
        <v>0</v>
      </c>
      <c r="H7" s="13">
        <f t="shared" si="1"/>
        <v>11.16846885702738</v>
      </c>
      <c r="I7" s="16">
        <f t="shared" ref="I7:I70" si="8">H7+K6-L6</f>
        <v>12.308874193265135</v>
      </c>
      <c r="J7" s="13">
        <f t="shared" si="2"/>
        <v>12.234513511858443</v>
      </c>
      <c r="K7" s="13">
        <f t="shared" si="3"/>
        <v>7.4360681406691498E-2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16.83299593216503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19.679386922954109</v>
      </c>
      <c r="G8" s="13">
        <f t="shared" si="0"/>
        <v>0</v>
      </c>
      <c r="H8" s="13">
        <f t="shared" si="1"/>
        <v>19.679386922954109</v>
      </c>
      <c r="I8" s="16">
        <f t="shared" si="8"/>
        <v>19.7537476043608</v>
      </c>
      <c r="J8" s="13">
        <f t="shared" si="2"/>
        <v>19.382696228217334</v>
      </c>
      <c r="K8" s="13">
        <f t="shared" si="3"/>
        <v>0.37105137614346617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15.351213165585911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67.641791558492457</v>
      </c>
      <c r="G9" s="13">
        <f t="shared" si="0"/>
        <v>0.21020811546594814</v>
      </c>
      <c r="H9" s="13">
        <f t="shared" si="1"/>
        <v>67.431583443026511</v>
      </c>
      <c r="I9" s="16">
        <f t="shared" si="8"/>
        <v>67.802634819169981</v>
      </c>
      <c r="J9" s="13">
        <f t="shared" si="2"/>
        <v>50.346438071895072</v>
      </c>
      <c r="K9" s="13">
        <f t="shared" si="3"/>
        <v>17.456196747274909</v>
      </c>
      <c r="L9" s="13">
        <f t="shared" si="4"/>
        <v>5.557348727905019E-2</v>
      </c>
      <c r="M9" s="13">
        <f t="shared" si="9"/>
        <v>5.557348727905019E-2</v>
      </c>
      <c r="N9" s="13">
        <f t="shared" si="5"/>
        <v>2.912971597833206E-3</v>
      </c>
      <c r="O9" s="13">
        <f t="shared" si="6"/>
        <v>0.21312108706378136</v>
      </c>
      <c r="Q9" s="41">
        <v>11.12269467696346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115.96058319379721</v>
      </c>
      <c r="G10" s="13">
        <f t="shared" si="0"/>
        <v>1.176583948172043</v>
      </c>
      <c r="H10" s="13">
        <f t="shared" si="1"/>
        <v>114.78399924562517</v>
      </c>
      <c r="I10" s="16">
        <f t="shared" si="8"/>
        <v>132.18462250562104</v>
      </c>
      <c r="J10" s="13">
        <f t="shared" si="2"/>
        <v>70.548747411088726</v>
      </c>
      <c r="K10" s="13">
        <f t="shared" si="3"/>
        <v>61.63587509453231</v>
      </c>
      <c r="L10" s="13">
        <f t="shared" si="4"/>
        <v>1.857315689279224</v>
      </c>
      <c r="M10" s="13">
        <f t="shared" si="9"/>
        <v>1.909976204960441</v>
      </c>
      <c r="N10" s="13">
        <f t="shared" si="5"/>
        <v>0.10011440184867428</v>
      </c>
      <c r="O10" s="13">
        <f t="shared" si="6"/>
        <v>1.2766983500207174</v>
      </c>
      <c r="Q10" s="41">
        <v>12.659496867094219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26.716608972577969</v>
      </c>
      <c r="G11" s="13">
        <f t="shared" si="0"/>
        <v>0</v>
      </c>
      <c r="H11" s="13">
        <f t="shared" si="1"/>
        <v>26.716608972577969</v>
      </c>
      <c r="I11" s="16">
        <f t="shared" si="8"/>
        <v>86.495168377831064</v>
      </c>
      <c r="J11" s="13">
        <f t="shared" si="2"/>
        <v>53.916939518019262</v>
      </c>
      <c r="K11" s="13">
        <f t="shared" si="3"/>
        <v>32.578228859811801</v>
      </c>
      <c r="L11" s="13">
        <f t="shared" si="4"/>
        <v>0.67228244615835242</v>
      </c>
      <c r="M11" s="13">
        <f t="shared" si="9"/>
        <v>2.4821442492701191</v>
      </c>
      <c r="N11" s="13">
        <f t="shared" si="5"/>
        <v>0.13010548831573088</v>
      </c>
      <c r="O11" s="13">
        <f t="shared" si="6"/>
        <v>0.13010548831573088</v>
      </c>
      <c r="Q11" s="41">
        <v>9.833787122580647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76.522078921291097</v>
      </c>
      <c r="G12" s="13">
        <f t="shared" si="0"/>
        <v>0.38781386272192098</v>
      </c>
      <c r="H12" s="13">
        <f t="shared" si="1"/>
        <v>76.13426505856917</v>
      </c>
      <c r="I12" s="16">
        <f t="shared" si="8"/>
        <v>108.04021147222262</v>
      </c>
      <c r="J12" s="13">
        <f t="shared" si="2"/>
        <v>70.028214067156114</v>
      </c>
      <c r="K12" s="13">
        <f t="shared" si="3"/>
        <v>38.011997405066509</v>
      </c>
      <c r="L12" s="13">
        <f t="shared" si="4"/>
        <v>0.89388320175765745</v>
      </c>
      <c r="M12" s="13">
        <f t="shared" si="9"/>
        <v>3.2459219627120457</v>
      </c>
      <c r="N12" s="13">
        <f t="shared" si="5"/>
        <v>0.17014009645796704</v>
      </c>
      <c r="O12" s="13">
        <f t="shared" si="6"/>
        <v>0.55795395917988799</v>
      </c>
      <c r="Q12" s="41">
        <v>14.07696856606835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112.696361389521</v>
      </c>
      <c r="G13" s="13">
        <f t="shared" si="0"/>
        <v>1.111299512086519</v>
      </c>
      <c r="H13" s="13">
        <f t="shared" si="1"/>
        <v>111.58506187743448</v>
      </c>
      <c r="I13" s="16">
        <f t="shared" si="8"/>
        <v>148.70317608074333</v>
      </c>
      <c r="J13" s="13">
        <f t="shared" si="2"/>
        <v>75.733732779968648</v>
      </c>
      <c r="K13" s="13">
        <f t="shared" si="3"/>
        <v>72.969443300774685</v>
      </c>
      <c r="L13" s="13">
        <f t="shared" si="4"/>
        <v>2.3195229506343069</v>
      </c>
      <c r="M13" s="13">
        <f t="shared" si="9"/>
        <v>5.3953048168883857</v>
      </c>
      <c r="N13" s="13">
        <f t="shared" si="5"/>
        <v>0.28280337374425002</v>
      </c>
      <c r="O13" s="13">
        <f t="shared" si="6"/>
        <v>1.3941028858307689</v>
      </c>
      <c r="Q13" s="41">
        <v>13.43885961812318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3.692309202398901</v>
      </c>
      <c r="G14" s="13">
        <f t="shared" si="0"/>
        <v>0</v>
      </c>
      <c r="H14" s="13">
        <f t="shared" si="1"/>
        <v>3.692309202398901</v>
      </c>
      <c r="I14" s="16">
        <f t="shared" si="8"/>
        <v>74.34222955253928</v>
      </c>
      <c r="J14" s="13">
        <f t="shared" si="2"/>
        <v>64.495282841298689</v>
      </c>
      <c r="K14" s="13">
        <f t="shared" si="3"/>
        <v>9.8469467112405908</v>
      </c>
      <c r="L14" s="13">
        <f t="shared" si="4"/>
        <v>0</v>
      </c>
      <c r="M14" s="13">
        <f t="shared" si="9"/>
        <v>5.1125014431441356</v>
      </c>
      <c r="N14" s="13">
        <f t="shared" si="5"/>
        <v>0.26797979084847301</v>
      </c>
      <c r="O14" s="13">
        <f t="shared" si="6"/>
        <v>0.26797979084847301</v>
      </c>
      <c r="Q14" s="41">
        <v>18.97489455669028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39.233090097523338</v>
      </c>
      <c r="G15" s="13">
        <f t="shared" si="0"/>
        <v>0</v>
      </c>
      <c r="H15" s="13">
        <f t="shared" si="1"/>
        <v>39.233090097523338</v>
      </c>
      <c r="I15" s="16">
        <f t="shared" si="8"/>
        <v>49.080036808763928</v>
      </c>
      <c r="J15" s="13">
        <f t="shared" si="2"/>
        <v>46.499790555291852</v>
      </c>
      <c r="K15" s="13">
        <f t="shared" si="3"/>
        <v>2.580246253472076</v>
      </c>
      <c r="L15" s="13">
        <f t="shared" si="4"/>
        <v>0</v>
      </c>
      <c r="M15" s="13">
        <f t="shared" si="9"/>
        <v>4.8445216522956622</v>
      </c>
      <c r="N15" s="13">
        <f t="shared" si="5"/>
        <v>0.25393320932633123</v>
      </c>
      <c r="O15" s="13">
        <f t="shared" si="6"/>
        <v>0.25393320932633123</v>
      </c>
      <c r="Q15" s="41">
        <v>20.58365817992447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56.05765082026776</v>
      </c>
      <c r="G16" s="13">
        <f t="shared" si="0"/>
        <v>0</v>
      </c>
      <c r="H16" s="13">
        <f t="shared" si="1"/>
        <v>56.05765082026776</v>
      </c>
      <c r="I16" s="16">
        <f t="shared" si="8"/>
        <v>58.637897073739836</v>
      </c>
      <c r="J16" s="13">
        <f t="shared" si="2"/>
        <v>54.476948934591604</v>
      </c>
      <c r="K16" s="13">
        <f t="shared" si="3"/>
        <v>4.1609481391482319</v>
      </c>
      <c r="L16" s="13">
        <f t="shared" si="4"/>
        <v>0</v>
      </c>
      <c r="M16" s="13">
        <f t="shared" si="9"/>
        <v>4.5905884429693309</v>
      </c>
      <c r="N16" s="13">
        <f t="shared" si="5"/>
        <v>0.24062290143076959</v>
      </c>
      <c r="O16" s="13">
        <f t="shared" si="6"/>
        <v>0.24062290143076959</v>
      </c>
      <c r="Q16" s="41">
        <v>20.76881321686087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27.69062178474427</v>
      </c>
      <c r="G17" s="18">
        <f t="shared" si="0"/>
        <v>0</v>
      </c>
      <c r="H17" s="18">
        <f t="shared" si="1"/>
        <v>27.69062178474427</v>
      </c>
      <c r="I17" s="17">
        <f t="shared" si="8"/>
        <v>31.851569923892502</v>
      </c>
      <c r="J17" s="18">
        <f t="shared" si="2"/>
        <v>31.349741878330533</v>
      </c>
      <c r="K17" s="18">
        <f t="shared" si="3"/>
        <v>0.50182804556196814</v>
      </c>
      <c r="L17" s="18">
        <f t="shared" si="4"/>
        <v>0</v>
      </c>
      <c r="M17" s="18">
        <f t="shared" si="9"/>
        <v>4.3499655415385616</v>
      </c>
      <c r="N17" s="18">
        <f t="shared" si="5"/>
        <v>0.22801027422354586</v>
      </c>
      <c r="O17" s="18">
        <f t="shared" si="6"/>
        <v>0.22801027422354586</v>
      </c>
      <c r="Q17" s="42">
        <v>23.40202919354838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26.745334783941381</v>
      </c>
      <c r="G18" s="13">
        <f t="shared" si="0"/>
        <v>0</v>
      </c>
      <c r="H18" s="13">
        <f t="shared" si="1"/>
        <v>26.745334783941381</v>
      </c>
      <c r="I18" s="16">
        <f t="shared" si="8"/>
        <v>27.247162829503349</v>
      </c>
      <c r="J18" s="13">
        <f t="shared" si="2"/>
        <v>26.771769666497807</v>
      </c>
      <c r="K18" s="13">
        <f t="shared" si="3"/>
        <v>0.47539316300554191</v>
      </c>
      <c r="L18" s="13">
        <f t="shared" si="4"/>
        <v>0</v>
      </c>
      <c r="M18" s="13">
        <f t="shared" si="9"/>
        <v>4.1219552673150162</v>
      </c>
      <c r="N18" s="13">
        <f t="shared" si="5"/>
        <v>0.21605875767587493</v>
      </c>
      <c r="O18" s="13">
        <f t="shared" si="6"/>
        <v>0.21605875767587493</v>
      </c>
      <c r="Q18" s="41">
        <v>20.448929605254719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35.413450289064308</v>
      </c>
      <c r="G19" s="13">
        <f t="shared" si="0"/>
        <v>0</v>
      </c>
      <c r="H19" s="13">
        <f t="shared" si="1"/>
        <v>35.413450289064308</v>
      </c>
      <c r="I19" s="16">
        <f t="shared" si="8"/>
        <v>35.88884345206985</v>
      </c>
      <c r="J19" s="13">
        <f t="shared" si="2"/>
        <v>34.4062950332494</v>
      </c>
      <c r="K19" s="13">
        <f t="shared" si="3"/>
        <v>1.4825484188204499</v>
      </c>
      <c r="L19" s="13">
        <f t="shared" si="4"/>
        <v>0</v>
      </c>
      <c r="M19" s="13">
        <f t="shared" si="9"/>
        <v>3.9058965096391414</v>
      </c>
      <c r="N19" s="13">
        <f t="shared" si="5"/>
        <v>0.20473369863445307</v>
      </c>
      <c r="O19" s="13">
        <f t="shared" si="6"/>
        <v>0.20473369863445307</v>
      </c>
      <c r="Q19" s="41">
        <v>17.990890047942852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23.256771734348892</v>
      </c>
      <c r="G20" s="13">
        <f t="shared" si="0"/>
        <v>0</v>
      </c>
      <c r="H20" s="13">
        <f t="shared" si="1"/>
        <v>23.256771734348892</v>
      </c>
      <c r="I20" s="16">
        <f t="shared" si="8"/>
        <v>24.739320153169341</v>
      </c>
      <c r="J20" s="13">
        <f t="shared" si="2"/>
        <v>23.832099443746444</v>
      </c>
      <c r="K20" s="13">
        <f t="shared" si="3"/>
        <v>0.9072207094228979</v>
      </c>
      <c r="L20" s="13">
        <f t="shared" si="4"/>
        <v>0</v>
      </c>
      <c r="M20" s="13">
        <f t="shared" si="9"/>
        <v>3.7011628110046884</v>
      </c>
      <c r="N20" s="13">
        <f t="shared" si="5"/>
        <v>0.19400226034541976</v>
      </c>
      <c r="O20" s="13">
        <f t="shared" si="6"/>
        <v>0.19400226034541976</v>
      </c>
      <c r="Q20" s="41">
        <v>13.57306467409899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41.068560929975277</v>
      </c>
      <c r="G21" s="13">
        <f t="shared" si="0"/>
        <v>0</v>
      </c>
      <c r="H21" s="13">
        <f t="shared" si="1"/>
        <v>41.068560929975277</v>
      </c>
      <c r="I21" s="16">
        <f t="shared" si="8"/>
        <v>41.975781639398178</v>
      </c>
      <c r="J21" s="13">
        <f t="shared" si="2"/>
        <v>36.195235631318283</v>
      </c>
      <c r="K21" s="13">
        <f t="shared" si="3"/>
        <v>5.7805460080798952</v>
      </c>
      <c r="L21" s="13">
        <f t="shared" si="4"/>
        <v>0</v>
      </c>
      <c r="M21" s="13">
        <f t="shared" si="9"/>
        <v>3.5071605506592687</v>
      </c>
      <c r="N21" s="13">
        <f t="shared" si="5"/>
        <v>0.18383332724492871</v>
      </c>
      <c r="O21" s="13">
        <f t="shared" si="6"/>
        <v>0.18383332724492871</v>
      </c>
      <c r="Q21" s="41">
        <v>10.37183627457115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39.684608779092777</v>
      </c>
      <c r="G22" s="13">
        <f t="shared" si="0"/>
        <v>0</v>
      </c>
      <c r="H22" s="13">
        <f t="shared" si="1"/>
        <v>39.684608779092777</v>
      </c>
      <c r="I22" s="16">
        <f t="shared" si="8"/>
        <v>45.465154787172672</v>
      </c>
      <c r="J22" s="13">
        <f t="shared" si="2"/>
        <v>38.419023656533355</v>
      </c>
      <c r="K22" s="13">
        <f t="shared" si="3"/>
        <v>7.0461311306393171</v>
      </c>
      <c r="L22" s="13">
        <f t="shared" si="4"/>
        <v>0</v>
      </c>
      <c r="M22" s="13">
        <f t="shared" si="9"/>
        <v>3.3233272234143398</v>
      </c>
      <c r="N22" s="13">
        <f t="shared" si="5"/>
        <v>0.17419741474027067</v>
      </c>
      <c r="O22" s="13">
        <f t="shared" si="6"/>
        <v>0.17419741474027067</v>
      </c>
      <c r="Q22" s="41">
        <v>10.44985062258065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8.3319744967727445</v>
      </c>
      <c r="G23" s="13">
        <f t="shared" si="0"/>
        <v>0</v>
      </c>
      <c r="H23" s="13">
        <f t="shared" si="1"/>
        <v>8.3319744967727445</v>
      </c>
      <c r="I23" s="16">
        <f t="shared" si="8"/>
        <v>15.378105627412062</v>
      </c>
      <c r="J23" s="13">
        <f t="shared" si="2"/>
        <v>15.148749127445283</v>
      </c>
      <c r="K23" s="13">
        <f t="shared" si="3"/>
        <v>0.22935649996677832</v>
      </c>
      <c r="L23" s="13">
        <f t="shared" si="4"/>
        <v>0</v>
      </c>
      <c r="M23" s="13">
        <f t="shared" si="9"/>
        <v>3.1491298086740693</v>
      </c>
      <c r="N23" s="13">
        <f t="shared" si="5"/>
        <v>0.16506658371996022</v>
      </c>
      <c r="O23" s="13">
        <f t="shared" si="6"/>
        <v>0.16506658371996022</v>
      </c>
      <c r="Q23" s="41">
        <v>13.44525697630068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13.394703761648181</v>
      </c>
      <c r="G24" s="13">
        <f t="shared" si="0"/>
        <v>0</v>
      </c>
      <c r="H24" s="13">
        <f t="shared" si="1"/>
        <v>13.394703761648181</v>
      </c>
      <c r="I24" s="16">
        <f t="shared" si="8"/>
        <v>13.624060261614959</v>
      </c>
      <c r="J24" s="13">
        <f t="shared" si="2"/>
        <v>13.467966016360709</v>
      </c>
      <c r="K24" s="13">
        <f t="shared" si="3"/>
        <v>0.1560942452542502</v>
      </c>
      <c r="L24" s="13">
        <f t="shared" si="4"/>
        <v>0</v>
      </c>
      <c r="M24" s="13">
        <f t="shared" si="9"/>
        <v>2.984063224954109</v>
      </c>
      <c r="N24" s="13">
        <f t="shared" si="5"/>
        <v>0.15641435954491076</v>
      </c>
      <c r="O24" s="13">
        <f t="shared" si="6"/>
        <v>0.15641435954491076</v>
      </c>
      <c r="Q24" s="41">
        <v>13.63962754966637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9.2854237020525314</v>
      </c>
      <c r="G25" s="13">
        <f t="shared" si="0"/>
        <v>0</v>
      </c>
      <c r="H25" s="13">
        <f t="shared" si="1"/>
        <v>9.2854237020525314</v>
      </c>
      <c r="I25" s="16">
        <f t="shared" si="8"/>
        <v>9.4415179473067816</v>
      </c>
      <c r="J25" s="13">
        <f t="shared" si="2"/>
        <v>9.399597325151495</v>
      </c>
      <c r="K25" s="13">
        <f t="shared" si="3"/>
        <v>4.192062215528658E-2</v>
      </c>
      <c r="L25" s="13">
        <f t="shared" si="4"/>
        <v>0</v>
      </c>
      <c r="M25" s="13">
        <f t="shared" si="9"/>
        <v>2.8276488654091985</v>
      </c>
      <c r="N25" s="13">
        <f t="shared" si="5"/>
        <v>0.14821565528581424</v>
      </c>
      <c r="O25" s="13">
        <f t="shared" si="6"/>
        <v>0.14821565528581424</v>
      </c>
      <c r="Q25" s="41">
        <v>15.263033683240989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13.688257944612131</v>
      </c>
      <c r="G26" s="13">
        <f t="shared" si="0"/>
        <v>0</v>
      </c>
      <c r="H26" s="13">
        <f t="shared" si="1"/>
        <v>13.688257944612131</v>
      </c>
      <c r="I26" s="16">
        <f t="shared" si="8"/>
        <v>13.730178566767417</v>
      </c>
      <c r="J26" s="13">
        <f t="shared" si="2"/>
        <v>13.652915540111399</v>
      </c>
      <c r="K26" s="13">
        <f t="shared" si="3"/>
        <v>7.7263026656018141E-2</v>
      </c>
      <c r="L26" s="13">
        <f t="shared" si="4"/>
        <v>0</v>
      </c>
      <c r="M26" s="13">
        <f t="shared" si="9"/>
        <v>2.6794332101233844</v>
      </c>
      <c r="N26" s="13">
        <f t="shared" si="5"/>
        <v>0.14044669898415396</v>
      </c>
      <c r="O26" s="13">
        <f t="shared" si="6"/>
        <v>0.14044669898415396</v>
      </c>
      <c r="Q26" s="41">
        <v>18.887568012106449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1.5748923014111449</v>
      </c>
      <c r="G27" s="13">
        <f t="shared" si="0"/>
        <v>0</v>
      </c>
      <c r="H27" s="13">
        <f t="shared" si="1"/>
        <v>1.5748923014111449</v>
      </c>
      <c r="I27" s="16">
        <f t="shared" si="8"/>
        <v>1.652155328067163</v>
      </c>
      <c r="J27" s="13">
        <f t="shared" si="2"/>
        <v>1.652064576938177</v>
      </c>
      <c r="K27" s="13">
        <f t="shared" si="3"/>
        <v>9.0751128986044094E-5</v>
      </c>
      <c r="L27" s="13">
        <f t="shared" si="4"/>
        <v>0</v>
      </c>
      <c r="M27" s="13">
        <f t="shared" si="9"/>
        <v>2.5389865111392305</v>
      </c>
      <c r="N27" s="13">
        <f t="shared" si="5"/>
        <v>0.13308496472594597</v>
      </c>
      <c r="O27" s="13">
        <f t="shared" si="6"/>
        <v>0.13308496472594597</v>
      </c>
      <c r="Q27" s="41">
        <v>21.731849350951752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23.080293379811359</v>
      </c>
      <c r="G28" s="13">
        <f t="shared" si="0"/>
        <v>0</v>
      </c>
      <c r="H28" s="13">
        <f t="shared" si="1"/>
        <v>23.080293379811359</v>
      </c>
      <c r="I28" s="16">
        <f t="shared" si="8"/>
        <v>23.080384130940345</v>
      </c>
      <c r="J28" s="13">
        <f t="shared" si="2"/>
        <v>22.918399639677073</v>
      </c>
      <c r="K28" s="13">
        <f t="shared" si="3"/>
        <v>0.16198449126327219</v>
      </c>
      <c r="L28" s="13">
        <f t="shared" si="4"/>
        <v>0</v>
      </c>
      <c r="M28" s="13">
        <f t="shared" si="9"/>
        <v>2.4059015464132845</v>
      </c>
      <c r="N28" s="13">
        <f t="shared" si="5"/>
        <v>0.12610910732835814</v>
      </c>
      <c r="O28" s="13">
        <f t="shared" si="6"/>
        <v>0.12610910732835814</v>
      </c>
      <c r="Q28" s="41">
        <v>24.671676193548389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6.7183750647979013</v>
      </c>
      <c r="G29" s="18">
        <f t="shared" si="0"/>
        <v>0</v>
      </c>
      <c r="H29" s="18">
        <f t="shared" si="1"/>
        <v>6.7183750647979013</v>
      </c>
      <c r="I29" s="17">
        <f t="shared" si="8"/>
        <v>6.8803595560611734</v>
      </c>
      <c r="J29" s="18">
        <f t="shared" si="2"/>
        <v>6.8755362756413962</v>
      </c>
      <c r="K29" s="18">
        <f t="shared" si="3"/>
        <v>4.8232804197771983E-3</v>
      </c>
      <c r="L29" s="18">
        <f t="shared" si="4"/>
        <v>0</v>
      </c>
      <c r="M29" s="18">
        <f t="shared" si="9"/>
        <v>2.2797924390849262</v>
      </c>
      <c r="N29" s="18">
        <f t="shared" si="5"/>
        <v>0.11949890044983301</v>
      </c>
      <c r="O29" s="18">
        <f t="shared" si="6"/>
        <v>0.11949890044983301</v>
      </c>
      <c r="Q29" s="42">
        <v>23.903605631669731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75.256932365704188</v>
      </c>
      <c r="G30" s="13">
        <f t="shared" si="0"/>
        <v>0.36251093161018277</v>
      </c>
      <c r="H30" s="13">
        <f t="shared" si="1"/>
        <v>74.894421434093999</v>
      </c>
      <c r="I30" s="16">
        <f t="shared" si="8"/>
        <v>74.89924471451377</v>
      </c>
      <c r="J30" s="13">
        <f t="shared" si="2"/>
        <v>67.441558826633454</v>
      </c>
      <c r="K30" s="13">
        <f t="shared" si="3"/>
        <v>7.4576858878803165</v>
      </c>
      <c r="L30" s="13">
        <f t="shared" si="4"/>
        <v>0</v>
      </c>
      <c r="M30" s="13">
        <f t="shared" si="9"/>
        <v>2.1602935386350932</v>
      </c>
      <c r="N30" s="13">
        <f t="shared" si="5"/>
        <v>0.11323517794426541</v>
      </c>
      <c r="O30" s="13">
        <f t="shared" si="6"/>
        <v>0.47574610955444818</v>
      </c>
      <c r="Q30" s="41">
        <v>21.49795724834658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121.6859142069779</v>
      </c>
      <c r="G31" s="13">
        <f t="shared" si="0"/>
        <v>1.2910905684356571</v>
      </c>
      <c r="H31" s="13">
        <f t="shared" si="1"/>
        <v>120.39482363854223</v>
      </c>
      <c r="I31" s="16">
        <f t="shared" si="8"/>
        <v>127.85250952642255</v>
      </c>
      <c r="J31" s="13">
        <f t="shared" si="2"/>
        <v>84.651260525261279</v>
      </c>
      <c r="K31" s="13">
        <f t="shared" si="3"/>
        <v>43.201249001161273</v>
      </c>
      <c r="L31" s="13">
        <f t="shared" si="4"/>
        <v>1.1055120308313102</v>
      </c>
      <c r="M31" s="13">
        <f t="shared" si="9"/>
        <v>3.1525703915221377</v>
      </c>
      <c r="N31" s="13">
        <f t="shared" si="5"/>
        <v>0.1652469272723828</v>
      </c>
      <c r="O31" s="13">
        <f t="shared" si="6"/>
        <v>1.4563374957080399</v>
      </c>
      <c r="Q31" s="41">
        <v>17.02091643047995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27.871941343766309</v>
      </c>
      <c r="G32" s="13">
        <f t="shared" si="0"/>
        <v>0</v>
      </c>
      <c r="H32" s="13">
        <f t="shared" si="1"/>
        <v>27.871941343766309</v>
      </c>
      <c r="I32" s="16">
        <f t="shared" si="8"/>
        <v>69.967678314096275</v>
      </c>
      <c r="J32" s="13">
        <f t="shared" si="2"/>
        <v>52.816528483915867</v>
      </c>
      <c r="K32" s="13">
        <f t="shared" si="3"/>
        <v>17.151149830180408</v>
      </c>
      <c r="L32" s="13">
        <f t="shared" si="4"/>
        <v>4.3133018613815341E-2</v>
      </c>
      <c r="M32" s="13">
        <f t="shared" si="9"/>
        <v>3.0304564828635705</v>
      </c>
      <c r="N32" s="13">
        <f t="shared" si="5"/>
        <v>0.1588461350054397</v>
      </c>
      <c r="O32" s="13">
        <f t="shared" si="6"/>
        <v>0.1588461350054397</v>
      </c>
      <c r="Q32" s="41">
        <v>12.141109950596279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2.675683837333382</v>
      </c>
      <c r="G33" s="13">
        <f t="shared" si="0"/>
        <v>0</v>
      </c>
      <c r="H33" s="13">
        <f t="shared" si="1"/>
        <v>2.675683837333382</v>
      </c>
      <c r="I33" s="16">
        <f t="shared" si="8"/>
        <v>19.783700648899973</v>
      </c>
      <c r="J33" s="13">
        <f t="shared" si="2"/>
        <v>19.234344958597756</v>
      </c>
      <c r="K33" s="13">
        <f t="shared" si="3"/>
        <v>0.54935569030221743</v>
      </c>
      <c r="L33" s="13">
        <f t="shared" si="4"/>
        <v>0</v>
      </c>
      <c r="M33" s="13">
        <f t="shared" si="9"/>
        <v>2.8716103478581307</v>
      </c>
      <c r="N33" s="13">
        <f t="shared" si="5"/>
        <v>0.15051996541717894</v>
      </c>
      <c r="O33" s="13">
        <f t="shared" si="6"/>
        <v>0.15051996541717894</v>
      </c>
      <c r="Q33" s="41">
        <v>12.441330763088351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132.21824052152229</v>
      </c>
      <c r="G34" s="13">
        <f t="shared" si="0"/>
        <v>1.5017370947265449</v>
      </c>
      <c r="H34" s="13">
        <f t="shared" si="1"/>
        <v>130.71650342679575</v>
      </c>
      <c r="I34" s="16">
        <f t="shared" si="8"/>
        <v>131.26585911709796</v>
      </c>
      <c r="J34" s="13">
        <f t="shared" si="2"/>
        <v>60.808258575332246</v>
      </c>
      <c r="K34" s="13">
        <f t="shared" si="3"/>
        <v>70.457600541765714</v>
      </c>
      <c r="L34" s="13">
        <f t="shared" si="4"/>
        <v>2.2170846062868779</v>
      </c>
      <c r="M34" s="13">
        <f t="shared" si="9"/>
        <v>4.9381749887278295</v>
      </c>
      <c r="N34" s="13">
        <f t="shared" si="5"/>
        <v>0.25884219601092362</v>
      </c>
      <c r="O34" s="13">
        <f t="shared" si="6"/>
        <v>1.7605792907374687</v>
      </c>
      <c r="Q34" s="41">
        <v>9.7599218601426703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7.2444383527535861</v>
      </c>
      <c r="G35" s="13">
        <f t="shared" si="0"/>
        <v>0</v>
      </c>
      <c r="H35" s="13">
        <f t="shared" si="1"/>
        <v>7.2444383527535861</v>
      </c>
      <c r="I35" s="16">
        <f t="shared" si="8"/>
        <v>75.48495428823243</v>
      </c>
      <c r="J35" s="13">
        <f t="shared" si="2"/>
        <v>50.878129701879374</v>
      </c>
      <c r="K35" s="13">
        <f t="shared" si="3"/>
        <v>24.606824586353056</v>
      </c>
      <c r="L35" s="13">
        <f t="shared" si="4"/>
        <v>0.34719145351225605</v>
      </c>
      <c r="M35" s="13">
        <f t="shared" si="9"/>
        <v>5.0265242462291617</v>
      </c>
      <c r="N35" s="13">
        <f t="shared" si="5"/>
        <v>0.26347316106983315</v>
      </c>
      <c r="O35" s="13">
        <f t="shared" si="6"/>
        <v>0.26347316106983315</v>
      </c>
      <c r="Q35" s="41">
        <v>9.8165819225806459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4.9828087922013724</v>
      </c>
      <c r="G36" s="13">
        <f t="shared" si="0"/>
        <v>0</v>
      </c>
      <c r="H36" s="13">
        <f t="shared" si="1"/>
        <v>4.9828087922013724</v>
      </c>
      <c r="I36" s="16">
        <f t="shared" si="8"/>
        <v>29.242441925042172</v>
      </c>
      <c r="J36" s="13">
        <f t="shared" si="2"/>
        <v>27.742278485520345</v>
      </c>
      <c r="K36" s="13">
        <f t="shared" si="3"/>
        <v>1.5001634395218275</v>
      </c>
      <c r="L36" s="13">
        <f t="shared" si="4"/>
        <v>0</v>
      </c>
      <c r="M36" s="13">
        <f t="shared" si="9"/>
        <v>4.7630510851593284</v>
      </c>
      <c r="N36" s="13">
        <f t="shared" si="5"/>
        <v>0.24966280162389851</v>
      </c>
      <c r="O36" s="13">
        <f t="shared" si="6"/>
        <v>0.24966280162389851</v>
      </c>
      <c r="Q36" s="41">
        <v>13.39584471120955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4.9103087108906989</v>
      </c>
      <c r="G37" s="13">
        <f t="shared" si="0"/>
        <v>0</v>
      </c>
      <c r="H37" s="13">
        <f t="shared" si="1"/>
        <v>4.9103087108906989</v>
      </c>
      <c r="I37" s="16">
        <f t="shared" si="8"/>
        <v>6.4104721504125264</v>
      </c>
      <c r="J37" s="13">
        <f t="shared" si="2"/>
        <v>6.4003896483379021</v>
      </c>
      <c r="K37" s="13">
        <f t="shared" si="3"/>
        <v>1.0082502074624244E-2</v>
      </c>
      <c r="L37" s="13">
        <f t="shared" si="4"/>
        <v>0</v>
      </c>
      <c r="M37" s="13">
        <f t="shared" si="9"/>
        <v>4.5133882835354298</v>
      </c>
      <c r="N37" s="13">
        <f t="shared" si="5"/>
        <v>0.23657633385350108</v>
      </c>
      <c r="O37" s="13">
        <f t="shared" si="6"/>
        <v>0.23657633385350108</v>
      </c>
      <c r="Q37" s="41">
        <v>17.17166254768976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88.126584078184024</v>
      </c>
      <c r="G38" s="13">
        <f t="shared" si="0"/>
        <v>0.61990396585977947</v>
      </c>
      <c r="H38" s="13">
        <f t="shared" si="1"/>
        <v>87.506680112324247</v>
      </c>
      <c r="I38" s="16">
        <f t="shared" si="8"/>
        <v>87.516762614398871</v>
      </c>
      <c r="J38" s="13">
        <f t="shared" si="2"/>
        <v>74.5813508724477</v>
      </c>
      <c r="K38" s="13">
        <f t="shared" si="3"/>
        <v>12.935411741951171</v>
      </c>
      <c r="L38" s="13">
        <f t="shared" si="4"/>
        <v>0</v>
      </c>
      <c r="M38" s="13">
        <f t="shared" si="9"/>
        <v>4.276811949681929</v>
      </c>
      <c r="N38" s="13">
        <f t="shared" si="5"/>
        <v>0.22417581383980484</v>
      </c>
      <c r="O38" s="13">
        <f t="shared" si="6"/>
        <v>0.84407977969958425</v>
      </c>
      <c r="Q38" s="41">
        <v>20.310535207151219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15.157765344168061</v>
      </c>
      <c r="G39" s="13">
        <f t="shared" si="0"/>
        <v>0</v>
      </c>
      <c r="H39" s="13">
        <f t="shared" si="1"/>
        <v>15.157765344168061</v>
      </c>
      <c r="I39" s="16">
        <f t="shared" si="8"/>
        <v>28.093177086119233</v>
      </c>
      <c r="J39" s="13">
        <f t="shared" si="2"/>
        <v>27.390827014005005</v>
      </c>
      <c r="K39" s="13">
        <f t="shared" si="3"/>
        <v>0.7023500721142284</v>
      </c>
      <c r="L39" s="13">
        <f t="shared" si="4"/>
        <v>0</v>
      </c>
      <c r="M39" s="13">
        <f t="shared" si="9"/>
        <v>4.0526361358421239</v>
      </c>
      <c r="N39" s="13">
        <f t="shared" si="5"/>
        <v>0.21242528655405959</v>
      </c>
      <c r="O39" s="13">
        <f t="shared" si="6"/>
        <v>0.21242528655405959</v>
      </c>
      <c r="Q39" s="41">
        <v>18.258502895994461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8.593275163916708</v>
      </c>
      <c r="G40" s="13">
        <f t="shared" si="0"/>
        <v>0</v>
      </c>
      <c r="H40" s="13">
        <f t="shared" si="1"/>
        <v>8.593275163916708</v>
      </c>
      <c r="I40" s="16">
        <f t="shared" si="8"/>
        <v>9.2956252360309364</v>
      </c>
      <c r="J40" s="13">
        <f t="shared" si="2"/>
        <v>9.2800421462748446</v>
      </c>
      <c r="K40" s="13">
        <f t="shared" si="3"/>
        <v>1.5583089756091795E-2</v>
      </c>
      <c r="L40" s="13">
        <f t="shared" si="4"/>
        <v>0</v>
      </c>
      <c r="M40" s="13">
        <f t="shared" si="9"/>
        <v>3.8402108492880642</v>
      </c>
      <c r="N40" s="13">
        <f t="shared" si="5"/>
        <v>0.20129068160680402</v>
      </c>
      <c r="O40" s="13">
        <f t="shared" si="6"/>
        <v>0.20129068160680402</v>
      </c>
      <c r="Q40" s="41">
        <v>21.973484838487568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40.486918089272713</v>
      </c>
      <c r="G41" s="18">
        <f t="shared" si="0"/>
        <v>0</v>
      </c>
      <c r="H41" s="18">
        <f t="shared" si="1"/>
        <v>40.486918089272713</v>
      </c>
      <c r="I41" s="17">
        <f t="shared" si="8"/>
        <v>40.502501179028805</v>
      </c>
      <c r="J41" s="18">
        <f t="shared" si="2"/>
        <v>39.479457208418324</v>
      </c>
      <c r="K41" s="18">
        <f t="shared" si="3"/>
        <v>1.0230439706104804</v>
      </c>
      <c r="L41" s="18">
        <f t="shared" si="4"/>
        <v>0</v>
      </c>
      <c r="M41" s="18">
        <f t="shared" si="9"/>
        <v>3.6389201676812601</v>
      </c>
      <c r="N41" s="18">
        <f t="shared" si="5"/>
        <v>0.1907397144615382</v>
      </c>
      <c r="O41" s="18">
        <f t="shared" si="6"/>
        <v>0.1907397144615382</v>
      </c>
      <c r="Q41" s="42">
        <v>23.35893219354838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76.665375279495493</v>
      </c>
      <c r="G42" s="13">
        <f t="shared" si="0"/>
        <v>0.39067978988600888</v>
      </c>
      <c r="H42" s="13">
        <f t="shared" si="1"/>
        <v>76.274695489609485</v>
      </c>
      <c r="I42" s="16">
        <f t="shared" si="8"/>
        <v>77.297739460219958</v>
      </c>
      <c r="J42" s="13">
        <f t="shared" si="2"/>
        <v>67.757622447291723</v>
      </c>
      <c r="K42" s="13">
        <f t="shared" si="3"/>
        <v>9.5401170129282349</v>
      </c>
      <c r="L42" s="13">
        <f t="shared" si="4"/>
        <v>0</v>
      </c>
      <c r="M42" s="13">
        <f t="shared" si="9"/>
        <v>3.448180453219722</v>
      </c>
      <c r="N42" s="13">
        <f t="shared" si="5"/>
        <v>0.18074179282643629</v>
      </c>
      <c r="O42" s="13">
        <f t="shared" si="6"/>
        <v>0.57142158271244514</v>
      </c>
      <c r="Q42" s="41">
        <v>20.136243031106101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129.385928551554</v>
      </c>
      <c r="G43" s="13">
        <f t="shared" si="0"/>
        <v>1.4450908553271791</v>
      </c>
      <c r="H43" s="13">
        <f t="shared" si="1"/>
        <v>127.94083769622682</v>
      </c>
      <c r="I43" s="16">
        <f t="shared" si="8"/>
        <v>137.48095470915507</v>
      </c>
      <c r="J43" s="13">
        <f t="shared" si="2"/>
        <v>83.823346549648818</v>
      </c>
      <c r="K43" s="13">
        <f t="shared" si="3"/>
        <v>53.657608159506253</v>
      </c>
      <c r="L43" s="13">
        <f t="shared" si="4"/>
        <v>1.531944822550146</v>
      </c>
      <c r="M43" s="13">
        <f t="shared" si="9"/>
        <v>4.7993834829434325</v>
      </c>
      <c r="N43" s="13">
        <f t="shared" si="5"/>
        <v>0.25156722130328346</v>
      </c>
      <c r="O43" s="13">
        <f t="shared" si="6"/>
        <v>1.6966580766304626</v>
      </c>
      <c r="Q43" s="41">
        <v>16.08329897494853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176.42827235143801</v>
      </c>
      <c r="G44" s="13">
        <f t="shared" si="0"/>
        <v>2.3859377313248591</v>
      </c>
      <c r="H44" s="13">
        <f t="shared" si="1"/>
        <v>174.04233462011314</v>
      </c>
      <c r="I44" s="16">
        <f t="shared" si="8"/>
        <v>226.16799795706925</v>
      </c>
      <c r="J44" s="13">
        <f t="shared" si="2"/>
        <v>83.246182584229615</v>
      </c>
      <c r="K44" s="13">
        <f t="shared" si="3"/>
        <v>142.92181537283963</v>
      </c>
      <c r="L44" s="13">
        <f t="shared" si="4"/>
        <v>5.1723309747579567</v>
      </c>
      <c r="M44" s="13">
        <f t="shared" si="9"/>
        <v>9.7201472363981054</v>
      </c>
      <c r="N44" s="13">
        <f t="shared" si="5"/>
        <v>0.50949678007805121</v>
      </c>
      <c r="O44" s="13">
        <f t="shared" si="6"/>
        <v>2.8954345114029101</v>
      </c>
      <c r="Q44" s="41">
        <v>13.68913570421493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8.7638498181631963</v>
      </c>
      <c r="G45" s="13">
        <f t="shared" si="0"/>
        <v>0</v>
      </c>
      <c r="H45" s="13">
        <f t="shared" si="1"/>
        <v>8.7638498181631963</v>
      </c>
      <c r="I45" s="16">
        <f t="shared" si="8"/>
        <v>146.51333421624489</v>
      </c>
      <c r="J45" s="13">
        <f t="shared" si="2"/>
        <v>73.126788382497551</v>
      </c>
      <c r="K45" s="13">
        <f t="shared" si="3"/>
        <v>73.386545833747334</v>
      </c>
      <c r="L45" s="13">
        <f t="shared" si="4"/>
        <v>2.3365332880639058</v>
      </c>
      <c r="M45" s="13">
        <f t="shared" si="9"/>
        <v>11.547183744383961</v>
      </c>
      <c r="N45" s="13">
        <f t="shared" si="5"/>
        <v>0.60526376747697697</v>
      </c>
      <c r="O45" s="13">
        <f t="shared" si="6"/>
        <v>0.60526376747697697</v>
      </c>
      <c r="Q45" s="41">
        <v>12.827873038481471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12.886867675392709</v>
      </c>
      <c r="G46" s="13">
        <f t="shared" si="0"/>
        <v>0</v>
      </c>
      <c r="H46" s="13">
        <f t="shared" si="1"/>
        <v>12.886867675392709</v>
      </c>
      <c r="I46" s="16">
        <f t="shared" si="8"/>
        <v>83.936880221076137</v>
      </c>
      <c r="J46" s="13">
        <f t="shared" si="2"/>
        <v>56.858210316411068</v>
      </c>
      <c r="K46" s="13">
        <f t="shared" si="3"/>
        <v>27.07866990466507</v>
      </c>
      <c r="L46" s="13">
        <f t="shared" si="4"/>
        <v>0.44799861629450349</v>
      </c>
      <c r="M46" s="13">
        <f t="shared" si="9"/>
        <v>11.389918593201488</v>
      </c>
      <c r="N46" s="13">
        <f t="shared" si="5"/>
        <v>0.59702046763827521</v>
      </c>
      <c r="O46" s="13">
        <f t="shared" si="6"/>
        <v>0.59702046763827521</v>
      </c>
      <c r="Q46" s="41">
        <v>11.53611935745815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77.783604249111775</v>
      </c>
      <c r="G47" s="13">
        <f t="shared" si="0"/>
        <v>0.41304436927833449</v>
      </c>
      <c r="H47" s="13">
        <f t="shared" si="1"/>
        <v>77.370559879833436</v>
      </c>
      <c r="I47" s="16">
        <f t="shared" si="8"/>
        <v>104.001231168204</v>
      </c>
      <c r="J47" s="13">
        <f t="shared" si="2"/>
        <v>59.996021874206768</v>
      </c>
      <c r="K47" s="13">
        <f t="shared" si="3"/>
        <v>44.005209293997233</v>
      </c>
      <c r="L47" s="13">
        <f t="shared" si="4"/>
        <v>1.1382992588629259</v>
      </c>
      <c r="M47" s="13">
        <f t="shared" si="9"/>
        <v>11.931197384426138</v>
      </c>
      <c r="N47" s="13">
        <f t="shared" si="5"/>
        <v>0.6253924454022346</v>
      </c>
      <c r="O47" s="13">
        <f t="shared" si="6"/>
        <v>1.0384368146805691</v>
      </c>
      <c r="Q47" s="41">
        <v>10.779004622580651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117.197424226883</v>
      </c>
      <c r="G48" s="13">
        <f t="shared" si="0"/>
        <v>1.201320768833759</v>
      </c>
      <c r="H48" s="13">
        <f t="shared" si="1"/>
        <v>115.99610345804925</v>
      </c>
      <c r="I48" s="16">
        <f t="shared" si="8"/>
        <v>158.86301349318356</v>
      </c>
      <c r="J48" s="13">
        <f t="shared" si="2"/>
        <v>72.71309006242636</v>
      </c>
      <c r="K48" s="13">
        <f t="shared" si="3"/>
        <v>86.149923430757198</v>
      </c>
      <c r="L48" s="13">
        <f t="shared" si="4"/>
        <v>2.8570512482863077</v>
      </c>
      <c r="M48" s="13">
        <f t="shared" si="9"/>
        <v>14.162856187310211</v>
      </c>
      <c r="N48" s="13">
        <f t="shared" si="5"/>
        <v>0.74236834573063426</v>
      </c>
      <c r="O48" s="13">
        <f t="shared" si="6"/>
        <v>1.9436891145643933</v>
      </c>
      <c r="Q48" s="41">
        <v>12.368202697801379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57.077058350332898</v>
      </c>
      <c r="G49" s="13">
        <f t="shared" si="0"/>
        <v>0</v>
      </c>
      <c r="H49" s="13">
        <f t="shared" si="1"/>
        <v>57.077058350332898</v>
      </c>
      <c r="I49" s="16">
        <f t="shared" si="8"/>
        <v>140.36993053280381</v>
      </c>
      <c r="J49" s="13">
        <f t="shared" si="2"/>
        <v>73.276323464673908</v>
      </c>
      <c r="K49" s="13">
        <f t="shared" si="3"/>
        <v>67.093607068129899</v>
      </c>
      <c r="L49" s="13">
        <f t="shared" si="4"/>
        <v>2.0798937249712135</v>
      </c>
      <c r="M49" s="13">
        <f t="shared" si="9"/>
        <v>15.500381566550791</v>
      </c>
      <c r="N49" s="13">
        <f t="shared" si="5"/>
        <v>0.81247683868061071</v>
      </c>
      <c r="O49" s="13">
        <f t="shared" si="6"/>
        <v>0.81247683868061071</v>
      </c>
      <c r="Q49" s="41">
        <v>13.08875069261763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6.7866176139281587</v>
      </c>
      <c r="G50" s="13">
        <f t="shared" si="0"/>
        <v>0</v>
      </c>
      <c r="H50" s="13">
        <f t="shared" si="1"/>
        <v>6.7866176139281587</v>
      </c>
      <c r="I50" s="16">
        <f t="shared" si="8"/>
        <v>71.800330957086842</v>
      </c>
      <c r="J50" s="13">
        <f t="shared" si="2"/>
        <v>58.666561159733533</v>
      </c>
      <c r="K50" s="13">
        <f t="shared" si="3"/>
        <v>13.13376979735331</v>
      </c>
      <c r="L50" s="13">
        <f t="shared" si="4"/>
        <v>0</v>
      </c>
      <c r="M50" s="13">
        <f t="shared" si="9"/>
        <v>14.68790472787018</v>
      </c>
      <c r="N50" s="13">
        <f t="shared" si="5"/>
        <v>0.7698895894210861</v>
      </c>
      <c r="O50" s="13">
        <f t="shared" si="6"/>
        <v>0.7698895894210861</v>
      </c>
      <c r="Q50" s="41">
        <v>15.53309166070367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5.300304869988075</v>
      </c>
      <c r="G51" s="13">
        <f t="shared" si="0"/>
        <v>0</v>
      </c>
      <c r="H51" s="13">
        <f t="shared" si="1"/>
        <v>5.300304869988075</v>
      </c>
      <c r="I51" s="16">
        <f t="shared" si="8"/>
        <v>18.434074667341385</v>
      </c>
      <c r="J51" s="13">
        <f t="shared" si="2"/>
        <v>18.264437080022152</v>
      </c>
      <c r="K51" s="13">
        <f t="shared" si="3"/>
        <v>0.16963758731923306</v>
      </c>
      <c r="L51" s="13">
        <f t="shared" si="4"/>
        <v>0</v>
      </c>
      <c r="M51" s="13">
        <f t="shared" si="9"/>
        <v>13.918015138449094</v>
      </c>
      <c r="N51" s="13">
        <f t="shared" si="5"/>
        <v>0.7295346177024673</v>
      </c>
      <c r="O51" s="13">
        <f t="shared" si="6"/>
        <v>0.7295346177024673</v>
      </c>
      <c r="Q51" s="41">
        <v>19.536849523605579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3.5081549229183651</v>
      </c>
      <c r="G52" s="13">
        <f t="shared" si="0"/>
        <v>0</v>
      </c>
      <c r="H52" s="13">
        <f t="shared" si="1"/>
        <v>3.5081549229183651</v>
      </c>
      <c r="I52" s="16">
        <f t="shared" si="8"/>
        <v>3.6777925102375981</v>
      </c>
      <c r="J52" s="13">
        <f t="shared" si="2"/>
        <v>3.6771125543388847</v>
      </c>
      <c r="K52" s="13">
        <f t="shared" si="3"/>
        <v>6.7995589871339135E-4</v>
      </c>
      <c r="L52" s="13">
        <f t="shared" si="4"/>
        <v>0</v>
      </c>
      <c r="M52" s="13">
        <f t="shared" si="9"/>
        <v>13.188480520746626</v>
      </c>
      <c r="N52" s="13">
        <f t="shared" si="5"/>
        <v>0.69129491519230091</v>
      </c>
      <c r="O52" s="13">
        <f t="shared" si="6"/>
        <v>0.69129491519230091</v>
      </c>
      <c r="Q52" s="41">
        <v>24.481867996429681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6.4249409420725812</v>
      </c>
      <c r="G53" s="18">
        <f t="shared" si="0"/>
        <v>0</v>
      </c>
      <c r="H53" s="18">
        <f t="shared" si="1"/>
        <v>6.4249409420725812</v>
      </c>
      <c r="I53" s="17">
        <f t="shared" si="8"/>
        <v>6.4256208979712941</v>
      </c>
      <c r="J53" s="18">
        <f t="shared" si="2"/>
        <v>6.4224709909797228</v>
      </c>
      <c r="K53" s="18">
        <f t="shared" si="3"/>
        <v>3.1499069915712496E-3</v>
      </c>
      <c r="L53" s="18">
        <f t="shared" si="4"/>
        <v>0</v>
      </c>
      <c r="M53" s="18">
        <f t="shared" si="9"/>
        <v>12.497185605554325</v>
      </c>
      <c r="N53" s="18">
        <f t="shared" si="5"/>
        <v>0.65505960673360697</v>
      </c>
      <c r="O53" s="18">
        <f t="shared" si="6"/>
        <v>0.65505960673360697</v>
      </c>
      <c r="Q53" s="42">
        <v>25.490362193548389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2.6853721550863718</v>
      </c>
      <c r="G54" s="13">
        <f t="shared" si="0"/>
        <v>0</v>
      </c>
      <c r="H54" s="13">
        <f t="shared" si="1"/>
        <v>2.6853721550863718</v>
      </c>
      <c r="I54" s="16">
        <f t="shared" si="8"/>
        <v>2.6885220620779431</v>
      </c>
      <c r="J54" s="13">
        <f t="shared" si="2"/>
        <v>2.6880405310460427</v>
      </c>
      <c r="K54" s="13">
        <f t="shared" si="3"/>
        <v>4.8153103190040625E-4</v>
      </c>
      <c r="L54" s="13">
        <f t="shared" si="4"/>
        <v>0</v>
      </c>
      <c r="M54" s="13">
        <f t="shared" si="9"/>
        <v>11.842125998820718</v>
      </c>
      <c r="N54" s="13">
        <f t="shared" si="5"/>
        <v>0.62072362886485588</v>
      </c>
      <c r="O54" s="13">
        <f t="shared" si="6"/>
        <v>0.62072362886485588</v>
      </c>
      <c r="Q54" s="41">
        <v>20.259900354949039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9.5751917147220258</v>
      </c>
      <c r="G55" s="13">
        <f t="shared" si="0"/>
        <v>0</v>
      </c>
      <c r="H55" s="13">
        <f t="shared" si="1"/>
        <v>9.5751917147220258</v>
      </c>
      <c r="I55" s="16">
        <f t="shared" si="8"/>
        <v>9.5756732457539258</v>
      </c>
      <c r="J55" s="13">
        <f t="shared" si="2"/>
        <v>9.5506638463386881</v>
      </c>
      <c r="K55" s="13">
        <f t="shared" si="3"/>
        <v>2.500939941523761E-2</v>
      </c>
      <c r="L55" s="13">
        <f t="shared" si="4"/>
        <v>0</v>
      </c>
      <c r="M55" s="13">
        <f t="shared" si="9"/>
        <v>11.221402369955863</v>
      </c>
      <c r="N55" s="13">
        <f t="shared" si="5"/>
        <v>0.58818742519082601</v>
      </c>
      <c r="O55" s="13">
        <f t="shared" si="6"/>
        <v>0.58818742519082601</v>
      </c>
      <c r="Q55" s="41">
        <v>19.250523933789069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8.0813347271095317</v>
      </c>
      <c r="G56" s="13">
        <f t="shared" si="0"/>
        <v>0</v>
      </c>
      <c r="H56" s="13">
        <f t="shared" si="1"/>
        <v>8.0813347271095317</v>
      </c>
      <c r="I56" s="16">
        <f t="shared" si="8"/>
        <v>8.1063441265247693</v>
      </c>
      <c r="J56" s="13">
        <f t="shared" si="2"/>
        <v>8.0790233511747989</v>
      </c>
      <c r="K56" s="13">
        <f t="shared" si="3"/>
        <v>2.7320775349970461E-2</v>
      </c>
      <c r="L56" s="13">
        <f t="shared" si="4"/>
        <v>0</v>
      </c>
      <c r="M56" s="13">
        <f t="shared" si="9"/>
        <v>10.633214944765037</v>
      </c>
      <c r="N56" s="13">
        <f t="shared" si="5"/>
        <v>0.55735665772107579</v>
      </c>
      <c r="O56" s="13">
        <f t="shared" si="6"/>
        <v>0.55735665772107579</v>
      </c>
      <c r="Q56" s="41">
        <v>15.06458428070323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76.111717640063048</v>
      </c>
      <c r="G57" s="13">
        <f t="shared" si="0"/>
        <v>0.37960663709735998</v>
      </c>
      <c r="H57" s="13">
        <f t="shared" si="1"/>
        <v>75.732111002965695</v>
      </c>
      <c r="I57" s="16">
        <f t="shared" si="8"/>
        <v>75.759431778315673</v>
      </c>
      <c r="J57" s="13">
        <f t="shared" si="2"/>
        <v>50.752848927628087</v>
      </c>
      <c r="K57" s="13">
        <f t="shared" si="3"/>
        <v>25.006582850687586</v>
      </c>
      <c r="L57" s="13">
        <f t="shared" si="4"/>
        <v>0.36349445440303951</v>
      </c>
      <c r="M57" s="13">
        <f t="shared" si="9"/>
        <v>10.439352741446999</v>
      </c>
      <c r="N57" s="13">
        <f t="shared" si="5"/>
        <v>0.5471950659295941</v>
      </c>
      <c r="O57" s="13">
        <f t="shared" si="6"/>
        <v>0.92680170302695408</v>
      </c>
      <c r="Q57" s="41">
        <v>9.7041103225806467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21.00869526189371</v>
      </c>
      <c r="G58" s="13">
        <f t="shared" si="0"/>
        <v>0</v>
      </c>
      <c r="H58" s="13">
        <f t="shared" si="1"/>
        <v>21.00869526189371</v>
      </c>
      <c r="I58" s="16">
        <f t="shared" si="8"/>
        <v>45.65178365817826</v>
      </c>
      <c r="J58" s="13">
        <f t="shared" si="2"/>
        <v>39.865583198796536</v>
      </c>
      <c r="K58" s="13">
        <f t="shared" si="3"/>
        <v>5.7862004593817247</v>
      </c>
      <c r="L58" s="13">
        <f t="shared" si="4"/>
        <v>0</v>
      </c>
      <c r="M58" s="13">
        <f t="shared" si="9"/>
        <v>9.8921576755174048</v>
      </c>
      <c r="N58" s="13">
        <f t="shared" si="5"/>
        <v>0.51851297733717527</v>
      </c>
      <c r="O58" s="13">
        <f t="shared" si="6"/>
        <v>0.51851297733717527</v>
      </c>
      <c r="Q58" s="41">
        <v>12.373978828574289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1.284067058539204</v>
      </c>
      <c r="G59" s="13">
        <f t="shared" si="0"/>
        <v>0</v>
      </c>
      <c r="H59" s="13">
        <f t="shared" si="1"/>
        <v>1.284067058539204</v>
      </c>
      <c r="I59" s="16">
        <f t="shared" si="8"/>
        <v>7.0702675179209287</v>
      </c>
      <c r="J59" s="13">
        <f t="shared" si="2"/>
        <v>7.0339145602810227</v>
      </c>
      <c r="K59" s="13">
        <f t="shared" si="3"/>
        <v>3.6352957639905981E-2</v>
      </c>
      <c r="L59" s="13">
        <f t="shared" si="4"/>
        <v>0</v>
      </c>
      <c r="M59" s="13">
        <f t="shared" si="9"/>
        <v>9.3736446981802288</v>
      </c>
      <c r="N59" s="13">
        <f t="shared" si="5"/>
        <v>0.49133430545525947</v>
      </c>
      <c r="O59" s="13">
        <f t="shared" si="6"/>
        <v>0.49133430545525947</v>
      </c>
      <c r="Q59" s="41">
        <v>9.9422713888429008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23.016789847572799</v>
      </c>
      <c r="G60" s="13">
        <f t="shared" si="0"/>
        <v>0</v>
      </c>
      <c r="H60" s="13">
        <f t="shared" si="1"/>
        <v>23.016789847572799</v>
      </c>
      <c r="I60" s="16">
        <f t="shared" si="8"/>
        <v>23.053142805212705</v>
      </c>
      <c r="J60" s="13">
        <f t="shared" si="2"/>
        <v>22.35317956968882</v>
      </c>
      <c r="K60" s="13">
        <f t="shared" si="3"/>
        <v>0.69996323552388517</v>
      </c>
      <c r="L60" s="13">
        <f t="shared" si="4"/>
        <v>0</v>
      </c>
      <c r="M60" s="13">
        <f t="shared" si="9"/>
        <v>8.8823103927249694</v>
      </c>
      <c r="N60" s="13">
        <f t="shared" si="5"/>
        <v>0.46558024633628425</v>
      </c>
      <c r="O60" s="13">
        <f t="shared" si="6"/>
        <v>0.46558024633628425</v>
      </c>
      <c r="Q60" s="41">
        <v>13.989327636289641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24.776078735405299</v>
      </c>
      <c r="G61" s="13">
        <f t="shared" si="0"/>
        <v>0</v>
      </c>
      <c r="H61" s="13">
        <f t="shared" si="1"/>
        <v>24.776078735405299</v>
      </c>
      <c r="I61" s="16">
        <f t="shared" si="8"/>
        <v>25.476041970929185</v>
      </c>
      <c r="J61" s="13">
        <f t="shared" si="2"/>
        <v>24.806208009284408</v>
      </c>
      <c r="K61" s="13">
        <f t="shared" si="3"/>
        <v>0.66983396164477682</v>
      </c>
      <c r="L61" s="13">
        <f t="shared" si="4"/>
        <v>0</v>
      </c>
      <c r="M61" s="13">
        <f t="shared" si="9"/>
        <v>8.4167301463886854</v>
      </c>
      <c r="N61" s="13">
        <f t="shared" si="5"/>
        <v>0.4411761266653374</v>
      </c>
      <c r="O61" s="13">
        <f t="shared" si="6"/>
        <v>0.4411761266653374</v>
      </c>
      <c r="Q61" s="41">
        <v>16.500121228752331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12.19933852570186</v>
      </c>
      <c r="G62" s="13">
        <f t="shared" si="0"/>
        <v>0</v>
      </c>
      <c r="H62" s="13">
        <f t="shared" si="1"/>
        <v>12.19933852570186</v>
      </c>
      <c r="I62" s="16">
        <f t="shared" si="8"/>
        <v>12.869172487346637</v>
      </c>
      <c r="J62" s="13">
        <f t="shared" si="2"/>
        <v>12.772789512237704</v>
      </c>
      <c r="K62" s="13">
        <f t="shared" si="3"/>
        <v>9.6382975108932456E-2</v>
      </c>
      <c r="L62" s="13">
        <f t="shared" si="4"/>
        <v>0</v>
      </c>
      <c r="M62" s="13">
        <f t="shared" si="9"/>
        <v>7.9755540197233481</v>
      </c>
      <c r="N62" s="13">
        <f t="shared" si="5"/>
        <v>0.41805118724656071</v>
      </c>
      <c r="O62" s="13">
        <f t="shared" si="6"/>
        <v>0.41805118724656071</v>
      </c>
      <c r="Q62" s="41">
        <v>15.921087487484909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66.497422047648286</v>
      </c>
      <c r="G63" s="13">
        <f t="shared" si="0"/>
        <v>0.18732072524906471</v>
      </c>
      <c r="H63" s="13">
        <f t="shared" si="1"/>
        <v>66.31010132239922</v>
      </c>
      <c r="I63" s="16">
        <f t="shared" si="8"/>
        <v>66.406484297508158</v>
      </c>
      <c r="J63" s="13">
        <f t="shared" si="2"/>
        <v>59.848477345308162</v>
      </c>
      <c r="K63" s="13">
        <f t="shared" si="3"/>
        <v>6.558006952199996</v>
      </c>
      <c r="L63" s="13">
        <f t="shared" si="4"/>
        <v>0</v>
      </c>
      <c r="M63" s="13">
        <f t="shared" si="9"/>
        <v>7.5575028324767874</v>
      </c>
      <c r="N63" s="13">
        <f t="shared" si="5"/>
        <v>0.39613837783845379</v>
      </c>
      <c r="O63" s="13">
        <f t="shared" si="6"/>
        <v>0.58345910308751847</v>
      </c>
      <c r="Q63" s="41">
        <v>19.865530034161271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5.1778599285322953</v>
      </c>
      <c r="G64" s="13">
        <f t="shared" si="0"/>
        <v>0</v>
      </c>
      <c r="H64" s="13">
        <f t="shared" si="1"/>
        <v>5.1778599285322953</v>
      </c>
      <c r="I64" s="16">
        <f t="shared" si="8"/>
        <v>11.735866880732292</v>
      </c>
      <c r="J64" s="13">
        <f t="shared" si="2"/>
        <v>11.705850477257634</v>
      </c>
      <c r="K64" s="13">
        <f t="shared" si="3"/>
        <v>3.0016403474657949E-2</v>
      </c>
      <c r="L64" s="13">
        <f t="shared" si="4"/>
        <v>0</v>
      </c>
      <c r="M64" s="13">
        <f t="shared" si="9"/>
        <v>7.1613644546383339</v>
      </c>
      <c r="N64" s="13">
        <f t="shared" si="5"/>
        <v>0.37537416274320745</v>
      </c>
      <c r="O64" s="13">
        <f t="shared" si="6"/>
        <v>0.37537416274320745</v>
      </c>
      <c r="Q64" s="41">
        <v>22.274120371599249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15.57175468209422</v>
      </c>
      <c r="G65" s="18">
        <f t="shared" si="0"/>
        <v>0</v>
      </c>
      <c r="H65" s="18">
        <f t="shared" si="1"/>
        <v>15.57175468209422</v>
      </c>
      <c r="I65" s="17">
        <f t="shared" si="8"/>
        <v>15.601771085568878</v>
      </c>
      <c r="J65" s="18">
        <f t="shared" si="2"/>
        <v>15.544406966356783</v>
      </c>
      <c r="K65" s="18">
        <f t="shared" si="3"/>
        <v>5.7364119212094167E-2</v>
      </c>
      <c r="L65" s="18">
        <f t="shared" si="4"/>
        <v>0</v>
      </c>
      <c r="M65" s="18">
        <f t="shared" si="9"/>
        <v>6.7859902918951267</v>
      </c>
      <c r="N65" s="18">
        <f t="shared" si="5"/>
        <v>0.35569833658637767</v>
      </c>
      <c r="O65" s="18">
        <f t="shared" si="6"/>
        <v>0.35569833658637767</v>
      </c>
      <c r="Q65" s="42">
        <v>23.730232193548389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0.44854709065073012</v>
      </c>
      <c r="G66" s="13">
        <f t="shared" si="0"/>
        <v>0</v>
      </c>
      <c r="H66" s="13">
        <f t="shared" si="1"/>
        <v>0.44854709065073012</v>
      </c>
      <c r="I66" s="16">
        <f t="shared" si="8"/>
        <v>0.50591120986282423</v>
      </c>
      <c r="J66" s="13">
        <f t="shared" si="2"/>
        <v>0.50590925924065699</v>
      </c>
      <c r="K66" s="13">
        <f t="shared" si="3"/>
        <v>1.9506221672349611E-6</v>
      </c>
      <c r="L66" s="13">
        <f t="shared" si="4"/>
        <v>0</v>
      </c>
      <c r="M66" s="13">
        <f t="shared" si="9"/>
        <v>6.430291955308749</v>
      </c>
      <c r="N66" s="13">
        <f t="shared" si="5"/>
        <v>0.33705384975275704</v>
      </c>
      <c r="O66" s="13">
        <f t="shared" si="6"/>
        <v>0.33705384975275704</v>
      </c>
      <c r="Q66" s="41">
        <v>23.788803578029071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87.386868166299649</v>
      </c>
      <c r="G67" s="13">
        <f t="shared" si="0"/>
        <v>0.60510964762209196</v>
      </c>
      <c r="H67" s="13">
        <f t="shared" si="1"/>
        <v>86.781758518677563</v>
      </c>
      <c r="I67" s="16">
        <f t="shared" si="8"/>
        <v>86.781760469299726</v>
      </c>
      <c r="J67" s="13">
        <f t="shared" si="2"/>
        <v>71.886122474560807</v>
      </c>
      <c r="K67" s="13">
        <f t="shared" si="3"/>
        <v>14.895637994738919</v>
      </c>
      <c r="L67" s="13">
        <f t="shared" si="4"/>
        <v>0</v>
      </c>
      <c r="M67" s="13">
        <f t="shared" si="9"/>
        <v>6.0932381055559919</v>
      </c>
      <c r="N67" s="13">
        <f t="shared" si="5"/>
        <v>0.31938664297229924</v>
      </c>
      <c r="O67" s="13">
        <f t="shared" si="6"/>
        <v>0.9244962905943912</v>
      </c>
      <c r="Q67" s="41">
        <v>18.826575529469981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130.88681788527421</v>
      </c>
      <c r="G68" s="13">
        <f t="shared" si="0"/>
        <v>1.4751086420015833</v>
      </c>
      <c r="H68" s="13">
        <f t="shared" si="1"/>
        <v>129.41170924327264</v>
      </c>
      <c r="I68" s="16">
        <f t="shared" si="8"/>
        <v>144.30734723801157</v>
      </c>
      <c r="J68" s="13">
        <f t="shared" si="2"/>
        <v>78.819342761052681</v>
      </c>
      <c r="K68" s="13">
        <f t="shared" si="3"/>
        <v>65.488004476958892</v>
      </c>
      <c r="L68" s="13">
        <f t="shared" si="4"/>
        <v>2.0144138017038857</v>
      </c>
      <c r="M68" s="13">
        <f t="shared" si="9"/>
        <v>7.7882652642875794</v>
      </c>
      <c r="N68" s="13">
        <f t="shared" si="5"/>
        <v>0.40823415304752841</v>
      </c>
      <c r="O68" s="13">
        <f t="shared" si="6"/>
        <v>1.8833427950491117</v>
      </c>
      <c r="Q68" s="41">
        <v>14.408191526023231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208.1</v>
      </c>
      <c r="G69" s="13">
        <f t="shared" si="0"/>
        <v>3.0193722842960988</v>
      </c>
      <c r="H69" s="13">
        <f t="shared" si="1"/>
        <v>205.08062771570388</v>
      </c>
      <c r="I69" s="16">
        <f t="shared" si="8"/>
        <v>268.55421839095891</v>
      </c>
      <c r="J69" s="13">
        <f t="shared" si="2"/>
        <v>75.456830856261931</v>
      </c>
      <c r="K69" s="13">
        <f t="shared" si="3"/>
        <v>193.09738753469696</v>
      </c>
      <c r="L69" s="13">
        <f t="shared" si="4"/>
        <v>7.2185986085542435</v>
      </c>
      <c r="M69" s="13">
        <f t="shared" si="9"/>
        <v>14.598629719794294</v>
      </c>
      <c r="N69" s="13">
        <f t="shared" si="5"/>
        <v>0.76521009969218756</v>
      </c>
      <c r="O69" s="13">
        <f t="shared" si="6"/>
        <v>3.7845823839882864</v>
      </c>
      <c r="Q69" s="41">
        <v>11.78849262258065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126.76485821132501</v>
      </c>
      <c r="G70" s="13">
        <f t="shared" ref="G70:G133" si="15">IF((F70-$J$2)&gt;0,$I$2*(F70-$J$2),0)</f>
        <v>1.3926694485225992</v>
      </c>
      <c r="H70" s="13">
        <f t="shared" ref="H70:H133" si="16">F70-G70</f>
        <v>125.37218876280241</v>
      </c>
      <c r="I70" s="16">
        <f t="shared" si="8"/>
        <v>311.25097768894511</v>
      </c>
      <c r="J70" s="13">
        <f t="shared" ref="J70:J133" si="17">I70/SQRT(1+(I70/($K$2*(300+(25*Q70)+0.05*(Q70)^3)))^2)</f>
        <v>78.019595312996998</v>
      </c>
      <c r="K70" s="13">
        <f t="shared" ref="K70:K133" si="18">I70-J70</f>
        <v>233.2313823759481</v>
      </c>
      <c r="L70" s="13">
        <f t="shared" ref="L70:L133" si="19">IF(K70&gt;$N$2,(K70-$N$2)/$L$2,0)</f>
        <v>8.8553491451236983</v>
      </c>
      <c r="M70" s="13">
        <f t="shared" si="9"/>
        <v>22.688768765225806</v>
      </c>
      <c r="N70" s="13">
        <f t="shared" ref="N70:N133" si="20">$M$2*M70</f>
        <v>1.189267440983911</v>
      </c>
      <c r="O70" s="13">
        <f t="shared" ref="O70:O133" si="21">N70+G70</f>
        <v>2.58193688950651</v>
      </c>
      <c r="Q70" s="41">
        <v>12.152818554183151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121.3035124230008</v>
      </c>
      <c r="G71" s="13">
        <f t="shared" si="15"/>
        <v>1.283442532756115</v>
      </c>
      <c r="H71" s="13">
        <f t="shared" si="16"/>
        <v>120.02006989024468</v>
      </c>
      <c r="I71" s="16">
        <f t="shared" ref="I71:I134" si="24">H71+K70-L70</f>
        <v>344.39610312106913</v>
      </c>
      <c r="J71" s="13">
        <f t="shared" si="17"/>
        <v>76.480691732615327</v>
      </c>
      <c r="K71" s="13">
        <f t="shared" si="18"/>
        <v>267.91541138845378</v>
      </c>
      <c r="L71" s="13">
        <f t="shared" si="19"/>
        <v>10.269838366073611</v>
      </c>
      <c r="M71" s="13">
        <f t="shared" ref="M71:M134" si="25">L71+M70-N70</f>
        <v>31.769339690315505</v>
      </c>
      <c r="N71" s="13">
        <f t="shared" si="20"/>
        <v>1.665239824434964</v>
      </c>
      <c r="O71" s="13">
        <f t="shared" si="21"/>
        <v>2.9486823571910792</v>
      </c>
      <c r="Q71" s="41">
        <v>11.753740590990271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22.40011505059416</v>
      </c>
      <c r="G72" s="13">
        <f t="shared" si="15"/>
        <v>0</v>
      </c>
      <c r="H72" s="13">
        <f t="shared" si="16"/>
        <v>22.40011505059416</v>
      </c>
      <c r="I72" s="16">
        <f t="shared" si="24"/>
        <v>280.04568807297431</v>
      </c>
      <c r="J72" s="13">
        <f t="shared" si="17"/>
        <v>84.351327042479269</v>
      </c>
      <c r="K72" s="13">
        <f t="shared" si="18"/>
        <v>195.69436103049503</v>
      </c>
      <c r="L72" s="13">
        <f t="shared" si="19"/>
        <v>7.3245087672493163</v>
      </c>
      <c r="M72" s="13">
        <f t="shared" si="25"/>
        <v>37.428608633129855</v>
      </c>
      <c r="N72" s="13">
        <f t="shared" si="20"/>
        <v>1.9618792923190012</v>
      </c>
      <c r="O72" s="13">
        <f t="shared" si="21"/>
        <v>1.9618792923190012</v>
      </c>
      <c r="Q72" s="41">
        <v>13.51423432600177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45.596379311325563</v>
      </c>
      <c r="G73" s="13">
        <f t="shared" si="15"/>
        <v>0</v>
      </c>
      <c r="H73" s="13">
        <f t="shared" si="16"/>
        <v>45.596379311325563</v>
      </c>
      <c r="I73" s="16">
        <f t="shared" si="24"/>
        <v>233.96623157457128</v>
      </c>
      <c r="J73" s="13">
        <f t="shared" si="17"/>
        <v>81.458141734993717</v>
      </c>
      <c r="K73" s="13">
        <f t="shared" si="18"/>
        <v>152.50808983957756</v>
      </c>
      <c r="L73" s="13">
        <f t="shared" si="19"/>
        <v>5.5632798433965771</v>
      </c>
      <c r="M73" s="13">
        <f t="shared" si="25"/>
        <v>41.030009184207429</v>
      </c>
      <c r="N73" s="13">
        <f t="shared" si="20"/>
        <v>2.1506523571625422</v>
      </c>
      <c r="O73" s="13">
        <f t="shared" si="21"/>
        <v>2.1506523571625422</v>
      </c>
      <c r="Q73" s="41">
        <v>13.254647268350739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29.43010102651936</v>
      </c>
      <c r="G74" s="13">
        <f t="shared" si="15"/>
        <v>0</v>
      </c>
      <c r="H74" s="13">
        <f t="shared" si="16"/>
        <v>29.43010102651936</v>
      </c>
      <c r="I74" s="16">
        <f t="shared" si="24"/>
        <v>176.37491102270036</v>
      </c>
      <c r="J74" s="13">
        <f t="shared" si="17"/>
        <v>100.28082699658393</v>
      </c>
      <c r="K74" s="13">
        <f t="shared" si="18"/>
        <v>76.094084026116434</v>
      </c>
      <c r="L74" s="13">
        <f t="shared" si="19"/>
        <v>2.4469525126307934</v>
      </c>
      <c r="M74" s="13">
        <f t="shared" si="25"/>
        <v>41.326309339675682</v>
      </c>
      <c r="N74" s="13">
        <f t="shared" si="20"/>
        <v>2.1661833950651781</v>
      </c>
      <c r="O74" s="13">
        <f t="shared" si="21"/>
        <v>2.1661833950651781</v>
      </c>
      <c r="Q74" s="41">
        <v>18.100991326764841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2.9853191284956351E-2</v>
      </c>
      <c r="G75" s="13">
        <f t="shared" si="15"/>
        <v>0</v>
      </c>
      <c r="H75" s="13">
        <f t="shared" si="16"/>
        <v>2.9853191284956351E-2</v>
      </c>
      <c r="I75" s="16">
        <f t="shared" si="24"/>
        <v>73.676984704770604</v>
      </c>
      <c r="J75" s="13">
        <f t="shared" si="17"/>
        <v>64.168673709265917</v>
      </c>
      <c r="K75" s="13">
        <f t="shared" si="18"/>
        <v>9.5083109955046865</v>
      </c>
      <c r="L75" s="13">
        <f t="shared" si="19"/>
        <v>0</v>
      </c>
      <c r="M75" s="13">
        <f t="shared" si="25"/>
        <v>39.160125944610506</v>
      </c>
      <c r="N75" s="13">
        <f t="shared" si="20"/>
        <v>2.0526394910478123</v>
      </c>
      <c r="O75" s="13">
        <f t="shared" si="21"/>
        <v>2.0526394910478123</v>
      </c>
      <c r="Q75" s="41">
        <v>19.073999694769469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77.189988543807019</v>
      </c>
      <c r="G76" s="13">
        <f t="shared" si="15"/>
        <v>0.40117205517223936</v>
      </c>
      <c r="H76" s="13">
        <f t="shared" si="16"/>
        <v>76.788816488634779</v>
      </c>
      <c r="I76" s="16">
        <f t="shared" si="24"/>
        <v>86.297127484139466</v>
      </c>
      <c r="J76" s="13">
        <f t="shared" si="17"/>
        <v>77.091788580838397</v>
      </c>
      <c r="K76" s="13">
        <f t="shared" si="18"/>
        <v>9.2053389033010689</v>
      </c>
      <c r="L76" s="13">
        <f t="shared" si="19"/>
        <v>0</v>
      </c>
      <c r="M76" s="13">
        <f t="shared" si="25"/>
        <v>37.107486453562693</v>
      </c>
      <c r="N76" s="13">
        <f t="shared" si="20"/>
        <v>1.9450471690474054</v>
      </c>
      <c r="O76" s="13">
        <f t="shared" si="21"/>
        <v>2.3462192242196447</v>
      </c>
      <c r="Q76" s="41">
        <v>22.931953193548381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65.485083997513215</v>
      </c>
      <c r="G77" s="18">
        <f t="shared" si="15"/>
        <v>0.16707396424636328</v>
      </c>
      <c r="H77" s="18">
        <f t="shared" si="16"/>
        <v>65.318010033266845</v>
      </c>
      <c r="I77" s="17">
        <f t="shared" si="24"/>
        <v>74.523348936567913</v>
      </c>
      <c r="J77" s="18">
        <f t="shared" si="17"/>
        <v>68.437624382628528</v>
      </c>
      <c r="K77" s="18">
        <f t="shared" si="18"/>
        <v>6.0857245539393858</v>
      </c>
      <c r="L77" s="18">
        <f t="shared" si="19"/>
        <v>0</v>
      </c>
      <c r="M77" s="18">
        <f t="shared" si="25"/>
        <v>35.162439284515287</v>
      </c>
      <c r="N77" s="18">
        <f t="shared" si="20"/>
        <v>1.8430944675472987</v>
      </c>
      <c r="O77" s="18">
        <f t="shared" si="21"/>
        <v>2.0101684317936619</v>
      </c>
      <c r="Q77" s="42">
        <v>23.044842864619429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3.5545705442211442</v>
      </c>
      <c r="G78" s="13">
        <f t="shared" si="15"/>
        <v>0</v>
      </c>
      <c r="H78" s="13">
        <f t="shared" si="16"/>
        <v>3.5545705442211442</v>
      </c>
      <c r="I78" s="16">
        <f t="shared" si="24"/>
        <v>9.6402950981605304</v>
      </c>
      <c r="J78" s="13">
        <f t="shared" si="17"/>
        <v>9.6235200322900987</v>
      </c>
      <c r="K78" s="13">
        <f t="shared" si="18"/>
        <v>1.677506587043176E-2</v>
      </c>
      <c r="L78" s="13">
        <f t="shared" si="19"/>
        <v>0</v>
      </c>
      <c r="M78" s="13">
        <f t="shared" si="25"/>
        <v>33.319344816967991</v>
      </c>
      <c r="N78" s="13">
        <f t="shared" si="20"/>
        <v>1.7464857769835751</v>
      </c>
      <c r="O78" s="13">
        <f t="shared" si="21"/>
        <v>1.7464857769835751</v>
      </c>
      <c r="Q78" s="41">
        <v>22.224407866220758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39.68058077514555</v>
      </c>
      <c r="G79" s="13">
        <f t="shared" si="15"/>
        <v>0</v>
      </c>
      <c r="H79" s="13">
        <f t="shared" si="16"/>
        <v>39.68058077514555</v>
      </c>
      <c r="I79" s="16">
        <f t="shared" si="24"/>
        <v>39.697355841015984</v>
      </c>
      <c r="J79" s="13">
        <f t="shared" si="17"/>
        <v>37.554805496295522</v>
      </c>
      <c r="K79" s="13">
        <f t="shared" si="18"/>
        <v>2.1425503447204619</v>
      </c>
      <c r="L79" s="13">
        <f t="shared" si="19"/>
        <v>0</v>
      </c>
      <c r="M79" s="13">
        <f t="shared" si="25"/>
        <v>31.572859039984415</v>
      </c>
      <c r="N79" s="13">
        <f t="shared" si="20"/>
        <v>1.6549409826317789</v>
      </c>
      <c r="O79" s="13">
        <f t="shared" si="21"/>
        <v>1.6549409826317789</v>
      </c>
      <c r="Q79" s="41">
        <v>17.38342376207698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118.8254899252712</v>
      </c>
      <c r="G80" s="13">
        <f t="shared" si="15"/>
        <v>1.2338820828015231</v>
      </c>
      <c r="H80" s="13">
        <f t="shared" si="16"/>
        <v>117.59160784246967</v>
      </c>
      <c r="I80" s="16">
        <f t="shared" si="24"/>
        <v>119.73415818719013</v>
      </c>
      <c r="J80" s="13">
        <f t="shared" si="17"/>
        <v>65.687895056343919</v>
      </c>
      <c r="K80" s="13">
        <f t="shared" si="18"/>
        <v>54.046263130846214</v>
      </c>
      <c r="L80" s="13">
        <f t="shared" si="19"/>
        <v>1.5477950072974471</v>
      </c>
      <c r="M80" s="13">
        <f t="shared" si="25"/>
        <v>31.465713064650082</v>
      </c>
      <c r="N80" s="13">
        <f t="shared" si="20"/>
        <v>1.6493247580928394</v>
      </c>
      <c r="O80" s="13">
        <f t="shared" si="21"/>
        <v>2.8832068408943625</v>
      </c>
      <c r="Q80" s="41">
        <v>11.77774435722297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208.1</v>
      </c>
      <c r="G81" s="13">
        <f t="shared" si="15"/>
        <v>3.0193722842960988</v>
      </c>
      <c r="H81" s="13">
        <f t="shared" si="16"/>
        <v>205.08062771570388</v>
      </c>
      <c r="I81" s="16">
        <f t="shared" si="24"/>
        <v>257.57909583925266</v>
      </c>
      <c r="J81" s="13">
        <f t="shared" si="17"/>
        <v>73.101580571717363</v>
      </c>
      <c r="K81" s="13">
        <f t="shared" si="18"/>
        <v>184.4775152675353</v>
      </c>
      <c r="L81" s="13">
        <f t="shared" si="19"/>
        <v>6.8670616979067214</v>
      </c>
      <c r="M81" s="13">
        <f t="shared" si="25"/>
        <v>36.683450004463964</v>
      </c>
      <c r="N81" s="13">
        <f t="shared" si="20"/>
        <v>1.922820632741193</v>
      </c>
      <c r="O81" s="13">
        <f t="shared" si="21"/>
        <v>4.9421929170372918</v>
      </c>
      <c r="Q81" s="41">
        <v>11.33231242008387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15.82497442289672</v>
      </c>
      <c r="G82" s="13">
        <f t="shared" si="15"/>
        <v>0</v>
      </c>
      <c r="H82" s="13">
        <f t="shared" si="16"/>
        <v>15.82497442289672</v>
      </c>
      <c r="I82" s="16">
        <f t="shared" si="24"/>
        <v>193.43542799252529</v>
      </c>
      <c r="J82" s="13">
        <f t="shared" si="17"/>
        <v>69.114361844598577</v>
      </c>
      <c r="K82" s="13">
        <f t="shared" si="18"/>
        <v>124.32106614792671</v>
      </c>
      <c r="L82" s="13">
        <f t="shared" si="19"/>
        <v>4.4137524580941268</v>
      </c>
      <c r="M82" s="13">
        <f t="shared" si="25"/>
        <v>39.174381829816895</v>
      </c>
      <c r="N82" s="13">
        <f t="shared" si="20"/>
        <v>2.053386735655653</v>
      </c>
      <c r="O82" s="13">
        <f t="shared" si="21"/>
        <v>2.053386735655653</v>
      </c>
      <c r="Q82" s="41">
        <v>10.88993962258065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1.27430477388358</v>
      </c>
      <c r="G83" s="13">
        <f t="shared" si="15"/>
        <v>0</v>
      </c>
      <c r="H83" s="13">
        <f t="shared" si="16"/>
        <v>1.27430477388358</v>
      </c>
      <c r="I83" s="16">
        <f t="shared" si="24"/>
        <v>121.18161846371618</v>
      </c>
      <c r="J83" s="13">
        <f t="shared" si="17"/>
        <v>71.348240885848256</v>
      </c>
      <c r="K83" s="13">
        <f t="shared" si="18"/>
        <v>49.833377577867921</v>
      </c>
      <c r="L83" s="13">
        <f t="shared" si="19"/>
        <v>1.3759844831615458</v>
      </c>
      <c r="M83" s="13">
        <f t="shared" si="25"/>
        <v>38.49697957732279</v>
      </c>
      <c r="N83" s="13">
        <f t="shared" si="20"/>
        <v>2.017879632926697</v>
      </c>
      <c r="O83" s="13">
        <f t="shared" si="21"/>
        <v>2.017879632926697</v>
      </c>
      <c r="Q83" s="41">
        <v>13.483002060084919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5.1175543824871239</v>
      </c>
      <c r="G84" s="13">
        <f t="shared" si="15"/>
        <v>0</v>
      </c>
      <c r="H84" s="13">
        <f t="shared" si="16"/>
        <v>5.1175543824871239</v>
      </c>
      <c r="I84" s="16">
        <f t="shared" si="24"/>
        <v>53.574947477193497</v>
      </c>
      <c r="J84" s="13">
        <f t="shared" si="17"/>
        <v>46.523528209224111</v>
      </c>
      <c r="K84" s="13">
        <f t="shared" si="18"/>
        <v>7.0514192679693863</v>
      </c>
      <c r="L84" s="13">
        <f t="shared" si="19"/>
        <v>0</v>
      </c>
      <c r="M84" s="13">
        <f t="shared" si="25"/>
        <v>36.47909994439609</v>
      </c>
      <c r="N84" s="13">
        <f t="shared" si="20"/>
        <v>1.9121093034700205</v>
      </c>
      <c r="O84" s="13">
        <f t="shared" si="21"/>
        <v>1.9121093034700205</v>
      </c>
      <c r="Q84" s="41">
        <v>14.365598731864059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5.2255038377438003</v>
      </c>
      <c r="G85" s="13">
        <f t="shared" si="15"/>
        <v>0</v>
      </c>
      <c r="H85" s="13">
        <f t="shared" si="16"/>
        <v>5.2255038377438003</v>
      </c>
      <c r="I85" s="16">
        <f t="shared" si="24"/>
        <v>12.276923105713188</v>
      </c>
      <c r="J85" s="13">
        <f t="shared" si="17"/>
        <v>12.207510023661365</v>
      </c>
      <c r="K85" s="13">
        <f t="shared" si="18"/>
        <v>6.9413082051822173E-2</v>
      </c>
      <c r="L85" s="13">
        <f t="shared" si="19"/>
        <v>0</v>
      </c>
      <c r="M85" s="13">
        <f t="shared" si="25"/>
        <v>34.566990640926072</v>
      </c>
      <c r="N85" s="13">
        <f t="shared" si="20"/>
        <v>1.8118830919135518</v>
      </c>
      <c r="O85" s="13">
        <f t="shared" si="21"/>
        <v>1.8118830919135518</v>
      </c>
      <c r="Q85" s="41">
        <v>17.270582705799018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4.0279223662745096</v>
      </c>
      <c r="G86" s="13">
        <f t="shared" si="15"/>
        <v>0</v>
      </c>
      <c r="H86" s="13">
        <f t="shared" si="16"/>
        <v>4.0279223662745096</v>
      </c>
      <c r="I86" s="16">
        <f t="shared" si="24"/>
        <v>4.0973354483263318</v>
      </c>
      <c r="J86" s="13">
        <f t="shared" si="17"/>
        <v>4.0950602978754542</v>
      </c>
      <c r="K86" s="13">
        <f t="shared" si="18"/>
        <v>2.2751504508775611E-3</v>
      </c>
      <c r="L86" s="13">
        <f t="shared" si="19"/>
        <v>0</v>
      </c>
      <c r="M86" s="13">
        <f t="shared" si="25"/>
        <v>32.755107549012521</v>
      </c>
      <c r="N86" s="13">
        <f t="shared" si="20"/>
        <v>1.7169103946121169</v>
      </c>
      <c r="O86" s="13">
        <f t="shared" si="21"/>
        <v>1.7169103946121169</v>
      </c>
      <c r="Q86" s="41">
        <v>18.216361547133658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14.449581784298701</v>
      </c>
      <c r="G87" s="13">
        <f t="shared" si="15"/>
        <v>0</v>
      </c>
      <c r="H87" s="13">
        <f t="shared" si="16"/>
        <v>14.449581784298701</v>
      </c>
      <c r="I87" s="16">
        <f t="shared" si="24"/>
        <v>14.451856934749578</v>
      </c>
      <c r="J87" s="13">
        <f t="shared" si="17"/>
        <v>14.400795593837625</v>
      </c>
      <c r="K87" s="13">
        <f t="shared" si="18"/>
        <v>5.1061340911953579E-2</v>
      </c>
      <c r="L87" s="13">
        <f t="shared" si="19"/>
        <v>0</v>
      </c>
      <c r="M87" s="13">
        <f t="shared" si="25"/>
        <v>31.038197154400404</v>
      </c>
      <c r="N87" s="13">
        <f t="shared" si="20"/>
        <v>1.6269158403669117</v>
      </c>
      <c r="O87" s="13">
        <f t="shared" si="21"/>
        <v>1.6269158403669117</v>
      </c>
      <c r="Q87" s="41">
        <v>22.9253396047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21.01889386102134</v>
      </c>
      <c r="G88" s="13">
        <f t="shared" si="15"/>
        <v>0</v>
      </c>
      <c r="H88" s="13">
        <f t="shared" si="16"/>
        <v>21.01889386102134</v>
      </c>
      <c r="I88" s="16">
        <f t="shared" si="24"/>
        <v>21.069955201933293</v>
      </c>
      <c r="J88" s="13">
        <f t="shared" si="17"/>
        <v>20.915248858582071</v>
      </c>
      <c r="K88" s="13">
        <f t="shared" si="18"/>
        <v>0.15470634335122213</v>
      </c>
      <c r="L88" s="13">
        <f t="shared" si="19"/>
        <v>0</v>
      </c>
      <c r="M88" s="13">
        <f t="shared" si="25"/>
        <v>29.411281314033491</v>
      </c>
      <c r="N88" s="13">
        <f t="shared" si="20"/>
        <v>1.5416384919929091</v>
      </c>
      <c r="O88" s="13">
        <f t="shared" si="21"/>
        <v>1.5416384919929091</v>
      </c>
      <c r="Q88" s="41">
        <v>23.044910273183049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54.215900063047833</v>
      </c>
      <c r="G89" s="18">
        <f t="shared" si="15"/>
        <v>0</v>
      </c>
      <c r="H89" s="18">
        <f t="shared" si="16"/>
        <v>54.215900063047833</v>
      </c>
      <c r="I89" s="17">
        <f t="shared" si="24"/>
        <v>54.370606406399055</v>
      </c>
      <c r="J89" s="18">
        <f t="shared" si="17"/>
        <v>52.168932539305317</v>
      </c>
      <c r="K89" s="18">
        <f t="shared" si="18"/>
        <v>2.2016738670937386</v>
      </c>
      <c r="L89" s="18">
        <f t="shared" si="19"/>
        <v>0</v>
      </c>
      <c r="M89" s="18">
        <f t="shared" si="25"/>
        <v>27.869642822040582</v>
      </c>
      <c r="N89" s="18">
        <f t="shared" si="20"/>
        <v>1.4608310897373618</v>
      </c>
      <c r="O89" s="18">
        <f t="shared" si="21"/>
        <v>1.4608310897373618</v>
      </c>
      <c r="Q89" s="42">
        <v>24.023372193548379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15.56853527504439</v>
      </c>
      <c r="G90" s="13">
        <f t="shared" si="15"/>
        <v>0</v>
      </c>
      <c r="H90" s="13">
        <f t="shared" si="16"/>
        <v>15.56853527504439</v>
      </c>
      <c r="I90" s="16">
        <f t="shared" si="24"/>
        <v>17.770209142138128</v>
      </c>
      <c r="J90" s="13">
        <f t="shared" si="17"/>
        <v>17.652335575057105</v>
      </c>
      <c r="K90" s="13">
        <f t="shared" si="18"/>
        <v>0.11787356708102337</v>
      </c>
      <c r="L90" s="13">
        <f t="shared" si="19"/>
        <v>0</v>
      </c>
      <c r="M90" s="13">
        <f t="shared" si="25"/>
        <v>26.408811732303221</v>
      </c>
      <c r="N90" s="13">
        <f t="shared" si="20"/>
        <v>1.3842593343557117</v>
      </c>
      <c r="O90" s="13">
        <f t="shared" si="21"/>
        <v>1.3842593343557117</v>
      </c>
      <c r="Q90" s="41">
        <v>21.3581985907587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14.707974222103971</v>
      </c>
      <c r="G91" s="13">
        <f t="shared" si="15"/>
        <v>0</v>
      </c>
      <c r="H91" s="13">
        <f t="shared" si="16"/>
        <v>14.707974222103971</v>
      </c>
      <c r="I91" s="16">
        <f t="shared" si="24"/>
        <v>14.825847789184994</v>
      </c>
      <c r="J91" s="13">
        <f t="shared" si="17"/>
        <v>14.72932105910923</v>
      </c>
      <c r="K91" s="13">
        <f t="shared" si="18"/>
        <v>9.6526730075764178E-2</v>
      </c>
      <c r="L91" s="13">
        <f t="shared" si="19"/>
        <v>0</v>
      </c>
      <c r="M91" s="13">
        <f t="shared" si="25"/>
        <v>25.02455239794751</v>
      </c>
      <c r="N91" s="13">
        <f t="shared" si="20"/>
        <v>1.3117012077662047</v>
      </c>
      <c r="O91" s="13">
        <f t="shared" si="21"/>
        <v>1.3117012077662047</v>
      </c>
      <c r="Q91" s="41">
        <v>18.932691208679941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65.20617341384137</v>
      </c>
      <c r="G92" s="13">
        <f t="shared" si="15"/>
        <v>0.16149575257292639</v>
      </c>
      <c r="H92" s="13">
        <f t="shared" si="16"/>
        <v>65.044677661268437</v>
      </c>
      <c r="I92" s="16">
        <f t="shared" si="24"/>
        <v>65.141204391344203</v>
      </c>
      <c r="J92" s="13">
        <f t="shared" si="17"/>
        <v>50.978856960876428</v>
      </c>
      <c r="K92" s="13">
        <f t="shared" si="18"/>
        <v>14.162347430467776</v>
      </c>
      <c r="L92" s="13">
        <f t="shared" si="19"/>
        <v>0</v>
      </c>
      <c r="M92" s="13">
        <f t="shared" si="25"/>
        <v>23.712851190181304</v>
      </c>
      <c r="N92" s="13">
        <f t="shared" si="20"/>
        <v>1.2429463293134559</v>
      </c>
      <c r="O92" s="13">
        <f t="shared" si="21"/>
        <v>1.4044420818863823</v>
      </c>
      <c r="Q92" s="41">
        <v>12.38724895964388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64.064979198344034</v>
      </c>
      <c r="G93" s="13">
        <f t="shared" si="15"/>
        <v>0.13867186826297967</v>
      </c>
      <c r="H93" s="13">
        <f t="shared" si="16"/>
        <v>63.926307330081052</v>
      </c>
      <c r="I93" s="16">
        <f t="shared" si="24"/>
        <v>78.08865476054882</v>
      </c>
      <c r="J93" s="13">
        <f t="shared" si="17"/>
        <v>56.700349935542008</v>
      </c>
      <c r="K93" s="13">
        <f t="shared" si="18"/>
        <v>21.388304825006813</v>
      </c>
      <c r="L93" s="13">
        <f t="shared" si="19"/>
        <v>0.21593330273060732</v>
      </c>
      <c r="M93" s="13">
        <f t="shared" si="25"/>
        <v>22.685838163598458</v>
      </c>
      <c r="N93" s="13">
        <f t="shared" si="20"/>
        <v>1.1891138288979506</v>
      </c>
      <c r="O93" s="13">
        <f t="shared" si="21"/>
        <v>1.3277856971609303</v>
      </c>
      <c r="Q93" s="41">
        <v>12.48971928671458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65.721756098304908</v>
      </c>
      <c r="G94" s="13">
        <f t="shared" si="15"/>
        <v>0.17180740626219718</v>
      </c>
      <c r="H94" s="13">
        <f t="shared" si="16"/>
        <v>65.549948692042705</v>
      </c>
      <c r="I94" s="16">
        <f t="shared" si="24"/>
        <v>86.722320214318913</v>
      </c>
      <c r="J94" s="13">
        <f t="shared" si="17"/>
        <v>53.18014798896116</v>
      </c>
      <c r="K94" s="13">
        <f t="shared" si="18"/>
        <v>33.542172225357753</v>
      </c>
      <c r="L94" s="13">
        <f t="shared" si="19"/>
        <v>0.71159412761494756</v>
      </c>
      <c r="M94" s="13">
        <f t="shared" si="25"/>
        <v>22.208318462315454</v>
      </c>
      <c r="N94" s="13">
        <f t="shared" si="20"/>
        <v>1.1640838839485079</v>
      </c>
      <c r="O94" s="13">
        <f t="shared" si="21"/>
        <v>1.3358912902107052</v>
      </c>
      <c r="Q94" s="41">
        <v>9.474311169915385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5.6908240666114622</v>
      </c>
      <c r="G95" s="13">
        <f t="shared" si="15"/>
        <v>0</v>
      </c>
      <c r="H95" s="13">
        <f t="shared" si="16"/>
        <v>5.6908240666114622</v>
      </c>
      <c r="I95" s="16">
        <f t="shared" si="24"/>
        <v>38.521402164354271</v>
      </c>
      <c r="J95" s="13">
        <f t="shared" si="17"/>
        <v>33.256697566486899</v>
      </c>
      <c r="K95" s="13">
        <f t="shared" si="18"/>
        <v>5.2647045978673717</v>
      </c>
      <c r="L95" s="13">
        <f t="shared" si="19"/>
        <v>0</v>
      </c>
      <c r="M95" s="13">
        <f t="shared" si="25"/>
        <v>21.044234578366947</v>
      </c>
      <c r="N95" s="13">
        <f t="shared" si="20"/>
        <v>1.1030665993140114</v>
      </c>
      <c r="O95" s="13">
        <f t="shared" si="21"/>
        <v>1.1030665993140114</v>
      </c>
      <c r="Q95" s="41">
        <v>9.1522829225806461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16.013733074935999</v>
      </c>
      <c r="G96" s="13">
        <f t="shared" si="15"/>
        <v>0</v>
      </c>
      <c r="H96" s="13">
        <f t="shared" si="16"/>
        <v>16.013733074935999</v>
      </c>
      <c r="I96" s="16">
        <f t="shared" si="24"/>
        <v>21.278437672803371</v>
      </c>
      <c r="J96" s="13">
        <f t="shared" si="17"/>
        <v>20.62909578282185</v>
      </c>
      <c r="K96" s="13">
        <f t="shared" si="18"/>
        <v>0.64934188998152109</v>
      </c>
      <c r="L96" s="13">
        <f t="shared" si="19"/>
        <v>0</v>
      </c>
      <c r="M96" s="13">
        <f t="shared" si="25"/>
        <v>19.941167979052935</v>
      </c>
      <c r="N96" s="13">
        <f t="shared" si="20"/>
        <v>1.0452476314636445</v>
      </c>
      <c r="O96" s="13">
        <f t="shared" si="21"/>
        <v>1.0452476314636445</v>
      </c>
      <c r="Q96" s="41">
        <v>12.78571111814194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5.2047360557776861</v>
      </c>
      <c r="G97" s="13">
        <f t="shared" si="15"/>
        <v>0</v>
      </c>
      <c r="H97" s="13">
        <f t="shared" si="16"/>
        <v>5.2047360557776861</v>
      </c>
      <c r="I97" s="16">
        <f t="shared" si="24"/>
        <v>5.8540779457592071</v>
      </c>
      <c r="J97" s="13">
        <f t="shared" si="17"/>
        <v>5.8443072093357626</v>
      </c>
      <c r="K97" s="13">
        <f t="shared" si="18"/>
        <v>9.7707364234445038E-3</v>
      </c>
      <c r="L97" s="13">
        <f t="shared" si="19"/>
        <v>0</v>
      </c>
      <c r="M97" s="13">
        <f t="shared" si="25"/>
        <v>18.895920347589289</v>
      </c>
      <c r="N97" s="13">
        <f t="shared" si="20"/>
        <v>0.99045933560113475</v>
      </c>
      <c r="O97" s="13">
        <f t="shared" si="21"/>
        <v>0.99045933560113475</v>
      </c>
      <c r="Q97" s="41">
        <v>15.453745731975619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2.9826460165782791</v>
      </c>
      <c r="G98" s="13">
        <f t="shared" si="15"/>
        <v>0</v>
      </c>
      <c r="H98" s="13">
        <f t="shared" si="16"/>
        <v>2.9826460165782791</v>
      </c>
      <c r="I98" s="16">
        <f t="shared" si="24"/>
        <v>2.9924167530017236</v>
      </c>
      <c r="J98" s="13">
        <f t="shared" si="17"/>
        <v>2.9917429470080124</v>
      </c>
      <c r="K98" s="13">
        <f t="shared" si="18"/>
        <v>6.7380599371125172E-4</v>
      </c>
      <c r="L98" s="13">
        <f t="shared" si="19"/>
        <v>0</v>
      </c>
      <c r="M98" s="13">
        <f t="shared" si="25"/>
        <v>17.905461011988155</v>
      </c>
      <c r="N98" s="13">
        <f t="shared" si="20"/>
        <v>0.93854285429544393</v>
      </c>
      <c r="O98" s="13">
        <f t="shared" si="21"/>
        <v>0.93854285429544393</v>
      </c>
      <c r="Q98" s="41">
        <v>20.155622245539949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10.118110374580271</v>
      </c>
      <c r="G99" s="13">
        <f t="shared" si="15"/>
        <v>0</v>
      </c>
      <c r="H99" s="13">
        <f t="shared" si="16"/>
        <v>10.118110374580271</v>
      </c>
      <c r="I99" s="16">
        <f t="shared" si="24"/>
        <v>10.118784180573982</v>
      </c>
      <c r="J99" s="13">
        <f t="shared" si="17"/>
        <v>10.092227299716562</v>
      </c>
      <c r="K99" s="13">
        <f t="shared" si="18"/>
        <v>2.655688085742014E-2</v>
      </c>
      <c r="L99" s="13">
        <f t="shared" si="19"/>
        <v>0</v>
      </c>
      <c r="M99" s="13">
        <f t="shared" si="25"/>
        <v>16.96691815769271</v>
      </c>
      <c r="N99" s="13">
        <f t="shared" si="20"/>
        <v>0.88934765687722162</v>
      </c>
      <c r="O99" s="13">
        <f t="shared" si="21"/>
        <v>0.88934765687722162</v>
      </c>
      <c r="Q99" s="41">
        <v>19.994886081717809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12.72405567934498</v>
      </c>
      <c r="G100" s="13">
        <f t="shared" si="15"/>
        <v>0</v>
      </c>
      <c r="H100" s="13">
        <f t="shared" si="16"/>
        <v>12.72405567934498</v>
      </c>
      <c r="I100" s="16">
        <f t="shared" si="24"/>
        <v>12.7506125602024</v>
      </c>
      <c r="J100" s="13">
        <f t="shared" si="17"/>
        <v>12.722448932130744</v>
      </c>
      <c r="K100" s="13">
        <f t="shared" si="18"/>
        <v>2.8163628071656177E-2</v>
      </c>
      <c r="L100" s="13">
        <f t="shared" si="19"/>
        <v>0</v>
      </c>
      <c r="M100" s="13">
        <f t="shared" si="25"/>
        <v>16.07757050081549</v>
      </c>
      <c r="N100" s="13">
        <f t="shared" si="20"/>
        <v>0.84273110297851639</v>
      </c>
      <c r="O100" s="13">
        <f t="shared" si="21"/>
        <v>0.84273110297851639</v>
      </c>
      <c r="Q100" s="41">
        <v>24.503360193548389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16.115637950835112</v>
      </c>
      <c r="G101" s="18">
        <f t="shared" si="15"/>
        <v>0</v>
      </c>
      <c r="H101" s="18">
        <f t="shared" si="16"/>
        <v>16.115637950835112</v>
      </c>
      <c r="I101" s="17">
        <f t="shared" si="24"/>
        <v>16.143801578906768</v>
      </c>
      <c r="J101" s="18">
        <f t="shared" si="17"/>
        <v>16.081498275454962</v>
      </c>
      <c r="K101" s="18">
        <f t="shared" si="18"/>
        <v>6.2303303451805903E-2</v>
      </c>
      <c r="L101" s="18">
        <f t="shared" si="19"/>
        <v>0</v>
      </c>
      <c r="M101" s="18">
        <f t="shared" si="25"/>
        <v>15.234839397836973</v>
      </c>
      <c r="N101" s="18">
        <f t="shared" si="20"/>
        <v>0.79855802895023809</v>
      </c>
      <c r="O101" s="18">
        <f t="shared" si="21"/>
        <v>0.79855802895023809</v>
      </c>
      <c r="P101" s="3"/>
      <c r="Q101" s="42">
        <v>23.869956463806279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2.306005282283158</v>
      </c>
      <c r="G102" s="13">
        <f t="shared" si="15"/>
        <v>0</v>
      </c>
      <c r="H102" s="13">
        <f t="shared" si="16"/>
        <v>2.306005282283158</v>
      </c>
      <c r="I102" s="16">
        <f t="shared" si="24"/>
        <v>2.3683085857349639</v>
      </c>
      <c r="J102" s="13">
        <f t="shared" si="17"/>
        <v>2.3680402544650914</v>
      </c>
      <c r="K102" s="13">
        <f t="shared" si="18"/>
        <v>2.6833126987257927E-4</v>
      </c>
      <c r="L102" s="13">
        <f t="shared" si="19"/>
        <v>0</v>
      </c>
      <c r="M102" s="13">
        <f t="shared" si="25"/>
        <v>14.436281368886736</v>
      </c>
      <c r="N102" s="13">
        <f t="shared" si="20"/>
        <v>0.75670035595819929</v>
      </c>
      <c r="O102" s="13">
        <f t="shared" si="21"/>
        <v>0.75670035595819929</v>
      </c>
      <c r="Q102" s="41">
        <v>21.7042304557745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2.258635204645453</v>
      </c>
      <c r="G103" s="13">
        <f t="shared" si="15"/>
        <v>0</v>
      </c>
      <c r="H103" s="13">
        <f t="shared" si="16"/>
        <v>2.258635204645453</v>
      </c>
      <c r="I103" s="16">
        <f t="shared" si="24"/>
        <v>2.2589035359153256</v>
      </c>
      <c r="J103" s="13">
        <f t="shared" si="17"/>
        <v>2.2586458637325291</v>
      </c>
      <c r="K103" s="13">
        <f t="shared" si="18"/>
        <v>2.5767218279648674E-4</v>
      </c>
      <c r="L103" s="13">
        <f t="shared" si="19"/>
        <v>0</v>
      </c>
      <c r="M103" s="13">
        <f t="shared" si="25"/>
        <v>13.679581012928537</v>
      </c>
      <c r="N103" s="13">
        <f t="shared" si="20"/>
        <v>0.71703671862141738</v>
      </c>
      <c r="O103" s="13">
        <f t="shared" si="21"/>
        <v>0.71703671862141738</v>
      </c>
      <c r="Q103" s="41">
        <v>20.987603514433111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94.478516994546567</v>
      </c>
      <c r="G104" s="13">
        <f t="shared" si="15"/>
        <v>0.74694262418703039</v>
      </c>
      <c r="H104" s="13">
        <f t="shared" si="16"/>
        <v>93.731574370359539</v>
      </c>
      <c r="I104" s="16">
        <f t="shared" si="24"/>
        <v>93.731832042542337</v>
      </c>
      <c r="J104" s="13">
        <f t="shared" si="17"/>
        <v>69.188285119232319</v>
      </c>
      <c r="K104" s="13">
        <f t="shared" si="18"/>
        <v>24.543546923310018</v>
      </c>
      <c r="L104" s="13">
        <f t="shared" si="19"/>
        <v>0.34461085446279138</v>
      </c>
      <c r="M104" s="13">
        <f t="shared" si="25"/>
        <v>13.307155148769912</v>
      </c>
      <c r="N104" s="13">
        <f t="shared" si="20"/>
        <v>0.69751543216434941</v>
      </c>
      <c r="O104" s="13">
        <f t="shared" si="21"/>
        <v>1.4444580563513798</v>
      </c>
      <c r="Q104" s="41">
        <v>15.64480880138888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73.845229722929574</v>
      </c>
      <c r="G105" s="13">
        <f t="shared" si="15"/>
        <v>0.33427687875469048</v>
      </c>
      <c r="H105" s="13">
        <f t="shared" si="16"/>
        <v>73.510952844174881</v>
      </c>
      <c r="I105" s="16">
        <f t="shared" si="24"/>
        <v>97.709888913022112</v>
      </c>
      <c r="J105" s="13">
        <f t="shared" si="17"/>
        <v>64.328381764316532</v>
      </c>
      <c r="K105" s="13">
        <f t="shared" si="18"/>
        <v>33.38150714870558</v>
      </c>
      <c r="L105" s="13">
        <f t="shared" si="19"/>
        <v>0.70504186060393659</v>
      </c>
      <c r="M105" s="13">
        <f t="shared" si="25"/>
        <v>13.314681577209498</v>
      </c>
      <c r="N105" s="13">
        <f t="shared" si="20"/>
        <v>0.69790994172909115</v>
      </c>
      <c r="O105" s="13">
        <f t="shared" si="21"/>
        <v>1.0321868204837816</v>
      </c>
      <c r="Q105" s="41">
        <v>13.01249418692659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121.5097672452996</v>
      </c>
      <c r="G106" s="13">
        <f t="shared" si="15"/>
        <v>1.287567629202091</v>
      </c>
      <c r="H106" s="13">
        <f t="shared" si="16"/>
        <v>120.22219961609751</v>
      </c>
      <c r="I106" s="16">
        <f t="shared" si="24"/>
        <v>152.89866490419917</v>
      </c>
      <c r="J106" s="13">
        <f t="shared" si="17"/>
        <v>61.995831742730665</v>
      </c>
      <c r="K106" s="13">
        <f t="shared" si="18"/>
        <v>90.902833161468493</v>
      </c>
      <c r="L106" s="13">
        <f t="shared" si="19"/>
        <v>3.0508851186193957</v>
      </c>
      <c r="M106" s="13">
        <f t="shared" si="25"/>
        <v>15.667656754099802</v>
      </c>
      <c r="N106" s="13">
        <f t="shared" si="20"/>
        <v>0.82124483029333395</v>
      </c>
      <c r="O106" s="13">
        <f t="shared" si="21"/>
        <v>2.1088124594954252</v>
      </c>
      <c r="Q106" s="41">
        <v>9.584997322580648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14.44813784752769</v>
      </c>
      <c r="G107" s="13">
        <f t="shared" si="15"/>
        <v>0</v>
      </c>
      <c r="H107" s="13">
        <f t="shared" si="16"/>
        <v>14.44813784752769</v>
      </c>
      <c r="I107" s="16">
        <f t="shared" si="24"/>
        <v>102.30008589037679</v>
      </c>
      <c r="J107" s="13">
        <f t="shared" si="17"/>
        <v>61.070941033609699</v>
      </c>
      <c r="K107" s="13">
        <f t="shared" si="18"/>
        <v>41.229144856767093</v>
      </c>
      <c r="L107" s="13">
        <f t="shared" si="19"/>
        <v>1.0250853868035812</v>
      </c>
      <c r="M107" s="13">
        <f t="shared" si="25"/>
        <v>15.871497310610049</v>
      </c>
      <c r="N107" s="13">
        <f t="shared" si="20"/>
        <v>0.83192945313550537</v>
      </c>
      <c r="O107" s="13">
        <f t="shared" si="21"/>
        <v>0.83192945313550537</v>
      </c>
      <c r="Q107" s="41">
        <v>11.31045643845486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39.674037013047098</v>
      </c>
      <c r="G108" s="13">
        <f t="shared" si="15"/>
        <v>0</v>
      </c>
      <c r="H108" s="13">
        <f t="shared" si="16"/>
        <v>39.674037013047098</v>
      </c>
      <c r="I108" s="16">
        <f t="shared" si="24"/>
        <v>79.878096483010609</v>
      </c>
      <c r="J108" s="13">
        <f t="shared" si="17"/>
        <v>60.845326327639881</v>
      </c>
      <c r="K108" s="13">
        <f t="shared" si="18"/>
        <v>19.032770155370727</v>
      </c>
      <c r="L108" s="13">
        <f t="shared" si="19"/>
        <v>0.11986953809205518</v>
      </c>
      <c r="M108" s="13">
        <f t="shared" si="25"/>
        <v>15.1594373955666</v>
      </c>
      <c r="N108" s="13">
        <f t="shared" si="20"/>
        <v>0.79460571460418206</v>
      </c>
      <c r="O108" s="13">
        <f t="shared" si="21"/>
        <v>0.79460571460418206</v>
      </c>
      <c r="Q108" s="41">
        <v>14.38016109971313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82.861999542676713</v>
      </c>
      <c r="G109" s="13">
        <f t="shared" si="15"/>
        <v>0.51461227514963326</v>
      </c>
      <c r="H109" s="13">
        <f t="shared" si="16"/>
        <v>82.347387267527083</v>
      </c>
      <c r="I109" s="16">
        <f t="shared" si="24"/>
        <v>101.26028788480575</v>
      </c>
      <c r="J109" s="13">
        <f t="shared" si="17"/>
        <v>68.698050158434469</v>
      </c>
      <c r="K109" s="13">
        <f t="shared" si="18"/>
        <v>32.562237726371279</v>
      </c>
      <c r="L109" s="13">
        <f t="shared" si="19"/>
        <v>0.67163029338007407</v>
      </c>
      <c r="M109" s="13">
        <f t="shared" si="25"/>
        <v>15.036461974342492</v>
      </c>
      <c r="N109" s="13">
        <f t="shared" si="20"/>
        <v>0.78815976480335959</v>
      </c>
      <c r="O109" s="13">
        <f t="shared" si="21"/>
        <v>1.302772039952993</v>
      </c>
      <c r="Q109" s="41">
        <v>14.3181738480697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3.2553773011653169</v>
      </c>
      <c r="G110" s="13">
        <f t="shared" si="15"/>
        <v>0</v>
      </c>
      <c r="H110" s="13">
        <f t="shared" si="16"/>
        <v>3.2553773011653169</v>
      </c>
      <c r="I110" s="16">
        <f t="shared" si="24"/>
        <v>35.145984734156521</v>
      </c>
      <c r="J110" s="13">
        <f t="shared" si="17"/>
        <v>33.800380264860429</v>
      </c>
      <c r="K110" s="13">
        <f t="shared" si="18"/>
        <v>1.3456044692960916</v>
      </c>
      <c r="L110" s="13">
        <f t="shared" si="19"/>
        <v>0</v>
      </c>
      <c r="M110" s="13">
        <f t="shared" si="25"/>
        <v>14.248302209539133</v>
      </c>
      <c r="N110" s="13">
        <f t="shared" si="20"/>
        <v>0.74684713315404838</v>
      </c>
      <c r="O110" s="13">
        <f t="shared" si="21"/>
        <v>0.74684713315404838</v>
      </c>
      <c r="Q110" s="41">
        <v>18.266240889916169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3.5129281768726192E-2</v>
      </c>
      <c r="G111" s="13">
        <f t="shared" si="15"/>
        <v>0</v>
      </c>
      <c r="H111" s="13">
        <f t="shared" si="16"/>
        <v>3.5129281768726192E-2</v>
      </c>
      <c r="I111" s="16">
        <f t="shared" si="24"/>
        <v>1.3807337510648177</v>
      </c>
      <c r="J111" s="13">
        <f t="shared" si="17"/>
        <v>1.3806620536110485</v>
      </c>
      <c r="K111" s="13">
        <f t="shared" si="18"/>
        <v>7.1697453769115072E-5</v>
      </c>
      <c r="L111" s="13">
        <f t="shared" si="19"/>
        <v>0</v>
      </c>
      <c r="M111" s="13">
        <f t="shared" si="25"/>
        <v>13.501455076385085</v>
      </c>
      <c r="N111" s="13">
        <f t="shared" si="20"/>
        <v>0.70769996796218493</v>
      </c>
      <c r="O111" s="13">
        <f t="shared" si="21"/>
        <v>0.70769996796218493</v>
      </c>
      <c r="Q111" s="41">
        <v>19.5933735389081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2.303797193225865</v>
      </c>
      <c r="G112" s="13">
        <f t="shared" si="15"/>
        <v>0</v>
      </c>
      <c r="H112" s="13">
        <f t="shared" si="16"/>
        <v>2.303797193225865</v>
      </c>
      <c r="I112" s="16">
        <f t="shared" si="24"/>
        <v>2.3038688906796341</v>
      </c>
      <c r="J112" s="13">
        <f t="shared" si="17"/>
        <v>2.3036722089943011</v>
      </c>
      <c r="K112" s="13">
        <f t="shared" si="18"/>
        <v>1.966816853329334E-4</v>
      </c>
      <c r="L112" s="13">
        <f t="shared" si="19"/>
        <v>0</v>
      </c>
      <c r="M112" s="13">
        <f t="shared" si="25"/>
        <v>12.7937551084229</v>
      </c>
      <c r="N112" s="13">
        <f t="shared" si="20"/>
        <v>0.67060476290316295</v>
      </c>
      <c r="O112" s="13">
        <f t="shared" si="21"/>
        <v>0.67060476290316295</v>
      </c>
      <c r="Q112" s="41">
        <v>23.321300545900449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12.21751463387271</v>
      </c>
      <c r="G113" s="18">
        <f t="shared" si="15"/>
        <v>0</v>
      </c>
      <c r="H113" s="18">
        <f t="shared" si="16"/>
        <v>12.21751463387271</v>
      </c>
      <c r="I113" s="17">
        <f t="shared" si="24"/>
        <v>12.217711315558043</v>
      </c>
      <c r="J113" s="18">
        <f t="shared" si="17"/>
        <v>12.192441794428477</v>
      </c>
      <c r="K113" s="18">
        <f t="shared" si="18"/>
        <v>2.5269521129565931E-2</v>
      </c>
      <c r="L113" s="18">
        <f t="shared" si="19"/>
        <v>0</v>
      </c>
      <c r="M113" s="18">
        <f t="shared" si="25"/>
        <v>12.123150345519736</v>
      </c>
      <c r="N113" s="18">
        <f t="shared" si="20"/>
        <v>0.63545396126460918</v>
      </c>
      <c r="O113" s="18">
        <f t="shared" si="21"/>
        <v>0.63545396126460918</v>
      </c>
      <c r="P113" s="3"/>
      <c r="Q113" s="42">
        <v>24.364225193548389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7.5474231676900398</v>
      </c>
      <c r="G114" s="13">
        <f t="shared" si="15"/>
        <v>0</v>
      </c>
      <c r="H114" s="13">
        <f t="shared" si="16"/>
        <v>7.5474231676900398</v>
      </c>
      <c r="I114" s="16">
        <f t="shared" si="24"/>
        <v>7.5726926888196058</v>
      </c>
      <c r="J114" s="13">
        <f t="shared" si="17"/>
        <v>7.5640048377366105</v>
      </c>
      <c r="K114" s="13">
        <f t="shared" si="18"/>
        <v>8.6878510829953015E-3</v>
      </c>
      <c r="L114" s="13">
        <f t="shared" si="19"/>
        <v>0</v>
      </c>
      <c r="M114" s="13">
        <f t="shared" si="25"/>
        <v>11.487696384255127</v>
      </c>
      <c r="N114" s="13">
        <f t="shared" si="20"/>
        <v>0.60214564408811611</v>
      </c>
      <c r="O114" s="13">
        <f t="shared" si="21"/>
        <v>0.60214564408811611</v>
      </c>
      <c r="Q114" s="41">
        <v>21.761603615619261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117.7918725133047</v>
      </c>
      <c r="G115" s="13">
        <f t="shared" si="15"/>
        <v>1.2132097345621931</v>
      </c>
      <c r="H115" s="13">
        <f t="shared" si="16"/>
        <v>116.5786627787425</v>
      </c>
      <c r="I115" s="16">
        <f t="shared" si="24"/>
        <v>116.58735062982549</v>
      </c>
      <c r="J115" s="13">
        <f t="shared" si="17"/>
        <v>83.044908689178854</v>
      </c>
      <c r="K115" s="13">
        <f t="shared" si="18"/>
        <v>33.54244194064664</v>
      </c>
      <c r="L115" s="13">
        <f t="shared" si="19"/>
        <v>0.71160512718390534</v>
      </c>
      <c r="M115" s="13">
        <f t="shared" si="25"/>
        <v>11.597155867350915</v>
      </c>
      <c r="N115" s="13">
        <f t="shared" si="20"/>
        <v>0.60788313476906775</v>
      </c>
      <c r="O115" s="13">
        <f t="shared" si="21"/>
        <v>1.8210928693312609</v>
      </c>
      <c r="Q115" s="41">
        <v>17.678610175904112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120.7260752553521</v>
      </c>
      <c r="G116" s="13">
        <f t="shared" si="15"/>
        <v>1.271893789403141</v>
      </c>
      <c r="H116" s="13">
        <f t="shared" si="16"/>
        <v>119.45418146594896</v>
      </c>
      <c r="I116" s="16">
        <f t="shared" si="24"/>
        <v>152.2850182794117</v>
      </c>
      <c r="J116" s="13">
        <f t="shared" si="17"/>
        <v>81.719934761029521</v>
      </c>
      <c r="K116" s="13">
        <f t="shared" si="18"/>
        <v>70.565083518382181</v>
      </c>
      <c r="L116" s="13">
        <f t="shared" si="19"/>
        <v>2.2214679929979426</v>
      </c>
      <c r="M116" s="13">
        <f t="shared" si="25"/>
        <v>13.21074072557979</v>
      </c>
      <c r="N116" s="13">
        <f t="shared" si="20"/>
        <v>0.69246171878184992</v>
      </c>
      <c r="O116" s="13">
        <f t="shared" si="21"/>
        <v>1.9643555081849908</v>
      </c>
      <c r="Q116" s="41">
        <v>14.82313856855956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174.59687791575249</v>
      </c>
      <c r="G117" s="13">
        <f t="shared" si="15"/>
        <v>2.3493098426111487</v>
      </c>
      <c r="H117" s="13">
        <f t="shared" si="16"/>
        <v>172.24756807314134</v>
      </c>
      <c r="I117" s="16">
        <f t="shared" si="24"/>
        <v>240.59118359852559</v>
      </c>
      <c r="J117" s="13">
        <f t="shared" si="17"/>
        <v>83.549997519672303</v>
      </c>
      <c r="K117" s="13">
        <f t="shared" si="18"/>
        <v>157.04118607885329</v>
      </c>
      <c r="L117" s="13">
        <f t="shared" si="19"/>
        <v>5.7481492472848101</v>
      </c>
      <c r="M117" s="13">
        <f t="shared" si="25"/>
        <v>18.266428254082751</v>
      </c>
      <c r="N117" s="13">
        <f t="shared" si="20"/>
        <v>0.95746351908457128</v>
      </c>
      <c r="O117" s="13">
        <f t="shared" si="21"/>
        <v>3.3067733616957202</v>
      </c>
      <c r="Q117" s="41">
        <v>13.618166553731401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78.174706987850783</v>
      </c>
      <c r="G118" s="13">
        <f t="shared" si="15"/>
        <v>0.42086642405311464</v>
      </c>
      <c r="H118" s="13">
        <f t="shared" si="16"/>
        <v>77.753840563797667</v>
      </c>
      <c r="I118" s="16">
        <f t="shared" si="24"/>
        <v>229.04687739536615</v>
      </c>
      <c r="J118" s="13">
        <f t="shared" si="17"/>
        <v>73.091521356745773</v>
      </c>
      <c r="K118" s="13">
        <f t="shared" si="18"/>
        <v>155.95535603862038</v>
      </c>
      <c r="L118" s="13">
        <f t="shared" si="19"/>
        <v>5.7038667653638297</v>
      </c>
      <c r="M118" s="13">
        <f t="shared" si="25"/>
        <v>23.012831500362012</v>
      </c>
      <c r="N118" s="13">
        <f t="shared" si="20"/>
        <v>1.206253698092951</v>
      </c>
      <c r="O118" s="13">
        <f t="shared" si="21"/>
        <v>1.6271201221460656</v>
      </c>
      <c r="Q118" s="41">
        <v>11.503742622580649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11.65463044762528</v>
      </c>
      <c r="G119" s="13">
        <f t="shared" si="15"/>
        <v>0</v>
      </c>
      <c r="H119" s="13">
        <f t="shared" si="16"/>
        <v>11.65463044762528</v>
      </c>
      <c r="I119" s="16">
        <f t="shared" si="24"/>
        <v>161.9061197208818</v>
      </c>
      <c r="J119" s="13">
        <f t="shared" si="17"/>
        <v>68.971409266379183</v>
      </c>
      <c r="K119" s="13">
        <f t="shared" si="18"/>
        <v>92.934710454502621</v>
      </c>
      <c r="L119" s="13">
        <f t="shared" si="19"/>
        <v>3.1337494400698644</v>
      </c>
      <c r="M119" s="13">
        <f t="shared" si="25"/>
        <v>24.940327242338924</v>
      </c>
      <c r="N119" s="13">
        <f t="shared" si="20"/>
        <v>1.3072864139837137</v>
      </c>
      <c r="O119" s="13">
        <f t="shared" si="21"/>
        <v>1.3072864139837137</v>
      </c>
      <c r="Q119" s="41">
        <v>11.332015623768649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38.778383472124368</v>
      </c>
      <c r="G120" s="13">
        <f t="shared" si="15"/>
        <v>0</v>
      </c>
      <c r="H120" s="13">
        <f t="shared" si="16"/>
        <v>38.778383472124368</v>
      </c>
      <c r="I120" s="16">
        <f t="shared" si="24"/>
        <v>128.57934448655712</v>
      </c>
      <c r="J120" s="13">
        <f t="shared" si="17"/>
        <v>69.80422799092041</v>
      </c>
      <c r="K120" s="13">
        <f t="shared" si="18"/>
        <v>58.775116495636709</v>
      </c>
      <c r="L120" s="13">
        <f t="shared" si="19"/>
        <v>1.740647807343749</v>
      </c>
      <c r="M120" s="13">
        <f t="shared" si="25"/>
        <v>25.373688635698958</v>
      </c>
      <c r="N120" s="13">
        <f t="shared" si="20"/>
        <v>1.3300017318855126</v>
      </c>
      <c r="O120" s="13">
        <f t="shared" si="21"/>
        <v>1.3300017318855126</v>
      </c>
      <c r="Q120" s="41">
        <v>12.60596972326114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76.769282368278127</v>
      </c>
      <c r="G121" s="13">
        <f t="shared" si="15"/>
        <v>0.39275793166166156</v>
      </c>
      <c r="H121" s="13">
        <f t="shared" si="16"/>
        <v>76.376524436616464</v>
      </c>
      <c r="I121" s="16">
        <f t="shared" si="24"/>
        <v>133.41099312490942</v>
      </c>
      <c r="J121" s="13">
        <f t="shared" si="17"/>
        <v>77.409829700149686</v>
      </c>
      <c r="K121" s="13">
        <f t="shared" si="18"/>
        <v>56.001163424759739</v>
      </c>
      <c r="L121" s="13">
        <f t="shared" si="19"/>
        <v>1.6275200413405073</v>
      </c>
      <c r="M121" s="13">
        <f t="shared" si="25"/>
        <v>25.671206945153951</v>
      </c>
      <c r="N121" s="13">
        <f t="shared" si="20"/>
        <v>1.3455966212421224</v>
      </c>
      <c r="O121" s="13">
        <f t="shared" si="21"/>
        <v>1.738354552903784</v>
      </c>
      <c r="Q121" s="41">
        <v>14.55317907560204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3.251712954528394</v>
      </c>
      <c r="G122" s="13">
        <f t="shared" si="15"/>
        <v>0</v>
      </c>
      <c r="H122" s="13">
        <f t="shared" si="16"/>
        <v>3.251712954528394</v>
      </c>
      <c r="I122" s="16">
        <f t="shared" si="24"/>
        <v>57.625356337947622</v>
      </c>
      <c r="J122" s="13">
        <f t="shared" si="17"/>
        <v>50.924008807671328</v>
      </c>
      <c r="K122" s="13">
        <f t="shared" si="18"/>
        <v>6.7013475302762942</v>
      </c>
      <c r="L122" s="13">
        <f t="shared" si="19"/>
        <v>0</v>
      </c>
      <c r="M122" s="13">
        <f t="shared" si="25"/>
        <v>24.325610323911828</v>
      </c>
      <c r="N122" s="13">
        <f t="shared" si="20"/>
        <v>1.2750650614690819</v>
      </c>
      <c r="O122" s="13">
        <f t="shared" si="21"/>
        <v>1.2750650614690819</v>
      </c>
      <c r="Q122" s="41">
        <v>16.48832516699002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22.330577646856408</v>
      </c>
      <c r="G123" s="13">
        <f t="shared" si="15"/>
        <v>0</v>
      </c>
      <c r="H123" s="13">
        <f t="shared" si="16"/>
        <v>22.330577646856408</v>
      </c>
      <c r="I123" s="16">
        <f t="shared" si="24"/>
        <v>29.031925177132702</v>
      </c>
      <c r="J123" s="13">
        <f t="shared" si="17"/>
        <v>28.37701356441805</v>
      </c>
      <c r="K123" s="13">
        <f t="shared" si="18"/>
        <v>0.65491161271465259</v>
      </c>
      <c r="L123" s="13">
        <f t="shared" si="19"/>
        <v>0</v>
      </c>
      <c r="M123" s="13">
        <f t="shared" si="25"/>
        <v>23.050545262442746</v>
      </c>
      <c r="N123" s="13">
        <f t="shared" si="20"/>
        <v>1.2082305241509774</v>
      </c>
      <c r="O123" s="13">
        <f t="shared" si="21"/>
        <v>1.2082305241509774</v>
      </c>
      <c r="Q123" s="41">
        <v>19.47570209273119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6.0347562773554504</v>
      </c>
      <c r="G124" s="13">
        <f t="shared" si="15"/>
        <v>0</v>
      </c>
      <c r="H124" s="13">
        <f t="shared" si="16"/>
        <v>6.0347562773554504</v>
      </c>
      <c r="I124" s="16">
        <f t="shared" si="24"/>
        <v>6.689667890070103</v>
      </c>
      <c r="J124" s="13">
        <f t="shared" si="17"/>
        <v>6.6844138115290681</v>
      </c>
      <c r="K124" s="13">
        <f t="shared" si="18"/>
        <v>5.2540785410348789E-3</v>
      </c>
      <c r="L124" s="13">
        <f t="shared" si="19"/>
        <v>0</v>
      </c>
      <c r="M124" s="13">
        <f t="shared" si="25"/>
        <v>21.842314738291769</v>
      </c>
      <c r="N124" s="13">
        <f t="shared" si="20"/>
        <v>1.1448992240507279</v>
      </c>
      <c r="O124" s="13">
        <f t="shared" si="21"/>
        <v>1.1448992240507279</v>
      </c>
      <c r="Q124" s="41">
        <v>22.69366500094662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6.7733333330000001</v>
      </c>
      <c r="G125" s="18">
        <f t="shared" si="15"/>
        <v>0</v>
      </c>
      <c r="H125" s="18">
        <f t="shared" si="16"/>
        <v>6.7733333330000001</v>
      </c>
      <c r="I125" s="17">
        <f t="shared" si="24"/>
        <v>6.7785874115410349</v>
      </c>
      <c r="J125" s="18">
        <f t="shared" si="17"/>
        <v>6.7741674697915197</v>
      </c>
      <c r="K125" s="18">
        <f t="shared" si="18"/>
        <v>4.4199417495152105E-3</v>
      </c>
      <c r="L125" s="18">
        <f t="shared" si="19"/>
        <v>0</v>
      </c>
      <c r="M125" s="18">
        <f t="shared" si="25"/>
        <v>20.69741551424104</v>
      </c>
      <c r="N125" s="18">
        <f t="shared" si="20"/>
        <v>1.0848875334887378</v>
      </c>
      <c r="O125" s="18">
        <f t="shared" si="21"/>
        <v>1.0848875334887378</v>
      </c>
      <c r="P125" s="3"/>
      <c r="Q125" s="42">
        <v>24.208618193548389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9.0723436626097289</v>
      </c>
      <c r="G126" s="13">
        <f t="shared" si="15"/>
        <v>0</v>
      </c>
      <c r="H126" s="13">
        <f t="shared" si="16"/>
        <v>9.0723436626097289</v>
      </c>
      <c r="I126" s="16">
        <f t="shared" si="24"/>
        <v>9.0767636043592432</v>
      </c>
      <c r="J126" s="13">
        <f t="shared" si="17"/>
        <v>9.0613698457449452</v>
      </c>
      <c r="K126" s="13">
        <f t="shared" si="18"/>
        <v>1.5393758614298036E-2</v>
      </c>
      <c r="L126" s="13">
        <f t="shared" si="19"/>
        <v>0</v>
      </c>
      <c r="M126" s="13">
        <f t="shared" si="25"/>
        <v>19.612527980752304</v>
      </c>
      <c r="N126" s="13">
        <f t="shared" si="20"/>
        <v>1.0280214499185722</v>
      </c>
      <c r="O126" s="13">
        <f t="shared" si="21"/>
        <v>1.0280214499185722</v>
      </c>
      <c r="Q126" s="41">
        <v>21.553915382783021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9.3637985403205839</v>
      </c>
      <c r="G127" s="13">
        <f t="shared" si="15"/>
        <v>0</v>
      </c>
      <c r="H127" s="13">
        <f t="shared" si="16"/>
        <v>9.3637985403205839</v>
      </c>
      <c r="I127" s="16">
        <f t="shared" si="24"/>
        <v>9.3791922989348819</v>
      </c>
      <c r="J127" s="13">
        <f t="shared" si="17"/>
        <v>9.3564838908232666</v>
      </c>
      <c r="K127" s="13">
        <f t="shared" si="18"/>
        <v>2.2708408111615341E-2</v>
      </c>
      <c r="L127" s="13">
        <f t="shared" si="19"/>
        <v>0</v>
      </c>
      <c r="M127" s="13">
        <f t="shared" si="25"/>
        <v>18.584506530833732</v>
      </c>
      <c r="N127" s="13">
        <f t="shared" si="20"/>
        <v>0.97413609141048729</v>
      </c>
      <c r="O127" s="13">
        <f t="shared" si="21"/>
        <v>0.97413609141048729</v>
      </c>
      <c r="Q127" s="41">
        <v>19.494839104434519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139.74651099446481</v>
      </c>
      <c r="G128" s="13">
        <f t="shared" si="15"/>
        <v>1.6523025041853954</v>
      </c>
      <c r="H128" s="13">
        <f t="shared" si="16"/>
        <v>138.09420849027941</v>
      </c>
      <c r="I128" s="16">
        <f t="shared" si="24"/>
        <v>138.11691689839103</v>
      </c>
      <c r="J128" s="13">
        <f t="shared" si="17"/>
        <v>80.343761917466537</v>
      </c>
      <c r="K128" s="13">
        <f t="shared" si="18"/>
        <v>57.773154980924488</v>
      </c>
      <c r="L128" s="13">
        <f t="shared" si="19"/>
        <v>1.6997856640830546</v>
      </c>
      <c r="M128" s="13">
        <f t="shared" si="25"/>
        <v>19.310156103506301</v>
      </c>
      <c r="N128" s="13">
        <f t="shared" si="20"/>
        <v>1.0121721531850711</v>
      </c>
      <c r="O128" s="13">
        <f t="shared" si="21"/>
        <v>2.6644746573704667</v>
      </c>
      <c r="Q128" s="41">
        <v>15.106664486049301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141.50298729061171</v>
      </c>
      <c r="G129" s="13">
        <f t="shared" si="15"/>
        <v>1.6874320301083332</v>
      </c>
      <c r="H129" s="13">
        <f t="shared" si="16"/>
        <v>139.81555526050337</v>
      </c>
      <c r="I129" s="16">
        <f t="shared" si="24"/>
        <v>195.8889245773448</v>
      </c>
      <c r="J129" s="13">
        <f t="shared" si="17"/>
        <v>77.664288533265037</v>
      </c>
      <c r="K129" s="13">
        <f t="shared" si="18"/>
        <v>118.22463604407976</v>
      </c>
      <c r="L129" s="13">
        <f t="shared" si="19"/>
        <v>4.1651269404226694</v>
      </c>
      <c r="M129" s="13">
        <f t="shared" si="25"/>
        <v>22.463110890743902</v>
      </c>
      <c r="N129" s="13">
        <f t="shared" si="20"/>
        <v>1.1774392291624622</v>
      </c>
      <c r="O129" s="13">
        <f t="shared" si="21"/>
        <v>2.8648712592707954</v>
      </c>
      <c r="Q129" s="41">
        <v>12.863772042194309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0.80275378434385314</v>
      </c>
      <c r="G130" s="13">
        <f t="shared" si="15"/>
        <v>0</v>
      </c>
      <c r="H130" s="13">
        <f t="shared" si="16"/>
        <v>0.80275378434385314</v>
      </c>
      <c r="I130" s="16">
        <f t="shared" si="24"/>
        <v>114.86226288800094</v>
      </c>
      <c r="J130" s="13">
        <f t="shared" si="17"/>
        <v>64.623371640761818</v>
      </c>
      <c r="K130" s="13">
        <f t="shared" si="18"/>
        <v>50.238891247239124</v>
      </c>
      <c r="L130" s="13">
        <f t="shared" si="19"/>
        <v>1.3925222018350769</v>
      </c>
      <c r="M130" s="13">
        <f t="shared" si="25"/>
        <v>22.678193863416517</v>
      </c>
      <c r="N130" s="13">
        <f t="shared" si="20"/>
        <v>1.1887131409007499</v>
      </c>
      <c r="O130" s="13">
        <f t="shared" si="21"/>
        <v>1.1887131409007499</v>
      </c>
      <c r="Q130" s="41">
        <v>11.702682525492831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14.707827459285999</v>
      </c>
      <c r="G131" s="13">
        <f t="shared" si="15"/>
        <v>0</v>
      </c>
      <c r="H131" s="13">
        <f t="shared" si="16"/>
        <v>14.707827459285999</v>
      </c>
      <c r="I131" s="16">
        <f t="shared" si="24"/>
        <v>63.55419650469004</v>
      </c>
      <c r="J131" s="13">
        <f t="shared" si="17"/>
        <v>49.292532577187146</v>
      </c>
      <c r="K131" s="13">
        <f t="shared" si="18"/>
        <v>14.261663927502894</v>
      </c>
      <c r="L131" s="13">
        <f t="shared" si="19"/>
        <v>0</v>
      </c>
      <c r="M131" s="13">
        <f t="shared" si="25"/>
        <v>21.489480722515768</v>
      </c>
      <c r="N131" s="13">
        <f t="shared" si="20"/>
        <v>1.1264048750899713</v>
      </c>
      <c r="O131" s="13">
        <f t="shared" si="21"/>
        <v>1.1264048750899713</v>
      </c>
      <c r="Q131" s="41">
        <v>11.68784142157247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51.365084746524879</v>
      </c>
      <c r="G132" s="13">
        <f t="shared" si="15"/>
        <v>0</v>
      </c>
      <c r="H132" s="13">
        <f t="shared" si="16"/>
        <v>51.365084746524879</v>
      </c>
      <c r="I132" s="16">
        <f t="shared" si="24"/>
        <v>65.626748674027766</v>
      </c>
      <c r="J132" s="13">
        <f t="shared" si="17"/>
        <v>49.629365189820312</v>
      </c>
      <c r="K132" s="13">
        <f t="shared" si="18"/>
        <v>15.997383484207454</v>
      </c>
      <c r="L132" s="13">
        <f t="shared" si="19"/>
        <v>0</v>
      </c>
      <c r="M132" s="13">
        <f t="shared" si="25"/>
        <v>20.363075847425797</v>
      </c>
      <c r="N132" s="13">
        <f t="shared" si="20"/>
        <v>1.0673625948687897</v>
      </c>
      <c r="O132" s="13">
        <f t="shared" si="21"/>
        <v>1.0673625948687897</v>
      </c>
      <c r="Q132" s="41">
        <v>11.25726662258065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77.196137753069806</v>
      </c>
      <c r="G133" s="13">
        <f t="shared" si="15"/>
        <v>0.40129503935749511</v>
      </c>
      <c r="H133" s="13">
        <f t="shared" si="16"/>
        <v>76.794842713712313</v>
      </c>
      <c r="I133" s="16">
        <f t="shared" si="24"/>
        <v>92.792226197919774</v>
      </c>
      <c r="J133" s="13">
        <f t="shared" si="17"/>
        <v>70.669200361248087</v>
      </c>
      <c r="K133" s="13">
        <f t="shared" si="18"/>
        <v>22.123025836671687</v>
      </c>
      <c r="L133" s="13">
        <f t="shared" si="19"/>
        <v>0.24589680411710038</v>
      </c>
      <c r="M133" s="13">
        <f t="shared" si="25"/>
        <v>19.541610056674109</v>
      </c>
      <c r="N133" s="13">
        <f t="shared" si="20"/>
        <v>1.0243041755719082</v>
      </c>
      <c r="O133" s="13">
        <f t="shared" si="21"/>
        <v>1.4255992149294032</v>
      </c>
      <c r="Q133" s="41">
        <v>16.52012758920273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33.887672215456632</v>
      </c>
      <c r="G134" s="13">
        <f t="shared" ref="G134:G197" si="28">IF((F134-$J$2)&gt;0,$I$2*(F134-$J$2),0)</f>
        <v>0</v>
      </c>
      <c r="H134" s="13">
        <f t="shared" ref="H134:H197" si="29">F134-G134</f>
        <v>33.887672215456632</v>
      </c>
      <c r="I134" s="16">
        <f t="shared" si="24"/>
        <v>55.764801248011217</v>
      </c>
      <c r="J134" s="13">
        <f t="shared" ref="J134:J197" si="30">I134/SQRT(1+(I134/($K$2*(300+(25*Q134)+0.05*(Q134)^3)))^2)</f>
        <v>48.474305061586819</v>
      </c>
      <c r="K134" s="13">
        <f t="shared" ref="K134:K197" si="31">I134-J134</f>
        <v>7.2904961864243987</v>
      </c>
      <c r="L134" s="13">
        <f t="shared" ref="L134:L197" si="32">IF(K134&gt;$N$2,(K134-$N$2)/$L$2,0)</f>
        <v>0</v>
      </c>
      <c r="M134" s="13">
        <f t="shared" si="25"/>
        <v>18.5173058811022</v>
      </c>
      <c r="N134" s="13">
        <f t="shared" ref="N134:N197" si="33">$M$2*M134</f>
        <v>0.97061366383560876</v>
      </c>
      <c r="O134" s="13">
        <f t="shared" ref="O134:O197" si="34">N134+G134</f>
        <v>0.97061366383560876</v>
      </c>
      <c r="Q134" s="41">
        <v>15.00182575611516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20.31207293192389</v>
      </c>
      <c r="G135" s="13">
        <f t="shared" si="28"/>
        <v>0</v>
      </c>
      <c r="H135" s="13">
        <f t="shared" si="29"/>
        <v>20.31207293192389</v>
      </c>
      <c r="I135" s="16">
        <f t="shared" ref="I135:I198" si="36">H135+K134-L134</f>
        <v>27.602569118348288</v>
      </c>
      <c r="J135" s="13">
        <f t="shared" si="30"/>
        <v>27.019750427753547</v>
      </c>
      <c r="K135" s="13">
        <f t="shared" si="31"/>
        <v>0.58281869059474189</v>
      </c>
      <c r="L135" s="13">
        <f t="shared" si="32"/>
        <v>0</v>
      </c>
      <c r="M135" s="13">
        <f t="shared" ref="M135:M198" si="37">L135+M134-N134</f>
        <v>17.546692217266592</v>
      </c>
      <c r="N135" s="13">
        <f t="shared" si="33"/>
        <v>0.91973742457740049</v>
      </c>
      <c r="O135" s="13">
        <f t="shared" si="34"/>
        <v>0.91973742457740049</v>
      </c>
      <c r="Q135" s="41">
        <v>19.245441643592979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6.6666670000000003E-3</v>
      </c>
      <c r="G136" s="13">
        <f t="shared" si="28"/>
        <v>0</v>
      </c>
      <c r="H136" s="13">
        <f t="shared" si="29"/>
        <v>6.6666670000000003E-3</v>
      </c>
      <c r="I136" s="16">
        <f t="shared" si="36"/>
        <v>0.58948535759474185</v>
      </c>
      <c r="J136" s="13">
        <f t="shared" si="30"/>
        <v>0.58948119887497819</v>
      </c>
      <c r="K136" s="13">
        <f t="shared" si="31"/>
        <v>4.1587197636694384E-6</v>
      </c>
      <c r="L136" s="13">
        <f t="shared" si="32"/>
        <v>0</v>
      </c>
      <c r="M136" s="13">
        <f t="shared" si="37"/>
        <v>16.62695479268919</v>
      </c>
      <c r="N136" s="13">
        <f t="shared" si="33"/>
        <v>0.8715279432863422</v>
      </c>
      <c r="O136" s="13">
        <f t="shared" si="34"/>
        <v>0.8715279432863422</v>
      </c>
      <c r="Q136" s="41">
        <v>21.66977219354839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6.5814025717111369</v>
      </c>
      <c r="G137" s="18">
        <f t="shared" si="28"/>
        <v>0</v>
      </c>
      <c r="H137" s="18">
        <f t="shared" si="29"/>
        <v>6.5814025717111369</v>
      </c>
      <c r="I137" s="17">
        <f t="shared" si="36"/>
        <v>6.581406730430901</v>
      </c>
      <c r="J137" s="18">
        <f t="shared" si="30"/>
        <v>6.5758772894116664</v>
      </c>
      <c r="K137" s="18">
        <f t="shared" si="31"/>
        <v>5.5294410192345822E-3</v>
      </c>
      <c r="L137" s="18">
        <f t="shared" si="32"/>
        <v>0</v>
      </c>
      <c r="M137" s="18">
        <f t="shared" si="37"/>
        <v>15.755426849402848</v>
      </c>
      <c r="N137" s="18">
        <f t="shared" si="33"/>
        <v>0.82584543765621343</v>
      </c>
      <c r="O137" s="18">
        <f t="shared" si="34"/>
        <v>0.82584543765621343</v>
      </c>
      <c r="P137" s="3"/>
      <c r="Q137" s="42">
        <v>21.983892363918901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8.5976102024641534</v>
      </c>
      <c r="G138" s="13">
        <f t="shared" si="28"/>
        <v>0</v>
      </c>
      <c r="H138" s="13">
        <f t="shared" si="29"/>
        <v>8.5976102024641534</v>
      </c>
      <c r="I138" s="16">
        <f t="shared" si="36"/>
        <v>8.603139643483388</v>
      </c>
      <c r="J138" s="13">
        <f t="shared" si="30"/>
        <v>8.5888766499228613</v>
      </c>
      <c r="K138" s="13">
        <f t="shared" si="31"/>
        <v>1.4262993560526738E-2</v>
      </c>
      <c r="L138" s="13">
        <f t="shared" si="32"/>
        <v>0</v>
      </c>
      <c r="M138" s="13">
        <f t="shared" si="37"/>
        <v>14.929581411746636</v>
      </c>
      <c r="N138" s="13">
        <f t="shared" si="33"/>
        <v>0.78255745228986129</v>
      </c>
      <c r="O138" s="13">
        <f t="shared" si="34"/>
        <v>0.78255745228986129</v>
      </c>
      <c r="Q138" s="41">
        <v>20.95714871245902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22.43792507568762</v>
      </c>
      <c r="G139" s="13">
        <f t="shared" si="28"/>
        <v>0</v>
      </c>
      <c r="H139" s="13">
        <f t="shared" si="29"/>
        <v>22.43792507568762</v>
      </c>
      <c r="I139" s="16">
        <f t="shared" si="36"/>
        <v>22.452188069248145</v>
      </c>
      <c r="J139" s="13">
        <f t="shared" si="30"/>
        <v>22.111990504366499</v>
      </c>
      <c r="K139" s="13">
        <f t="shared" si="31"/>
        <v>0.34019756488164532</v>
      </c>
      <c r="L139" s="13">
        <f t="shared" si="32"/>
        <v>0</v>
      </c>
      <c r="M139" s="13">
        <f t="shared" si="37"/>
        <v>14.147023959456774</v>
      </c>
      <c r="N139" s="13">
        <f t="shared" si="33"/>
        <v>0.74153847464775779</v>
      </c>
      <c r="O139" s="13">
        <f t="shared" si="34"/>
        <v>0.74153847464775779</v>
      </c>
      <c r="Q139" s="41">
        <v>18.73641191732651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27.139457038932012</v>
      </c>
      <c r="G140" s="13">
        <f t="shared" si="28"/>
        <v>0</v>
      </c>
      <c r="H140" s="13">
        <f t="shared" si="29"/>
        <v>27.139457038932012</v>
      </c>
      <c r="I140" s="16">
        <f t="shared" si="36"/>
        <v>27.479654603813657</v>
      </c>
      <c r="J140" s="13">
        <f t="shared" si="30"/>
        <v>26.403412678688607</v>
      </c>
      <c r="K140" s="13">
        <f t="shared" si="31"/>
        <v>1.0762419251250499</v>
      </c>
      <c r="L140" s="13">
        <f t="shared" si="32"/>
        <v>0</v>
      </c>
      <c r="M140" s="13">
        <f t="shared" si="37"/>
        <v>13.405485484809017</v>
      </c>
      <c r="N140" s="13">
        <f t="shared" si="33"/>
        <v>0.70266957112721562</v>
      </c>
      <c r="O140" s="13">
        <f t="shared" si="34"/>
        <v>0.70266957112721562</v>
      </c>
      <c r="Q140" s="41">
        <v>14.588267312564531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77.205822705375411</v>
      </c>
      <c r="G141" s="13">
        <f t="shared" si="28"/>
        <v>0.40148873840360721</v>
      </c>
      <c r="H141" s="13">
        <f t="shared" si="29"/>
        <v>76.804333966971797</v>
      </c>
      <c r="I141" s="16">
        <f t="shared" si="36"/>
        <v>77.880575892096843</v>
      </c>
      <c r="J141" s="13">
        <f t="shared" si="30"/>
        <v>53.765424323447064</v>
      </c>
      <c r="K141" s="13">
        <f t="shared" si="31"/>
        <v>24.115151568649779</v>
      </c>
      <c r="L141" s="13">
        <f t="shared" si="32"/>
        <v>0.32713997150241098</v>
      </c>
      <c r="M141" s="13">
        <f t="shared" si="37"/>
        <v>13.029955885184213</v>
      </c>
      <c r="N141" s="13">
        <f t="shared" si="33"/>
        <v>0.68298559750216836</v>
      </c>
      <c r="O141" s="13">
        <f t="shared" si="34"/>
        <v>1.0844743359057756</v>
      </c>
      <c r="Q141" s="41">
        <v>10.953568622580651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115.3184301028633</v>
      </c>
      <c r="G142" s="13">
        <f t="shared" si="28"/>
        <v>1.1637408863533651</v>
      </c>
      <c r="H142" s="13">
        <f t="shared" si="29"/>
        <v>114.15468921650994</v>
      </c>
      <c r="I142" s="16">
        <f t="shared" si="36"/>
        <v>137.9427008136573</v>
      </c>
      <c r="J142" s="13">
        <f t="shared" si="30"/>
        <v>68.771042574264271</v>
      </c>
      <c r="K142" s="13">
        <f t="shared" si="31"/>
        <v>69.171658239393025</v>
      </c>
      <c r="L142" s="13">
        <f t="shared" si="32"/>
        <v>2.1646411163793515</v>
      </c>
      <c r="M142" s="13">
        <f t="shared" si="37"/>
        <v>14.511611404061396</v>
      </c>
      <c r="N142" s="13">
        <f t="shared" si="33"/>
        <v>0.76064889803592994</v>
      </c>
      <c r="O142" s="13">
        <f t="shared" si="34"/>
        <v>1.924389784389295</v>
      </c>
      <c r="Q142" s="41">
        <v>11.92092628138421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16.85178196300188</v>
      </c>
      <c r="G143" s="13">
        <f t="shared" si="28"/>
        <v>0</v>
      </c>
      <c r="H143" s="13">
        <f t="shared" si="29"/>
        <v>16.85178196300188</v>
      </c>
      <c r="I143" s="16">
        <f t="shared" si="36"/>
        <v>83.858799086015551</v>
      </c>
      <c r="J143" s="13">
        <f t="shared" si="30"/>
        <v>57.667579894316056</v>
      </c>
      <c r="K143" s="13">
        <f t="shared" si="31"/>
        <v>26.191219191699496</v>
      </c>
      <c r="L143" s="13">
        <f t="shared" si="32"/>
        <v>0.41180646955279959</v>
      </c>
      <c r="M143" s="13">
        <f t="shared" si="37"/>
        <v>14.162768975578265</v>
      </c>
      <c r="N143" s="13">
        <f t="shared" si="33"/>
        <v>0.74236377439076351</v>
      </c>
      <c r="O143" s="13">
        <f t="shared" si="34"/>
        <v>0.74236377439076351</v>
      </c>
      <c r="Q143" s="41">
        <v>11.938854133685521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76.436146446674599</v>
      </c>
      <c r="G144" s="13">
        <f t="shared" si="28"/>
        <v>0.38609521322959095</v>
      </c>
      <c r="H144" s="13">
        <f t="shared" si="29"/>
        <v>76.050051233445004</v>
      </c>
      <c r="I144" s="16">
        <f t="shared" si="36"/>
        <v>101.82946395559171</v>
      </c>
      <c r="J144" s="13">
        <f t="shared" si="30"/>
        <v>67.598886279831973</v>
      </c>
      <c r="K144" s="13">
        <f t="shared" si="31"/>
        <v>34.230577675759733</v>
      </c>
      <c r="L144" s="13">
        <f t="shared" si="32"/>
        <v>0.73966878090524668</v>
      </c>
      <c r="M144" s="13">
        <f t="shared" si="37"/>
        <v>14.160073982092747</v>
      </c>
      <c r="N144" s="13">
        <f t="shared" si="33"/>
        <v>0.7422225120755116</v>
      </c>
      <c r="O144" s="13">
        <f t="shared" si="34"/>
        <v>1.1283177253051027</v>
      </c>
      <c r="Q144" s="41">
        <v>13.827244896198939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21.007925780446708</v>
      </c>
      <c r="G145" s="13">
        <f t="shared" si="28"/>
        <v>0</v>
      </c>
      <c r="H145" s="13">
        <f t="shared" si="29"/>
        <v>21.007925780446708</v>
      </c>
      <c r="I145" s="16">
        <f t="shared" si="36"/>
        <v>54.498834675301197</v>
      </c>
      <c r="J145" s="13">
        <f t="shared" si="30"/>
        <v>47.368438942751553</v>
      </c>
      <c r="K145" s="13">
        <f t="shared" si="31"/>
        <v>7.1303957325496441</v>
      </c>
      <c r="L145" s="13">
        <f t="shared" si="32"/>
        <v>0</v>
      </c>
      <c r="M145" s="13">
        <f t="shared" si="37"/>
        <v>13.417851470017236</v>
      </c>
      <c r="N145" s="13">
        <f t="shared" si="33"/>
        <v>0.70331775365911064</v>
      </c>
      <c r="O145" s="13">
        <f t="shared" si="34"/>
        <v>0.70331775365911064</v>
      </c>
      <c r="Q145" s="41">
        <v>14.66492546087248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0.86571445371018307</v>
      </c>
      <c r="G146" s="13">
        <f t="shared" si="28"/>
        <v>0</v>
      </c>
      <c r="H146" s="13">
        <f t="shared" si="29"/>
        <v>0.86571445371018307</v>
      </c>
      <c r="I146" s="16">
        <f t="shared" si="36"/>
        <v>7.9961101862598269</v>
      </c>
      <c r="J146" s="13">
        <f t="shared" si="30"/>
        <v>7.9782479105723354</v>
      </c>
      <c r="K146" s="13">
        <f t="shared" si="31"/>
        <v>1.7862275687491547E-2</v>
      </c>
      <c r="L146" s="13">
        <f t="shared" si="32"/>
        <v>0</v>
      </c>
      <c r="M146" s="13">
        <f t="shared" si="37"/>
        <v>12.714533716358126</v>
      </c>
      <c r="N146" s="13">
        <f t="shared" si="33"/>
        <v>0.66645224924378554</v>
      </c>
      <c r="O146" s="13">
        <f t="shared" si="34"/>
        <v>0.66645224924378554</v>
      </c>
      <c r="Q146" s="41">
        <v>17.810828831532419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13.370454216395339</v>
      </c>
      <c r="G147" s="13">
        <f t="shared" si="28"/>
        <v>0</v>
      </c>
      <c r="H147" s="13">
        <f t="shared" si="29"/>
        <v>13.370454216395339</v>
      </c>
      <c r="I147" s="16">
        <f t="shared" si="36"/>
        <v>13.388316492082831</v>
      </c>
      <c r="J147" s="13">
        <f t="shared" si="30"/>
        <v>13.325341720121012</v>
      </c>
      <c r="K147" s="13">
        <f t="shared" si="31"/>
        <v>6.2974771961819442E-2</v>
      </c>
      <c r="L147" s="13">
        <f t="shared" si="32"/>
        <v>0</v>
      </c>
      <c r="M147" s="13">
        <f t="shared" si="37"/>
        <v>12.04808146711434</v>
      </c>
      <c r="N147" s="13">
        <f t="shared" si="33"/>
        <v>0.63151910812901069</v>
      </c>
      <c r="O147" s="13">
        <f t="shared" si="34"/>
        <v>0.63151910812901069</v>
      </c>
      <c r="Q147" s="41">
        <v>19.80704808888057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8.9460686323683376</v>
      </c>
      <c r="G148" s="13">
        <f t="shared" si="28"/>
        <v>0</v>
      </c>
      <c r="H148" s="13">
        <f t="shared" si="29"/>
        <v>8.9460686323683376</v>
      </c>
      <c r="I148" s="16">
        <f t="shared" si="36"/>
        <v>9.009043404330157</v>
      </c>
      <c r="J148" s="13">
        <f t="shared" si="30"/>
        <v>8.9956774797748871</v>
      </c>
      <c r="K148" s="13">
        <f t="shared" si="31"/>
        <v>1.336592455526997E-2</v>
      </c>
      <c r="L148" s="13">
        <f t="shared" si="32"/>
        <v>0</v>
      </c>
      <c r="M148" s="13">
        <f t="shared" si="37"/>
        <v>11.416562358985329</v>
      </c>
      <c r="N148" s="13">
        <f t="shared" si="33"/>
        <v>0.59841704245816973</v>
      </c>
      <c r="O148" s="13">
        <f t="shared" si="34"/>
        <v>0.59841704245816973</v>
      </c>
      <c r="Q148" s="41">
        <v>22.397393596757102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36.359894397750772</v>
      </c>
      <c r="G149" s="18">
        <f t="shared" si="28"/>
        <v>0</v>
      </c>
      <c r="H149" s="18">
        <f t="shared" si="29"/>
        <v>36.359894397750772</v>
      </c>
      <c r="I149" s="17">
        <f t="shared" si="36"/>
        <v>36.373260322306038</v>
      </c>
      <c r="J149" s="18">
        <f t="shared" si="30"/>
        <v>35.60494239496218</v>
      </c>
      <c r="K149" s="18">
        <f t="shared" si="31"/>
        <v>0.76831792734385829</v>
      </c>
      <c r="L149" s="18">
        <f t="shared" si="32"/>
        <v>0</v>
      </c>
      <c r="M149" s="18">
        <f t="shared" si="37"/>
        <v>10.818145316527159</v>
      </c>
      <c r="N149" s="18">
        <f t="shared" si="33"/>
        <v>0.5670500735366939</v>
      </c>
      <c r="O149" s="18">
        <f t="shared" si="34"/>
        <v>0.5670500735366939</v>
      </c>
      <c r="P149" s="3"/>
      <c r="Q149" s="42">
        <v>23.146324193548381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63.260236528219536</v>
      </c>
      <c r="G150" s="13">
        <f t="shared" si="28"/>
        <v>0.12257701486048973</v>
      </c>
      <c r="H150" s="13">
        <f t="shared" si="29"/>
        <v>63.137659513359047</v>
      </c>
      <c r="I150" s="16">
        <f t="shared" si="36"/>
        <v>63.905977440702905</v>
      </c>
      <c r="J150" s="13">
        <f t="shared" si="30"/>
        <v>59.093882576517927</v>
      </c>
      <c r="K150" s="13">
        <f t="shared" si="31"/>
        <v>4.8120948641849779</v>
      </c>
      <c r="L150" s="13">
        <f t="shared" si="32"/>
        <v>0</v>
      </c>
      <c r="M150" s="13">
        <f t="shared" si="37"/>
        <v>10.251095242990466</v>
      </c>
      <c r="N150" s="13">
        <f t="shared" si="33"/>
        <v>0.53732725354399746</v>
      </c>
      <c r="O150" s="13">
        <f t="shared" si="34"/>
        <v>0.65990426840448724</v>
      </c>
      <c r="Q150" s="41">
        <v>21.515099973551521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17.401466216941589</v>
      </c>
      <c r="G151" s="13">
        <f t="shared" si="28"/>
        <v>0</v>
      </c>
      <c r="H151" s="13">
        <f t="shared" si="29"/>
        <v>17.401466216941589</v>
      </c>
      <c r="I151" s="16">
        <f t="shared" si="36"/>
        <v>22.213561081126567</v>
      </c>
      <c r="J151" s="13">
        <f t="shared" si="30"/>
        <v>21.800228122419831</v>
      </c>
      <c r="K151" s="13">
        <f t="shared" si="31"/>
        <v>0.41333295870673581</v>
      </c>
      <c r="L151" s="13">
        <f t="shared" si="32"/>
        <v>0</v>
      </c>
      <c r="M151" s="13">
        <f t="shared" si="37"/>
        <v>9.7137679894464686</v>
      </c>
      <c r="N151" s="13">
        <f t="shared" si="33"/>
        <v>0.50916240183231731</v>
      </c>
      <c r="O151" s="13">
        <f t="shared" si="34"/>
        <v>0.50916240183231731</v>
      </c>
      <c r="Q151" s="41">
        <v>17.093609911555451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31.653809523571429</v>
      </c>
      <c r="G152" s="13">
        <f t="shared" si="28"/>
        <v>0</v>
      </c>
      <c r="H152" s="13">
        <f t="shared" si="29"/>
        <v>31.653809523571429</v>
      </c>
      <c r="I152" s="16">
        <f t="shared" si="36"/>
        <v>32.067142482278165</v>
      </c>
      <c r="J152" s="13">
        <f t="shared" si="30"/>
        <v>30.669560421408708</v>
      </c>
      <c r="K152" s="13">
        <f t="shared" si="31"/>
        <v>1.3975820608694569</v>
      </c>
      <c r="L152" s="13">
        <f t="shared" si="32"/>
        <v>0</v>
      </c>
      <c r="M152" s="13">
        <f t="shared" si="37"/>
        <v>9.2046055876141519</v>
      </c>
      <c r="N152" s="13">
        <f t="shared" si="33"/>
        <v>0.48247385504786539</v>
      </c>
      <c r="O152" s="13">
        <f t="shared" si="34"/>
        <v>0.48247385504786539</v>
      </c>
      <c r="Q152" s="41">
        <v>15.98543698718133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57.306067206638033</v>
      </c>
      <c r="G153" s="13">
        <f t="shared" si="28"/>
        <v>3.4936284288596652E-3</v>
      </c>
      <c r="H153" s="13">
        <f t="shared" si="29"/>
        <v>57.302573578209177</v>
      </c>
      <c r="I153" s="16">
        <f t="shared" si="36"/>
        <v>58.700155639078631</v>
      </c>
      <c r="J153" s="13">
        <f t="shared" si="30"/>
        <v>46.109077784181665</v>
      </c>
      <c r="K153" s="13">
        <f t="shared" si="31"/>
        <v>12.591077854896966</v>
      </c>
      <c r="L153" s="13">
        <f t="shared" si="32"/>
        <v>0</v>
      </c>
      <c r="M153" s="13">
        <f t="shared" si="37"/>
        <v>8.7221317325662859</v>
      </c>
      <c r="N153" s="13">
        <f t="shared" si="33"/>
        <v>0.45718423034977052</v>
      </c>
      <c r="O153" s="13">
        <f t="shared" si="34"/>
        <v>0.46067785877863016</v>
      </c>
      <c r="Q153" s="41">
        <v>10.99161500729215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5.2071992093670314</v>
      </c>
      <c r="G154" s="13">
        <f t="shared" si="28"/>
        <v>0</v>
      </c>
      <c r="H154" s="13">
        <f t="shared" si="29"/>
        <v>5.2071992093670314</v>
      </c>
      <c r="I154" s="16">
        <f t="shared" si="36"/>
        <v>17.798277064263999</v>
      </c>
      <c r="J154" s="13">
        <f t="shared" si="30"/>
        <v>17.318912674876305</v>
      </c>
      <c r="K154" s="13">
        <f t="shared" si="31"/>
        <v>0.47936438938769399</v>
      </c>
      <c r="L154" s="13">
        <f t="shared" si="32"/>
        <v>0</v>
      </c>
      <c r="M154" s="13">
        <f t="shared" si="37"/>
        <v>8.2649475022165149</v>
      </c>
      <c r="N154" s="13">
        <f t="shared" si="33"/>
        <v>0.43322020104027353</v>
      </c>
      <c r="O154" s="13">
        <f t="shared" si="34"/>
        <v>0.43322020104027353</v>
      </c>
      <c r="Q154" s="41">
        <v>11.115187622580651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114.6796517037447</v>
      </c>
      <c r="G155" s="13">
        <f t="shared" si="28"/>
        <v>1.1509653183709929</v>
      </c>
      <c r="H155" s="13">
        <f t="shared" si="29"/>
        <v>113.5286863853737</v>
      </c>
      <c r="I155" s="16">
        <f t="shared" si="36"/>
        <v>114.0080507747614</v>
      </c>
      <c r="J155" s="13">
        <f t="shared" si="30"/>
        <v>70.779996176749052</v>
      </c>
      <c r="K155" s="13">
        <f t="shared" si="31"/>
        <v>43.228054598012349</v>
      </c>
      <c r="L155" s="13">
        <f t="shared" si="32"/>
        <v>1.1066052206620911</v>
      </c>
      <c r="M155" s="13">
        <f t="shared" si="37"/>
        <v>8.9383325218383334</v>
      </c>
      <c r="N155" s="13">
        <f t="shared" si="33"/>
        <v>0.46851673420032536</v>
      </c>
      <c r="O155" s="13">
        <f t="shared" si="34"/>
        <v>1.6194820525713183</v>
      </c>
      <c r="Q155" s="41">
        <v>13.81100842659718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25.518168242384579</v>
      </c>
      <c r="G156" s="13">
        <f t="shared" si="28"/>
        <v>0</v>
      </c>
      <c r="H156" s="13">
        <f t="shared" si="29"/>
        <v>25.518168242384579</v>
      </c>
      <c r="I156" s="16">
        <f t="shared" si="36"/>
        <v>67.639617619734835</v>
      </c>
      <c r="J156" s="13">
        <f t="shared" si="30"/>
        <v>53.040433495883185</v>
      </c>
      <c r="K156" s="13">
        <f t="shared" si="31"/>
        <v>14.59918412385165</v>
      </c>
      <c r="L156" s="13">
        <f t="shared" si="32"/>
        <v>0</v>
      </c>
      <c r="M156" s="13">
        <f t="shared" si="37"/>
        <v>8.4698157876380087</v>
      </c>
      <c r="N156" s="13">
        <f t="shared" si="33"/>
        <v>0.44395869390707926</v>
      </c>
      <c r="O156" s="13">
        <f t="shared" si="34"/>
        <v>0.44395869390707926</v>
      </c>
      <c r="Q156" s="41">
        <v>13.01406665945848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77.200474475756991</v>
      </c>
      <c r="G157" s="13">
        <f t="shared" si="28"/>
        <v>0.40138177381123885</v>
      </c>
      <c r="H157" s="13">
        <f t="shared" si="29"/>
        <v>76.799092701945753</v>
      </c>
      <c r="I157" s="16">
        <f t="shared" si="36"/>
        <v>91.39827682579741</v>
      </c>
      <c r="J157" s="13">
        <f t="shared" si="30"/>
        <v>61.882942390768719</v>
      </c>
      <c r="K157" s="13">
        <f t="shared" si="31"/>
        <v>29.515334435028691</v>
      </c>
      <c r="L157" s="13">
        <f t="shared" si="32"/>
        <v>0.54737103095912065</v>
      </c>
      <c r="M157" s="13">
        <f t="shared" si="37"/>
        <v>8.5732281246900488</v>
      </c>
      <c r="N157" s="13">
        <f t="shared" si="33"/>
        <v>0.44937921393285252</v>
      </c>
      <c r="O157" s="13">
        <f t="shared" si="34"/>
        <v>0.85076098774409137</v>
      </c>
      <c r="Q157" s="41">
        <v>12.775726147354231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12.40803292522132</v>
      </c>
      <c r="G158" s="13">
        <f t="shared" si="28"/>
        <v>0</v>
      </c>
      <c r="H158" s="13">
        <f t="shared" si="29"/>
        <v>12.40803292522132</v>
      </c>
      <c r="I158" s="16">
        <f t="shared" si="36"/>
        <v>41.375996329290892</v>
      </c>
      <c r="J158" s="13">
        <f t="shared" si="30"/>
        <v>38.466102368416124</v>
      </c>
      <c r="K158" s="13">
        <f t="shared" si="31"/>
        <v>2.9098939608747685</v>
      </c>
      <c r="L158" s="13">
        <f t="shared" si="32"/>
        <v>0</v>
      </c>
      <c r="M158" s="13">
        <f t="shared" si="37"/>
        <v>8.1238489107571965</v>
      </c>
      <c r="N158" s="13">
        <f t="shared" si="33"/>
        <v>0.42582429681437106</v>
      </c>
      <c r="O158" s="13">
        <f t="shared" si="34"/>
        <v>0.42582429681437106</v>
      </c>
      <c r="Q158" s="41">
        <v>15.901739325381261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5.5296433578244342</v>
      </c>
      <c r="G159" s="13">
        <f t="shared" si="28"/>
        <v>0</v>
      </c>
      <c r="H159" s="13">
        <f t="shared" si="29"/>
        <v>5.5296433578244342</v>
      </c>
      <c r="I159" s="16">
        <f t="shared" si="36"/>
        <v>8.4395373186992018</v>
      </c>
      <c r="J159" s="13">
        <f t="shared" si="30"/>
        <v>8.4265243367945679</v>
      </c>
      <c r="K159" s="13">
        <f t="shared" si="31"/>
        <v>1.3012981904633847E-2</v>
      </c>
      <c r="L159" s="13">
        <f t="shared" si="32"/>
        <v>0</v>
      </c>
      <c r="M159" s="13">
        <f t="shared" si="37"/>
        <v>7.6980246139428257</v>
      </c>
      <c r="N159" s="13">
        <f t="shared" si="33"/>
        <v>0.40350404766284509</v>
      </c>
      <c r="O159" s="13">
        <f t="shared" si="34"/>
        <v>0.40350404766284509</v>
      </c>
      <c r="Q159" s="41">
        <v>21.199501756090491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55.395943152988991</v>
      </c>
      <c r="G160" s="13">
        <f t="shared" si="28"/>
        <v>0</v>
      </c>
      <c r="H160" s="13">
        <f t="shared" si="29"/>
        <v>55.395943152988991</v>
      </c>
      <c r="I160" s="16">
        <f t="shared" si="36"/>
        <v>55.408956134893629</v>
      </c>
      <c r="J160" s="13">
        <f t="shared" si="30"/>
        <v>52.238586300325679</v>
      </c>
      <c r="K160" s="13">
        <f t="shared" si="31"/>
        <v>3.1703698345679499</v>
      </c>
      <c r="L160" s="13">
        <f t="shared" si="32"/>
        <v>0</v>
      </c>
      <c r="M160" s="13">
        <f t="shared" si="37"/>
        <v>7.2945205662799806</v>
      </c>
      <c r="N160" s="13">
        <f t="shared" si="33"/>
        <v>0.38235374941809736</v>
      </c>
      <c r="O160" s="13">
        <f t="shared" si="34"/>
        <v>0.38235374941809736</v>
      </c>
      <c r="Q160" s="41">
        <v>21.647027703818608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8.3736957763689936</v>
      </c>
      <c r="G161" s="18">
        <f t="shared" si="28"/>
        <v>0</v>
      </c>
      <c r="H161" s="18">
        <f t="shared" si="29"/>
        <v>8.3736957763689936</v>
      </c>
      <c r="I161" s="17">
        <f t="shared" si="36"/>
        <v>11.544065610936944</v>
      </c>
      <c r="J161" s="18">
        <f t="shared" si="30"/>
        <v>11.510015578136272</v>
      </c>
      <c r="K161" s="18">
        <f t="shared" si="31"/>
        <v>3.4050032800671204E-2</v>
      </c>
      <c r="L161" s="18">
        <f t="shared" si="32"/>
        <v>0</v>
      </c>
      <c r="M161" s="18">
        <f t="shared" si="37"/>
        <v>6.9121668168618831</v>
      </c>
      <c r="N161" s="18">
        <f t="shared" si="33"/>
        <v>0.36231207726627934</v>
      </c>
      <c r="O161" s="18">
        <f t="shared" si="34"/>
        <v>0.36231207726627934</v>
      </c>
      <c r="P161" s="3"/>
      <c r="Q161" s="42">
        <v>21.027997345885471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4.5219385869559563</v>
      </c>
      <c r="G162" s="13">
        <f t="shared" si="28"/>
        <v>0</v>
      </c>
      <c r="H162" s="13">
        <f t="shared" si="29"/>
        <v>4.5219385869559563</v>
      </c>
      <c r="I162" s="16">
        <f t="shared" si="36"/>
        <v>4.5559886197566275</v>
      </c>
      <c r="J162" s="13">
        <f t="shared" si="30"/>
        <v>4.554306898942829</v>
      </c>
      <c r="K162" s="13">
        <f t="shared" si="31"/>
        <v>1.6817208137984707E-3</v>
      </c>
      <c r="L162" s="13">
        <f t="shared" si="32"/>
        <v>0</v>
      </c>
      <c r="M162" s="13">
        <f t="shared" si="37"/>
        <v>6.5498547395956042</v>
      </c>
      <c r="N162" s="13">
        <f t="shared" si="33"/>
        <v>0.34332092082995325</v>
      </c>
      <c r="O162" s="13">
        <f t="shared" si="34"/>
        <v>0.34332092082995325</v>
      </c>
      <c r="Q162" s="41">
        <v>22.604568193548381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22.256212262894461</v>
      </c>
      <c r="G163" s="13">
        <f t="shared" si="28"/>
        <v>0</v>
      </c>
      <c r="H163" s="13">
        <f t="shared" si="29"/>
        <v>22.256212262894461</v>
      </c>
      <c r="I163" s="16">
        <f t="shared" si="36"/>
        <v>22.257893983708261</v>
      </c>
      <c r="J163" s="13">
        <f t="shared" si="30"/>
        <v>21.984438607780529</v>
      </c>
      <c r="K163" s="13">
        <f t="shared" si="31"/>
        <v>0.27345537592773184</v>
      </c>
      <c r="L163" s="13">
        <f t="shared" si="32"/>
        <v>0</v>
      </c>
      <c r="M163" s="13">
        <f t="shared" si="37"/>
        <v>6.2065338187656511</v>
      </c>
      <c r="N163" s="13">
        <f t="shared" si="33"/>
        <v>0.3253252156783602</v>
      </c>
      <c r="O163" s="13">
        <f t="shared" si="34"/>
        <v>0.3253252156783602</v>
      </c>
      <c r="Q163" s="41">
        <v>20.125060125905929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80.32492736383054</v>
      </c>
      <c r="G164" s="13">
        <f t="shared" si="28"/>
        <v>0.46387083157270981</v>
      </c>
      <c r="H164" s="13">
        <f t="shared" si="29"/>
        <v>79.861056532257834</v>
      </c>
      <c r="I164" s="16">
        <f t="shared" si="36"/>
        <v>80.134511908185573</v>
      </c>
      <c r="J164" s="13">
        <f t="shared" si="30"/>
        <v>61.87692961997903</v>
      </c>
      <c r="K164" s="13">
        <f t="shared" si="31"/>
        <v>18.257582288206542</v>
      </c>
      <c r="L164" s="13">
        <f t="shared" si="32"/>
        <v>8.8255711396213687E-2</v>
      </c>
      <c r="M164" s="13">
        <f t="shared" si="37"/>
        <v>5.9694643144835045</v>
      </c>
      <c r="N164" s="13">
        <f t="shared" si="33"/>
        <v>0.31289884536226487</v>
      </c>
      <c r="O164" s="13">
        <f t="shared" si="34"/>
        <v>0.77676967693497467</v>
      </c>
      <c r="Q164" s="41">
        <v>14.902161276466209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141.79244221622699</v>
      </c>
      <c r="G165" s="13">
        <f t="shared" si="28"/>
        <v>1.6932211286206389</v>
      </c>
      <c r="H165" s="13">
        <f t="shared" si="29"/>
        <v>140.09922108760634</v>
      </c>
      <c r="I165" s="16">
        <f t="shared" si="36"/>
        <v>158.26854766441667</v>
      </c>
      <c r="J165" s="13">
        <f t="shared" si="30"/>
        <v>69.738329992465253</v>
      </c>
      <c r="K165" s="13">
        <f t="shared" si="31"/>
        <v>88.530217671951419</v>
      </c>
      <c r="L165" s="13">
        <f t="shared" si="32"/>
        <v>2.9541247614483575</v>
      </c>
      <c r="M165" s="13">
        <f t="shared" si="37"/>
        <v>8.6106902305695971</v>
      </c>
      <c r="N165" s="13">
        <f t="shared" si="33"/>
        <v>0.4513428490359403</v>
      </c>
      <c r="O165" s="13">
        <f t="shared" si="34"/>
        <v>2.144563977656579</v>
      </c>
      <c r="Q165" s="41">
        <v>11.61130062258065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83.609809788460396</v>
      </c>
      <c r="G166" s="13">
        <f t="shared" si="28"/>
        <v>0.52956848006530688</v>
      </c>
      <c r="H166" s="13">
        <f t="shared" si="29"/>
        <v>83.080241308395088</v>
      </c>
      <c r="I166" s="16">
        <f t="shared" si="36"/>
        <v>168.65633421889814</v>
      </c>
      <c r="J166" s="13">
        <f t="shared" si="30"/>
        <v>68.241788523612726</v>
      </c>
      <c r="K166" s="13">
        <f t="shared" si="31"/>
        <v>100.41454569528541</v>
      </c>
      <c r="L166" s="13">
        <f t="shared" si="32"/>
        <v>3.4387931914389394</v>
      </c>
      <c r="M166" s="13">
        <f t="shared" si="37"/>
        <v>11.598140572972596</v>
      </c>
      <c r="N166" s="13">
        <f t="shared" si="33"/>
        <v>0.60793474966042371</v>
      </c>
      <c r="O166" s="13">
        <f t="shared" si="34"/>
        <v>1.1375032297257306</v>
      </c>
      <c r="Q166" s="41">
        <v>11.014875763710791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2.30457876615937</v>
      </c>
      <c r="G167" s="13">
        <f t="shared" si="28"/>
        <v>0</v>
      </c>
      <c r="H167" s="13">
        <f t="shared" si="29"/>
        <v>2.30457876615937</v>
      </c>
      <c r="I167" s="16">
        <f t="shared" si="36"/>
        <v>99.280331270005846</v>
      </c>
      <c r="J167" s="13">
        <f t="shared" si="30"/>
        <v>61.240478416957757</v>
      </c>
      <c r="K167" s="13">
        <f t="shared" si="31"/>
        <v>38.039852853048089</v>
      </c>
      <c r="L167" s="13">
        <f t="shared" si="32"/>
        <v>0.89501920677312063</v>
      </c>
      <c r="M167" s="13">
        <f t="shared" si="37"/>
        <v>11.885225030085294</v>
      </c>
      <c r="N167" s="13">
        <f t="shared" si="33"/>
        <v>0.62298273226316225</v>
      </c>
      <c r="O167" s="13">
        <f t="shared" si="34"/>
        <v>0.62298273226316225</v>
      </c>
      <c r="Q167" s="41">
        <v>11.634114794331269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57.286502318436924</v>
      </c>
      <c r="G168" s="13">
        <f t="shared" si="28"/>
        <v>3.1023306648374671E-3</v>
      </c>
      <c r="H168" s="13">
        <f t="shared" si="29"/>
        <v>57.283399987772086</v>
      </c>
      <c r="I168" s="16">
        <f t="shared" si="36"/>
        <v>94.428233634047061</v>
      </c>
      <c r="J168" s="13">
        <f t="shared" si="30"/>
        <v>63.495494279809236</v>
      </c>
      <c r="K168" s="13">
        <f t="shared" si="31"/>
        <v>30.932739354237825</v>
      </c>
      <c r="L168" s="13">
        <f t="shared" si="32"/>
        <v>0.60517584882557485</v>
      </c>
      <c r="M168" s="13">
        <f t="shared" si="37"/>
        <v>11.867418146647706</v>
      </c>
      <c r="N168" s="13">
        <f t="shared" si="33"/>
        <v>0.62204935650721649</v>
      </c>
      <c r="O168" s="13">
        <f t="shared" si="34"/>
        <v>0.62515168717205394</v>
      </c>
      <c r="Q168" s="41">
        <v>13.06733665837716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23.361630865764688</v>
      </c>
      <c r="G169" s="13">
        <f t="shared" si="28"/>
        <v>0</v>
      </c>
      <c r="H169" s="13">
        <f t="shared" si="29"/>
        <v>23.361630865764688</v>
      </c>
      <c r="I169" s="16">
        <f t="shared" si="36"/>
        <v>53.689194371176939</v>
      </c>
      <c r="J169" s="13">
        <f t="shared" si="30"/>
        <v>46.868053739440477</v>
      </c>
      <c r="K169" s="13">
        <f t="shared" si="31"/>
        <v>6.821140631736462</v>
      </c>
      <c r="L169" s="13">
        <f t="shared" si="32"/>
        <v>0</v>
      </c>
      <c r="M169" s="13">
        <f t="shared" si="37"/>
        <v>11.245368790140489</v>
      </c>
      <c r="N169" s="13">
        <f t="shared" si="33"/>
        <v>0.58944366273714011</v>
      </c>
      <c r="O169" s="13">
        <f t="shared" si="34"/>
        <v>0.58944366273714011</v>
      </c>
      <c r="Q169" s="41">
        <v>14.70888945120684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22.928556211443158</v>
      </c>
      <c r="G170" s="13">
        <f t="shared" si="28"/>
        <v>0</v>
      </c>
      <c r="H170" s="13">
        <f t="shared" si="29"/>
        <v>22.928556211443158</v>
      </c>
      <c r="I170" s="16">
        <f t="shared" si="36"/>
        <v>29.74969684317962</v>
      </c>
      <c r="J170" s="13">
        <f t="shared" si="30"/>
        <v>28.784367922733527</v>
      </c>
      <c r="K170" s="13">
        <f t="shared" si="31"/>
        <v>0.96532892044609397</v>
      </c>
      <c r="L170" s="13">
        <f t="shared" si="32"/>
        <v>0</v>
      </c>
      <c r="M170" s="13">
        <f t="shared" si="37"/>
        <v>10.655925127403348</v>
      </c>
      <c r="N170" s="13">
        <f t="shared" si="33"/>
        <v>0.55854704760384177</v>
      </c>
      <c r="O170" s="13">
        <f t="shared" si="34"/>
        <v>0.55854704760384177</v>
      </c>
      <c r="Q170" s="41">
        <v>17.141406897087489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0.85736825942020711</v>
      </c>
      <c r="G171" s="13">
        <f t="shared" si="28"/>
        <v>0</v>
      </c>
      <c r="H171" s="13">
        <f t="shared" si="29"/>
        <v>0.85736825942020711</v>
      </c>
      <c r="I171" s="16">
        <f t="shared" si="36"/>
        <v>1.8226971798663012</v>
      </c>
      <c r="J171" s="13">
        <f t="shared" si="30"/>
        <v>1.8225249758217379</v>
      </c>
      <c r="K171" s="13">
        <f t="shared" si="31"/>
        <v>1.7220404456330662E-4</v>
      </c>
      <c r="L171" s="13">
        <f t="shared" si="32"/>
        <v>0</v>
      </c>
      <c r="M171" s="13">
        <f t="shared" si="37"/>
        <v>10.097378079799507</v>
      </c>
      <c r="N171" s="13">
        <f t="shared" si="33"/>
        <v>0.52926992706696063</v>
      </c>
      <c r="O171" s="13">
        <f t="shared" si="34"/>
        <v>0.52926992706696063</v>
      </c>
      <c r="Q171" s="41">
        <v>19.28853235827377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2.419941286116877</v>
      </c>
      <c r="G172" s="13">
        <f t="shared" si="28"/>
        <v>0</v>
      </c>
      <c r="H172" s="13">
        <f t="shared" si="29"/>
        <v>2.419941286116877</v>
      </c>
      <c r="I172" s="16">
        <f t="shared" si="36"/>
        <v>2.4201134901614401</v>
      </c>
      <c r="J172" s="13">
        <f t="shared" si="30"/>
        <v>2.419848715070513</v>
      </c>
      <c r="K172" s="13">
        <f t="shared" si="31"/>
        <v>2.6477509092703855E-4</v>
      </c>
      <c r="L172" s="13">
        <f t="shared" si="32"/>
        <v>0</v>
      </c>
      <c r="M172" s="13">
        <f t="shared" si="37"/>
        <v>9.5681081527325453</v>
      </c>
      <c r="N172" s="13">
        <f t="shared" si="33"/>
        <v>0.50152741277427726</v>
      </c>
      <c r="O172" s="13">
        <f t="shared" si="34"/>
        <v>0.50152741277427726</v>
      </c>
      <c r="Q172" s="41">
        <v>22.258462229564799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19.617486722276009</v>
      </c>
      <c r="G173" s="18">
        <f t="shared" si="28"/>
        <v>0</v>
      </c>
      <c r="H173" s="18">
        <f t="shared" si="29"/>
        <v>19.617486722276009</v>
      </c>
      <c r="I173" s="17">
        <f t="shared" si="36"/>
        <v>19.617751497366935</v>
      </c>
      <c r="J173" s="18">
        <f t="shared" si="30"/>
        <v>19.501669426091347</v>
      </c>
      <c r="K173" s="18">
        <f t="shared" si="31"/>
        <v>0.11608207127558856</v>
      </c>
      <c r="L173" s="18">
        <f t="shared" si="32"/>
        <v>0</v>
      </c>
      <c r="M173" s="18">
        <f t="shared" si="37"/>
        <v>9.066580739958269</v>
      </c>
      <c r="N173" s="18">
        <f t="shared" si="33"/>
        <v>0.47523906592984633</v>
      </c>
      <c r="O173" s="18">
        <f t="shared" si="34"/>
        <v>0.47523906592984633</v>
      </c>
      <c r="P173" s="3"/>
      <c r="Q173" s="42">
        <v>23.579760449773509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15.138045831366</v>
      </c>
      <c r="G174" s="13">
        <f t="shared" si="28"/>
        <v>0</v>
      </c>
      <c r="H174" s="13">
        <f t="shared" si="29"/>
        <v>15.138045831366</v>
      </c>
      <c r="I174" s="16">
        <f t="shared" si="36"/>
        <v>15.254127902641589</v>
      </c>
      <c r="J174" s="13">
        <f t="shared" si="30"/>
        <v>15.199851720023577</v>
      </c>
      <c r="K174" s="13">
        <f t="shared" si="31"/>
        <v>5.4276182618011148E-2</v>
      </c>
      <c r="L174" s="13">
        <f t="shared" si="32"/>
        <v>0</v>
      </c>
      <c r="M174" s="13">
        <f t="shared" si="37"/>
        <v>8.5913416740284223</v>
      </c>
      <c r="N174" s="13">
        <f t="shared" si="33"/>
        <v>0.45032866406351801</v>
      </c>
      <c r="O174" s="13">
        <f t="shared" si="34"/>
        <v>0.45032866406351801</v>
      </c>
      <c r="Q174" s="41">
        <v>23.644023193548389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8.5273348711087475</v>
      </c>
      <c r="G175" s="13">
        <f t="shared" si="28"/>
        <v>0</v>
      </c>
      <c r="H175" s="13">
        <f t="shared" si="29"/>
        <v>8.5273348711087475</v>
      </c>
      <c r="I175" s="16">
        <f t="shared" si="36"/>
        <v>8.5816110537267587</v>
      </c>
      <c r="J175" s="13">
        <f t="shared" si="30"/>
        <v>8.5654285875499276</v>
      </c>
      <c r="K175" s="13">
        <f t="shared" si="31"/>
        <v>1.6182466176831056E-2</v>
      </c>
      <c r="L175" s="13">
        <f t="shared" si="32"/>
        <v>0</v>
      </c>
      <c r="M175" s="13">
        <f t="shared" si="37"/>
        <v>8.1410130099649045</v>
      </c>
      <c r="N175" s="13">
        <f t="shared" si="33"/>
        <v>0.42672398002560069</v>
      </c>
      <c r="O175" s="13">
        <f t="shared" si="34"/>
        <v>0.42672398002560069</v>
      </c>
      <c r="Q175" s="41">
        <v>20.010105787929849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3.0431508949010948</v>
      </c>
      <c r="G176" s="13">
        <f t="shared" si="28"/>
        <v>0</v>
      </c>
      <c r="H176" s="13">
        <f t="shared" si="29"/>
        <v>3.0431508949010948</v>
      </c>
      <c r="I176" s="16">
        <f t="shared" si="36"/>
        <v>3.0593333610779259</v>
      </c>
      <c r="J176" s="13">
        <f t="shared" si="30"/>
        <v>3.0575580417471686</v>
      </c>
      <c r="K176" s="13">
        <f t="shared" si="31"/>
        <v>1.7753193307572523E-3</v>
      </c>
      <c r="L176" s="13">
        <f t="shared" si="32"/>
        <v>0</v>
      </c>
      <c r="M176" s="13">
        <f t="shared" si="37"/>
        <v>7.7142890299393034</v>
      </c>
      <c r="N176" s="13">
        <f t="shared" si="33"/>
        <v>0.4043565725658656</v>
      </c>
      <c r="O176" s="13">
        <f t="shared" si="34"/>
        <v>0.4043565725658656</v>
      </c>
      <c r="Q176" s="41">
        <v>13.726603072707521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61.65192970447103</v>
      </c>
      <c r="G177" s="13">
        <f t="shared" si="28"/>
        <v>9.0410878385519602E-2</v>
      </c>
      <c r="H177" s="13">
        <f t="shared" si="29"/>
        <v>61.561518826085511</v>
      </c>
      <c r="I177" s="16">
        <f t="shared" si="36"/>
        <v>61.563294145416265</v>
      </c>
      <c r="J177" s="13">
        <f t="shared" si="30"/>
        <v>48.55044562050076</v>
      </c>
      <c r="K177" s="13">
        <f t="shared" si="31"/>
        <v>13.012848524915505</v>
      </c>
      <c r="L177" s="13">
        <f t="shared" si="32"/>
        <v>0</v>
      </c>
      <c r="M177" s="13">
        <f t="shared" si="37"/>
        <v>7.3099324573734377</v>
      </c>
      <c r="N177" s="13">
        <f t="shared" si="33"/>
        <v>0.38316158788968208</v>
      </c>
      <c r="O177" s="13">
        <f t="shared" si="34"/>
        <v>0.47357246627520166</v>
      </c>
      <c r="Q177" s="41">
        <v>11.85141091238564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39.028351162439861</v>
      </c>
      <c r="G178" s="13">
        <f t="shared" si="28"/>
        <v>0</v>
      </c>
      <c r="H178" s="13">
        <f t="shared" si="29"/>
        <v>39.028351162439861</v>
      </c>
      <c r="I178" s="16">
        <f t="shared" si="36"/>
        <v>52.041199687355366</v>
      </c>
      <c r="J178" s="13">
        <f t="shared" si="30"/>
        <v>42.926434675003037</v>
      </c>
      <c r="K178" s="13">
        <f t="shared" si="31"/>
        <v>9.1147650123523292</v>
      </c>
      <c r="L178" s="13">
        <f t="shared" si="32"/>
        <v>0</v>
      </c>
      <c r="M178" s="13">
        <f t="shared" si="37"/>
        <v>6.9267708694837555</v>
      </c>
      <c r="N178" s="13">
        <f t="shared" si="33"/>
        <v>0.3630775716158991</v>
      </c>
      <c r="O178" s="13">
        <f t="shared" si="34"/>
        <v>0.3630775716158991</v>
      </c>
      <c r="Q178" s="41">
        <v>11.27258062258065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17.312454005956941</v>
      </c>
      <c r="G179" s="13">
        <f t="shared" si="28"/>
        <v>0</v>
      </c>
      <c r="H179" s="13">
        <f t="shared" si="29"/>
        <v>17.312454005956941</v>
      </c>
      <c r="I179" s="16">
        <f t="shared" si="36"/>
        <v>26.42721901830927</v>
      </c>
      <c r="J179" s="13">
        <f t="shared" si="30"/>
        <v>25.052005487142065</v>
      </c>
      <c r="K179" s="13">
        <f t="shared" si="31"/>
        <v>1.3752135311672049</v>
      </c>
      <c r="L179" s="13">
        <f t="shared" si="32"/>
        <v>0</v>
      </c>
      <c r="M179" s="13">
        <f t="shared" si="37"/>
        <v>6.5636932978678564</v>
      </c>
      <c r="N179" s="13">
        <f t="shared" si="33"/>
        <v>0.34404629059124997</v>
      </c>
      <c r="O179" s="13">
        <f t="shared" si="34"/>
        <v>0.34404629059124997</v>
      </c>
      <c r="Q179" s="41">
        <v>11.79993599111739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68.253331000317289</v>
      </c>
      <c r="G180" s="13">
        <f t="shared" si="28"/>
        <v>0.22243890430244478</v>
      </c>
      <c r="H180" s="13">
        <f t="shared" si="29"/>
        <v>68.030892096014838</v>
      </c>
      <c r="I180" s="16">
        <f t="shared" si="36"/>
        <v>69.406105627182043</v>
      </c>
      <c r="J180" s="13">
        <f t="shared" si="30"/>
        <v>52.856710319771643</v>
      </c>
      <c r="K180" s="13">
        <f t="shared" si="31"/>
        <v>16.5493953074104</v>
      </c>
      <c r="L180" s="13">
        <f t="shared" si="32"/>
        <v>1.8592176319826476E-2</v>
      </c>
      <c r="M180" s="13">
        <f t="shared" si="37"/>
        <v>6.2382391835964324</v>
      </c>
      <c r="N180" s="13">
        <f t="shared" si="33"/>
        <v>0.32698710216007865</v>
      </c>
      <c r="O180" s="13">
        <f t="shared" si="34"/>
        <v>0.54942600646252338</v>
      </c>
      <c r="Q180" s="41">
        <v>12.32758321418382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61.653561859970416</v>
      </c>
      <c r="G181" s="13">
        <f t="shared" si="28"/>
        <v>9.0443521495507329E-2</v>
      </c>
      <c r="H181" s="13">
        <f t="shared" si="29"/>
        <v>61.563118338474908</v>
      </c>
      <c r="I181" s="16">
        <f t="shared" si="36"/>
        <v>78.093921469565487</v>
      </c>
      <c r="J181" s="13">
        <f t="shared" si="30"/>
        <v>59.300010646825669</v>
      </c>
      <c r="K181" s="13">
        <f t="shared" si="31"/>
        <v>18.793910822739818</v>
      </c>
      <c r="L181" s="13">
        <f t="shared" si="32"/>
        <v>0.11012834132371288</v>
      </c>
      <c r="M181" s="13">
        <f t="shared" si="37"/>
        <v>6.0213804227600667</v>
      </c>
      <c r="N181" s="13">
        <f t="shared" si="33"/>
        <v>0.31562010969682586</v>
      </c>
      <c r="O181" s="13">
        <f t="shared" si="34"/>
        <v>0.40606363119233319</v>
      </c>
      <c r="Q181" s="41">
        <v>13.946199812165011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45.659762937484388</v>
      </c>
      <c r="G182" s="13">
        <f t="shared" si="28"/>
        <v>0</v>
      </c>
      <c r="H182" s="13">
        <f t="shared" si="29"/>
        <v>45.659762937484388</v>
      </c>
      <c r="I182" s="16">
        <f t="shared" si="36"/>
        <v>64.34354541890049</v>
      </c>
      <c r="J182" s="13">
        <f t="shared" si="30"/>
        <v>56.540786065319026</v>
      </c>
      <c r="K182" s="13">
        <f t="shared" si="31"/>
        <v>7.8027593535814646</v>
      </c>
      <c r="L182" s="13">
        <f t="shared" si="32"/>
        <v>0</v>
      </c>
      <c r="M182" s="13">
        <f t="shared" si="37"/>
        <v>5.7057603130632408</v>
      </c>
      <c r="N182" s="13">
        <f t="shared" si="33"/>
        <v>0.29907638605689435</v>
      </c>
      <c r="O182" s="13">
        <f t="shared" si="34"/>
        <v>0.29907638605689435</v>
      </c>
      <c r="Q182" s="41">
        <v>17.69511323085262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51.77079691928035</v>
      </c>
      <c r="G183" s="13">
        <f t="shared" si="28"/>
        <v>0</v>
      </c>
      <c r="H183" s="13">
        <f t="shared" si="29"/>
        <v>51.77079691928035</v>
      </c>
      <c r="I183" s="16">
        <f t="shared" si="36"/>
        <v>59.573556272861815</v>
      </c>
      <c r="J183" s="13">
        <f t="shared" si="30"/>
        <v>54.279076922296674</v>
      </c>
      <c r="K183" s="13">
        <f t="shared" si="31"/>
        <v>5.2944793505651404</v>
      </c>
      <c r="L183" s="13">
        <f t="shared" si="32"/>
        <v>0</v>
      </c>
      <c r="M183" s="13">
        <f t="shared" si="37"/>
        <v>5.4066839270063465</v>
      </c>
      <c r="N183" s="13">
        <f t="shared" si="33"/>
        <v>0.28339982766868693</v>
      </c>
      <c r="O183" s="13">
        <f t="shared" si="34"/>
        <v>0.28339982766868693</v>
      </c>
      <c r="Q183" s="41">
        <v>19.194190374658991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14.716077875325301</v>
      </c>
      <c r="G184" s="13">
        <f t="shared" si="28"/>
        <v>0</v>
      </c>
      <c r="H184" s="13">
        <f t="shared" si="29"/>
        <v>14.716077875325301</v>
      </c>
      <c r="I184" s="16">
        <f t="shared" si="36"/>
        <v>20.010557225890441</v>
      </c>
      <c r="J184" s="13">
        <f t="shared" si="30"/>
        <v>19.886751646934517</v>
      </c>
      <c r="K184" s="13">
        <f t="shared" si="31"/>
        <v>0.12380557895592403</v>
      </c>
      <c r="L184" s="13">
        <f t="shared" si="32"/>
        <v>0</v>
      </c>
      <c r="M184" s="13">
        <f t="shared" si="37"/>
        <v>5.1232840993376598</v>
      </c>
      <c r="N184" s="13">
        <f t="shared" si="33"/>
        <v>0.26854498070390209</v>
      </c>
      <c r="O184" s="13">
        <f t="shared" si="34"/>
        <v>0.26854498070390209</v>
      </c>
      <c r="Q184" s="41">
        <v>23.54165819354839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6.7733333330000001</v>
      </c>
      <c r="G185" s="18">
        <f t="shared" si="28"/>
        <v>0</v>
      </c>
      <c r="H185" s="18">
        <f t="shared" si="29"/>
        <v>6.7733333330000001</v>
      </c>
      <c r="I185" s="17">
        <f t="shared" si="36"/>
        <v>6.8971389119559241</v>
      </c>
      <c r="J185" s="18">
        <f t="shared" si="30"/>
        <v>6.8915652195327777</v>
      </c>
      <c r="K185" s="18">
        <f t="shared" si="31"/>
        <v>5.5736924231464258E-3</v>
      </c>
      <c r="L185" s="18">
        <f t="shared" si="32"/>
        <v>0</v>
      </c>
      <c r="M185" s="18">
        <f t="shared" si="37"/>
        <v>4.8547391186337574</v>
      </c>
      <c r="N185" s="18">
        <f t="shared" si="33"/>
        <v>0.25446877386802069</v>
      </c>
      <c r="O185" s="18">
        <f t="shared" si="34"/>
        <v>0.25446877386802069</v>
      </c>
      <c r="P185" s="3"/>
      <c r="Q185" s="42">
        <v>22.924765621506658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2.5733333329999999</v>
      </c>
      <c r="G186" s="13">
        <f t="shared" si="28"/>
        <v>0</v>
      </c>
      <c r="H186" s="13">
        <f t="shared" si="29"/>
        <v>2.5733333329999999</v>
      </c>
      <c r="I186" s="16">
        <f t="shared" si="36"/>
        <v>2.5789070254231463</v>
      </c>
      <c r="J186" s="13">
        <f t="shared" si="30"/>
        <v>2.5785891835265131</v>
      </c>
      <c r="K186" s="13">
        <f t="shared" si="31"/>
        <v>3.1784189663319751E-4</v>
      </c>
      <c r="L186" s="13">
        <f t="shared" si="32"/>
        <v>0</v>
      </c>
      <c r="M186" s="13">
        <f t="shared" si="37"/>
        <v>4.6002703447657369</v>
      </c>
      <c r="N186" s="13">
        <f t="shared" si="33"/>
        <v>0.24113039351605706</v>
      </c>
      <c r="O186" s="13">
        <f t="shared" si="34"/>
        <v>0.24113039351605706</v>
      </c>
      <c r="Q186" s="41">
        <v>22.314883197454058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9.3655181353989416</v>
      </c>
      <c r="G187" s="13">
        <f t="shared" si="28"/>
        <v>0</v>
      </c>
      <c r="H187" s="13">
        <f t="shared" si="29"/>
        <v>9.3655181353989416</v>
      </c>
      <c r="I187" s="16">
        <f t="shared" si="36"/>
        <v>9.3658359772955748</v>
      </c>
      <c r="J187" s="13">
        <f t="shared" si="30"/>
        <v>9.3382385687220619</v>
      </c>
      <c r="K187" s="13">
        <f t="shared" si="31"/>
        <v>2.7597408573512894E-2</v>
      </c>
      <c r="L187" s="13">
        <f t="shared" si="32"/>
        <v>0</v>
      </c>
      <c r="M187" s="13">
        <f t="shared" si="37"/>
        <v>4.3591399512496798</v>
      </c>
      <c r="N187" s="13">
        <f t="shared" si="33"/>
        <v>0.22849116531431329</v>
      </c>
      <c r="O187" s="13">
        <f t="shared" si="34"/>
        <v>0.22849116531431329</v>
      </c>
      <c r="Q187" s="41">
        <v>18.08143828719054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87.189562698368064</v>
      </c>
      <c r="G188" s="13">
        <f t="shared" si="28"/>
        <v>0.60116353826346025</v>
      </c>
      <c r="H188" s="13">
        <f t="shared" si="29"/>
        <v>86.588399160104601</v>
      </c>
      <c r="I188" s="16">
        <f t="shared" si="36"/>
        <v>86.615996568678113</v>
      </c>
      <c r="J188" s="13">
        <f t="shared" si="30"/>
        <v>60.728986024128275</v>
      </c>
      <c r="K188" s="13">
        <f t="shared" si="31"/>
        <v>25.887010544549838</v>
      </c>
      <c r="L188" s="13">
        <f t="shared" si="32"/>
        <v>0.39940018733691868</v>
      </c>
      <c r="M188" s="13">
        <f t="shared" si="37"/>
        <v>4.5300489732722848</v>
      </c>
      <c r="N188" s="13">
        <f t="shared" si="33"/>
        <v>0.23744963006685685</v>
      </c>
      <c r="O188" s="13">
        <f t="shared" si="34"/>
        <v>0.83861316833031707</v>
      </c>
      <c r="Q188" s="41">
        <v>12.96228589650018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17.507856204963922</v>
      </c>
      <c r="G189" s="13">
        <f t="shared" si="28"/>
        <v>0</v>
      </c>
      <c r="H189" s="13">
        <f t="shared" si="29"/>
        <v>17.507856204963922</v>
      </c>
      <c r="I189" s="16">
        <f t="shared" si="36"/>
        <v>42.995466562176844</v>
      </c>
      <c r="J189" s="13">
        <f t="shared" si="30"/>
        <v>38.014884714691156</v>
      </c>
      <c r="K189" s="13">
        <f t="shared" si="31"/>
        <v>4.9805818474856878</v>
      </c>
      <c r="L189" s="13">
        <f t="shared" si="32"/>
        <v>0</v>
      </c>
      <c r="M189" s="13">
        <f t="shared" si="37"/>
        <v>4.2925993432054277</v>
      </c>
      <c r="N189" s="13">
        <f t="shared" si="33"/>
        <v>0.22500333486087823</v>
      </c>
      <c r="O189" s="13">
        <f t="shared" si="34"/>
        <v>0.22500333486087823</v>
      </c>
      <c r="Q189" s="41">
        <v>12.293985038874609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14.15902269740403</v>
      </c>
      <c r="G190" s="13">
        <f t="shared" si="28"/>
        <v>0</v>
      </c>
      <c r="H190" s="13">
        <f t="shared" si="29"/>
        <v>14.15902269740403</v>
      </c>
      <c r="I190" s="16">
        <f t="shared" si="36"/>
        <v>19.139604544889718</v>
      </c>
      <c r="J190" s="13">
        <f t="shared" si="30"/>
        <v>18.516851974597834</v>
      </c>
      <c r="K190" s="13">
        <f t="shared" si="31"/>
        <v>0.62275257029188325</v>
      </c>
      <c r="L190" s="13">
        <f t="shared" si="32"/>
        <v>0</v>
      </c>
      <c r="M190" s="13">
        <f t="shared" si="37"/>
        <v>4.067596008344549</v>
      </c>
      <c r="N190" s="13">
        <f t="shared" si="33"/>
        <v>0.21320943176143076</v>
      </c>
      <c r="O190" s="13">
        <f t="shared" si="34"/>
        <v>0.21320943176143076</v>
      </c>
      <c r="Q190" s="41">
        <v>10.725203622580651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2.224910384679974</v>
      </c>
      <c r="G191" s="13">
        <f t="shared" si="28"/>
        <v>0</v>
      </c>
      <c r="H191" s="13">
        <f t="shared" si="29"/>
        <v>2.224910384679974</v>
      </c>
      <c r="I191" s="16">
        <f t="shared" si="36"/>
        <v>2.8476629549718573</v>
      </c>
      <c r="J191" s="13">
        <f t="shared" si="30"/>
        <v>2.8454703673436521</v>
      </c>
      <c r="K191" s="13">
        <f t="shared" si="31"/>
        <v>2.1925876282051782E-3</v>
      </c>
      <c r="L191" s="13">
        <f t="shared" si="32"/>
        <v>0</v>
      </c>
      <c r="M191" s="13">
        <f t="shared" si="37"/>
        <v>3.8543865765831185</v>
      </c>
      <c r="N191" s="13">
        <f t="shared" si="33"/>
        <v>0.20203372461185742</v>
      </c>
      <c r="O191" s="13">
        <f t="shared" si="34"/>
        <v>0.20203372461185742</v>
      </c>
      <c r="Q191" s="41">
        <v>10.590099104916471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62.962818859176103</v>
      </c>
      <c r="G192" s="13">
        <f t="shared" si="28"/>
        <v>0.11662866147962106</v>
      </c>
      <c r="H192" s="13">
        <f t="shared" si="29"/>
        <v>62.84619019769648</v>
      </c>
      <c r="I192" s="16">
        <f t="shared" si="36"/>
        <v>62.848382785324688</v>
      </c>
      <c r="J192" s="13">
        <f t="shared" si="30"/>
        <v>52.064077682237766</v>
      </c>
      <c r="K192" s="13">
        <f t="shared" si="31"/>
        <v>10.784305103086922</v>
      </c>
      <c r="L192" s="13">
        <f t="shared" si="32"/>
        <v>0</v>
      </c>
      <c r="M192" s="13">
        <f t="shared" si="37"/>
        <v>3.6523528519712611</v>
      </c>
      <c r="N192" s="13">
        <f t="shared" si="33"/>
        <v>0.19144380970074742</v>
      </c>
      <c r="O192" s="13">
        <f t="shared" si="34"/>
        <v>0.30807247118036851</v>
      </c>
      <c r="Q192" s="41">
        <v>14.23164638634762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76.450495813924533</v>
      </c>
      <c r="G193" s="13">
        <f t="shared" si="28"/>
        <v>0.38638220057458966</v>
      </c>
      <c r="H193" s="13">
        <f t="shared" si="29"/>
        <v>76.064113613349946</v>
      </c>
      <c r="I193" s="16">
        <f t="shared" si="36"/>
        <v>86.848418716436868</v>
      </c>
      <c r="J193" s="13">
        <f t="shared" si="30"/>
        <v>67.392048505337826</v>
      </c>
      <c r="K193" s="13">
        <f t="shared" si="31"/>
        <v>19.456370211099042</v>
      </c>
      <c r="L193" s="13">
        <f t="shared" si="32"/>
        <v>0.1371448584594048</v>
      </c>
      <c r="M193" s="13">
        <f t="shared" si="37"/>
        <v>3.5980539007299184</v>
      </c>
      <c r="N193" s="13">
        <f t="shared" si="33"/>
        <v>0.18859764491062117</v>
      </c>
      <c r="O193" s="13">
        <f t="shared" si="34"/>
        <v>0.57497984548521086</v>
      </c>
      <c r="Q193" s="41">
        <v>16.229191759360379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6.2113340250707783</v>
      </c>
      <c r="G194" s="13">
        <f t="shared" si="28"/>
        <v>0</v>
      </c>
      <c r="H194" s="13">
        <f t="shared" si="29"/>
        <v>6.2113340250707783</v>
      </c>
      <c r="I194" s="16">
        <f t="shared" si="36"/>
        <v>25.530559377710414</v>
      </c>
      <c r="J194" s="13">
        <f t="shared" si="30"/>
        <v>24.878751952301151</v>
      </c>
      <c r="K194" s="13">
        <f t="shared" si="31"/>
        <v>0.65180742540926317</v>
      </c>
      <c r="L194" s="13">
        <f t="shared" si="32"/>
        <v>0</v>
      </c>
      <c r="M194" s="13">
        <f t="shared" si="37"/>
        <v>3.4094562558192973</v>
      </c>
      <c r="N194" s="13">
        <f t="shared" si="33"/>
        <v>0.17871200321453179</v>
      </c>
      <c r="O194" s="13">
        <f t="shared" si="34"/>
        <v>0.17871200321453179</v>
      </c>
      <c r="Q194" s="41">
        <v>16.74815463425217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4.4040594189927216</v>
      </c>
      <c r="G195" s="13">
        <f t="shared" si="28"/>
        <v>0</v>
      </c>
      <c r="H195" s="13">
        <f t="shared" si="29"/>
        <v>4.4040594189927216</v>
      </c>
      <c r="I195" s="16">
        <f t="shared" si="36"/>
        <v>5.0558668444019847</v>
      </c>
      <c r="J195" s="13">
        <f t="shared" si="30"/>
        <v>5.0526395665616288</v>
      </c>
      <c r="K195" s="13">
        <f t="shared" si="31"/>
        <v>3.2272778403559244E-3</v>
      </c>
      <c r="L195" s="13">
        <f t="shared" si="32"/>
        <v>0</v>
      </c>
      <c r="M195" s="13">
        <f t="shared" si="37"/>
        <v>3.2307442526047656</v>
      </c>
      <c r="N195" s="13">
        <f t="shared" si="33"/>
        <v>0.1693445329504864</v>
      </c>
      <c r="O195" s="13">
        <f t="shared" si="34"/>
        <v>0.1693445329504864</v>
      </c>
      <c r="Q195" s="41">
        <v>20.20032056432041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13.61085439949996</v>
      </c>
      <c r="G196" s="13">
        <f t="shared" si="28"/>
        <v>0</v>
      </c>
      <c r="H196" s="13">
        <f t="shared" si="29"/>
        <v>13.61085439949996</v>
      </c>
      <c r="I196" s="16">
        <f t="shared" si="36"/>
        <v>13.614081677340316</v>
      </c>
      <c r="J196" s="13">
        <f t="shared" si="30"/>
        <v>13.578118399351663</v>
      </c>
      <c r="K196" s="13">
        <f t="shared" si="31"/>
        <v>3.5963277988653175E-2</v>
      </c>
      <c r="L196" s="13">
        <f t="shared" si="32"/>
        <v>0</v>
      </c>
      <c r="M196" s="13">
        <f t="shared" si="37"/>
        <v>3.061399719654279</v>
      </c>
      <c r="N196" s="13">
        <f t="shared" si="33"/>
        <v>0.16046807334923591</v>
      </c>
      <c r="O196" s="13">
        <f t="shared" si="34"/>
        <v>0.16046807334923591</v>
      </c>
      <c r="Q196" s="41">
        <v>24.15604369526126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5.1988327636471974</v>
      </c>
      <c r="G197" s="18">
        <f t="shared" si="28"/>
        <v>0</v>
      </c>
      <c r="H197" s="18">
        <f t="shared" si="29"/>
        <v>5.1988327636471974</v>
      </c>
      <c r="I197" s="17">
        <f t="shared" si="36"/>
        <v>5.2347960416358505</v>
      </c>
      <c r="J197" s="18">
        <f t="shared" si="30"/>
        <v>5.2329455248793595</v>
      </c>
      <c r="K197" s="18">
        <f t="shared" si="31"/>
        <v>1.8505167564910607E-3</v>
      </c>
      <c r="L197" s="18">
        <f t="shared" si="32"/>
        <v>0</v>
      </c>
      <c r="M197" s="18">
        <f t="shared" si="37"/>
        <v>2.9009316463050432</v>
      </c>
      <c r="N197" s="18">
        <f t="shared" si="33"/>
        <v>0.15205688731589961</v>
      </c>
      <c r="O197" s="18">
        <f t="shared" si="34"/>
        <v>0.15205688731589961</v>
      </c>
      <c r="P197" s="3"/>
      <c r="Q197" s="42">
        <v>24.894874193548389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45.361668527675477</v>
      </c>
      <c r="G198" s="13">
        <f t="shared" ref="G198:G261" si="39">IF((F198-$J$2)&gt;0,$I$2*(F198-$J$2),0)</f>
        <v>0</v>
      </c>
      <c r="H198" s="13">
        <f t="shared" ref="H198:H261" si="40">F198-G198</f>
        <v>45.361668527675477</v>
      </c>
      <c r="I198" s="16">
        <f t="shared" si="36"/>
        <v>45.363519044431968</v>
      </c>
      <c r="J198" s="13">
        <f t="shared" ref="J198:J261" si="41">I198/SQRT(1+(I198/($K$2*(300+(25*Q198)+0.05*(Q198)^3)))^2)</f>
        <v>43.574041719809678</v>
      </c>
      <c r="K198" s="13">
        <f t="shared" ref="K198:K261" si="42">I198-J198</f>
        <v>1.7894773246222897</v>
      </c>
      <c r="L198" s="13">
        <f t="shared" ref="L198:L261" si="43">IF(K198&gt;$N$2,(K198-$N$2)/$L$2,0)</f>
        <v>0</v>
      </c>
      <c r="M198" s="13">
        <f t="shared" si="37"/>
        <v>2.7488747589891434</v>
      </c>
      <c r="N198" s="13">
        <f t="shared" ref="N198:N261" si="44">$M$2*M198</f>
        <v>0.14408658680583755</v>
      </c>
      <c r="O198" s="13">
        <f t="shared" ref="O198:O261" si="45">N198+G198</f>
        <v>0.14408658680583755</v>
      </c>
      <c r="Q198" s="41">
        <v>21.64750062436168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66.524181085420167</v>
      </c>
      <c r="G199" s="13">
        <f t="shared" si="39"/>
        <v>0.18785590600450236</v>
      </c>
      <c r="H199" s="13">
        <f t="shared" si="40"/>
        <v>66.336325179415667</v>
      </c>
      <c r="I199" s="16">
        <f t="shared" ref="I199:I262" si="47">H199+K198-L198</f>
        <v>68.125802504037949</v>
      </c>
      <c r="J199" s="13">
        <f t="shared" si="41"/>
        <v>59.137648987069539</v>
      </c>
      <c r="K199" s="13">
        <f t="shared" si="42"/>
        <v>8.9881535169684099</v>
      </c>
      <c r="L199" s="13">
        <f t="shared" si="43"/>
        <v>0</v>
      </c>
      <c r="M199" s="13">
        <f t="shared" ref="M199:M262" si="48">L199+M198-N198</f>
        <v>2.6047881721833059</v>
      </c>
      <c r="N199" s="13">
        <f t="shared" si="44"/>
        <v>0.13653406211206406</v>
      </c>
      <c r="O199" s="13">
        <f t="shared" si="45"/>
        <v>0.3243899681165664</v>
      </c>
      <c r="Q199" s="41">
        <v>17.774388471141421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42.475708866775783</v>
      </c>
      <c r="G200" s="13">
        <f t="shared" si="39"/>
        <v>0</v>
      </c>
      <c r="H200" s="13">
        <f t="shared" si="40"/>
        <v>42.475708866775783</v>
      </c>
      <c r="I200" s="16">
        <f t="shared" si="47"/>
        <v>51.463862383744193</v>
      </c>
      <c r="J200" s="13">
        <f t="shared" si="41"/>
        <v>45.136805301050586</v>
      </c>
      <c r="K200" s="13">
        <f t="shared" si="42"/>
        <v>6.3270570826936066</v>
      </c>
      <c r="L200" s="13">
        <f t="shared" si="43"/>
        <v>0</v>
      </c>
      <c r="M200" s="13">
        <f t="shared" si="48"/>
        <v>2.4682541100712418</v>
      </c>
      <c r="N200" s="13">
        <f t="shared" si="44"/>
        <v>0.12937741485917217</v>
      </c>
      <c r="O200" s="13">
        <f t="shared" si="45"/>
        <v>0.12937741485917217</v>
      </c>
      <c r="Q200" s="41">
        <v>14.38751970241654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0.25578799201171609</v>
      </c>
      <c r="G201" s="13">
        <f t="shared" si="39"/>
        <v>0</v>
      </c>
      <c r="H201" s="13">
        <f t="shared" si="40"/>
        <v>0.25578799201171609</v>
      </c>
      <c r="I201" s="16">
        <f t="shared" si="47"/>
        <v>6.5828450747053227</v>
      </c>
      <c r="J201" s="13">
        <f t="shared" si="41"/>
        <v>6.563646717436475</v>
      </c>
      <c r="K201" s="13">
        <f t="shared" si="42"/>
        <v>1.9198357268847666E-2</v>
      </c>
      <c r="L201" s="13">
        <f t="shared" si="43"/>
        <v>0</v>
      </c>
      <c r="M201" s="13">
        <f t="shared" si="48"/>
        <v>2.3388766952120696</v>
      </c>
      <c r="N201" s="13">
        <f t="shared" si="44"/>
        <v>0.12259589450948694</v>
      </c>
      <c r="O201" s="13">
        <f t="shared" si="45"/>
        <v>0.12259589450948694</v>
      </c>
      <c r="Q201" s="41">
        <v>13.10460958772163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10.986487519525159</v>
      </c>
      <c r="G202" s="13">
        <f t="shared" si="39"/>
        <v>0</v>
      </c>
      <c r="H202" s="13">
        <f t="shared" si="40"/>
        <v>10.986487519525159</v>
      </c>
      <c r="I202" s="16">
        <f t="shared" si="47"/>
        <v>11.005685876794008</v>
      </c>
      <c r="J202" s="13">
        <f t="shared" si="41"/>
        <v>10.865459074955842</v>
      </c>
      <c r="K202" s="13">
        <f t="shared" si="42"/>
        <v>0.14022680183816583</v>
      </c>
      <c r="L202" s="13">
        <f t="shared" si="43"/>
        <v>0</v>
      </c>
      <c r="M202" s="13">
        <f t="shared" si="48"/>
        <v>2.2162808007025827</v>
      </c>
      <c r="N202" s="13">
        <f t="shared" si="44"/>
        <v>0.1161698381973484</v>
      </c>
      <c r="O202" s="13">
        <f t="shared" si="45"/>
        <v>0.1161698381973484</v>
      </c>
      <c r="Q202" s="41">
        <v>9.6871549225806461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45.298006289643268</v>
      </c>
      <c r="G203" s="13">
        <f t="shared" si="39"/>
        <v>0</v>
      </c>
      <c r="H203" s="13">
        <f t="shared" si="40"/>
        <v>45.298006289643268</v>
      </c>
      <c r="I203" s="16">
        <f t="shared" si="47"/>
        <v>45.438233091481436</v>
      </c>
      <c r="J203" s="13">
        <f t="shared" si="41"/>
        <v>38.754755101448318</v>
      </c>
      <c r="K203" s="13">
        <f t="shared" si="42"/>
        <v>6.6834779900331185</v>
      </c>
      <c r="L203" s="13">
        <f t="shared" si="43"/>
        <v>0</v>
      </c>
      <c r="M203" s="13">
        <f t="shared" si="48"/>
        <v>2.1001109625052341</v>
      </c>
      <c r="N203" s="13">
        <f t="shared" si="44"/>
        <v>0.11008061371707498</v>
      </c>
      <c r="O203" s="13">
        <f t="shared" si="45"/>
        <v>0.11008061371707498</v>
      </c>
      <c r="Q203" s="41">
        <v>10.93725822226159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71.808356572503868</v>
      </c>
      <c r="G204" s="13">
        <f t="shared" si="39"/>
        <v>0.29353941574617637</v>
      </c>
      <c r="H204" s="13">
        <f t="shared" si="40"/>
        <v>71.514817156757687</v>
      </c>
      <c r="I204" s="16">
        <f t="shared" si="47"/>
        <v>78.198295146790798</v>
      </c>
      <c r="J204" s="13">
        <f t="shared" si="41"/>
        <v>57.296543116131112</v>
      </c>
      <c r="K204" s="13">
        <f t="shared" si="42"/>
        <v>20.901752030659686</v>
      </c>
      <c r="L204" s="13">
        <f t="shared" si="43"/>
        <v>0.19609063442990546</v>
      </c>
      <c r="M204" s="13">
        <f t="shared" si="48"/>
        <v>2.1861209832180646</v>
      </c>
      <c r="N204" s="13">
        <f t="shared" si="44"/>
        <v>0.11458896400661979</v>
      </c>
      <c r="O204" s="13">
        <f t="shared" si="45"/>
        <v>0.40812837975279614</v>
      </c>
      <c r="Q204" s="41">
        <v>12.79365090136643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30.392616183857811</v>
      </c>
      <c r="G205" s="13">
        <f t="shared" si="39"/>
        <v>0</v>
      </c>
      <c r="H205" s="13">
        <f t="shared" si="40"/>
        <v>30.392616183857811</v>
      </c>
      <c r="I205" s="16">
        <f t="shared" si="47"/>
        <v>51.09827758008759</v>
      </c>
      <c r="J205" s="13">
        <f t="shared" si="41"/>
        <v>44.737067269615082</v>
      </c>
      <c r="K205" s="13">
        <f t="shared" si="42"/>
        <v>6.361210310472508</v>
      </c>
      <c r="L205" s="13">
        <f t="shared" si="43"/>
        <v>0</v>
      </c>
      <c r="M205" s="13">
        <f t="shared" si="48"/>
        <v>2.0715320192114448</v>
      </c>
      <c r="N205" s="13">
        <f t="shared" si="44"/>
        <v>0.1085826035293595</v>
      </c>
      <c r="O205" s="13">
        <f t="shared" si="45"/>
        <v>0.1085826035293595</v>
      </c>
      <c r="Q205" s="41">
        <v>14.17470880362195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2.207473428377841</v>
      </c>
      <c r="G206" s="13">
        <f t="shared" si="39"/>
        <v>0</v>
      </c>
      <c r="H206" s="13">
        <f t="shared" si="40"/>
        <v>2.207473428377841</v>
      </c>
      <c r="I206" s="16">
        <f t="shared" si="47"/>
        <v>8.5686837388503498</v>
      </c>
      <c r="J206" s="13">
        <f t="shared" si="41"/>
        <v>8.5500938570394833</v>
      </c>
      <c r="K206" s="13">
        <f t="shared" si="42"/>
        <v>1.8589881810866515E-2</v>
      </c>
      <c r="L206" s="13">
        <f t="shared" si="43"/>
        <v>0</v>
      </c>
      <c r="M206" s="13">
        <f t="shared" si="48"/>
        <v>1.9629494156820853</v>
      </c>
      <c r="N206" s="13">
        <f t="shared" si="44"/>
        <v>0.10289107586776816</v>
      </c>
      <c r="O206" s="13">
        <f t="shared" si="45"/>
        <v>0.10289107586776816</v>
      </c>
      <c r="Q206" s="41">
        <v>18.996066559219919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6.4962637780843444</v>
      </c>
      <c r="G207" s="13">
        <f t="shared" si="39"/>
        <v>0</v>
      </c>
      <c r="H207" s="13">
        <f t="shared" si="40"/>
        <v>6.4962637780843444</v>
      </c>
      <c r="I207" s="16">
        <f t="shared" si="47"/>
        <v>6.5148536598952109</v>
      </c>
      <c r="J207" s="13">
        <f t="shared" si="41"/>
        <v>6.5087242131225995</v>
      </c>
      <c r="K207" s="13">
        <f t="shared" si="42"/>
        <v>6.1294467726114021E-3</v>
      </c>
      <c r="L207" s="13">
        <f t="shared" si="43"/>
        <v>0</v>
      </c>
      <c r="M207" s="13">
        <f t="shared" si="48"/>
        <v>1.8600583398143171</v>
      </c>
      <c r="N207" s="13">
        <f t="shared" si="44"/>
        <v>9.7497878565458565E-2</v>
      </c>
      <c r="O207" s="13">
        <f t="shared" si="45"/>
        <v>9.7497878565458565E-2</v>
      </c>
      <c r="Q207" s="41">
        <v>21.038498576988239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1.806430978845305</v>
      </c>
      <c r="G208" s="13">
        <f t="shared" si="39"/>
        <v>0</v>
      </c>
      <c r="H208" s="13">
        <f t="shared" si="40"/>
        <v>1.806430978845305</v>
      </c>
      <c r="I208" s="16">
        <f t="shared" si="47"/>
        <v>1.8125604256179164</v>
      </c>
      <c r="J208" s="13">
        <f t="shared" si="41"/>
        <v>1.8124648747036025</v>
      </c>
      <c r="K208" s="13">
        <f t="shared" si="42"/>
        <v>9.5550914313902169E-5</v>
      </c>
      <c r="L208" s="13">
        <f t="shared" si="43"/>
        <v>0</v>
      </c>
      <c r="M208" s="13">
        <f t="shared" si="48"/>
        <v>1.7625604612488586</v>
      </c>
      <c r="N208" s="13">
        <f t="shared" si="44"/>
        <v>9.2387374168207331E-2</v>
      </c>
      <c r="O208" s="13">
        <f t="shared" si="45"/>
        <v>9.2387374168207331E-2</v>
      </c>
      <c r="Q208" s="41">
        <v>23.33858423160634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3.2732452120206781</v>
      </c>
      <c r="G209" s="18">
        <f t="shared" si="39"/>
        <v>0</v>
      </c>
      <c r="H209" s="18">
        <f t="shared" si="40"/>
        <v>3.2732452120206781</v>
      </c>
      <c r="I209" s="17">
        <f t="shared" si="47"/>
        <v>3.2733407629349918</v>
      </c>
      <c r="J209" s="18">
        <f t="shared" si="41"/>
        <v>3.2727989043783592</v>
      </c>
      <c r="K209" s="18">
        <f t="shared" si="42"/>
        <v>5.4185855663257954E-4</v>
      </c>
      <c r="L209" s="18">
        <f t="shared" si="43"/>
        <v>0</v>
      </c>
      <c r="M209" s="18">
        <f t="shared" si="48"/>
        <v>1.6701730870806513</v>
      </c>
      <c r="N209" s="18">
        <f t="shared" si="44"/>
        <v>8.7544744883508302E-2</v>
      </c>
      <c r="O209" s="18">
        <f t="shared" si="45"/>
        <v>8.7544744883508302E-2</v>
      </c>
      <c r="P209" s="3"/>
      <c r="Q209" s="42">
        <v>23.60709019354838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1.0533333330000001</v>
      </c>
      <c r="G210" s="13">
        <f t="shared" si="39"/>
        <v>0</v>
      </c>
      <c r="H210" s="13">
        <f t="shared" si="40"/>
        <v>1.0533333330000001</v>
      </c>
      <c r="I210" s="16">
        <f t="shared" si="47"/>
        <v>1.0538751915566327</v>
      </c>
      <c r="J210" s="13">
        <f t="shared" si="41"/>
        <v>1.053854960452602</v>
      </c>
      <c r="K210" s="13">
        <f t="shared" si="42"/>
        <v>2.0231104030710156E-5</v>
      </c>
      <c r="L210" s="13">
        <f t="shared" si="43"/>
        <v>0</v>
      </c>
      <c r="M210" s="13">
        <f t="shared" si="48"/>
        <v>1.582628342197143</v>
      </c>
      <c r="N210" s="13">
        <f t="shared" si="44"/>
        <v>8.2955949616716623E-2</v>
      </c>
      <c r="O210" s="13">
        <f t="shared" si="45"/>
        <v>8.2955949616716623E-2</v>
      </c>
      <c r="Q210" s="41">
        <v>22.810238878486711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91.335830040117401</v>
      </c>
      <c r="G211" s="13">
        <f t="shared" si="39"/>
        <v>0.68408888509844701</v>
      </c>
      <c r="H211" s="13">
        <f t="shared" si="40"/>
        <v>90.651741155018954</v>
      </c>
      <c r="I211" s="16">
        <f t="shared" si="47"/>
        <v>90.651761386122985</v>
      </c>
      <c r="J211" s="13">
        <f t="shared" si="41"/>
        <v>74.685832507340109</v>
      </c>
      <c r="K211" s="13">
        <f t="shared" si="42"/>
        <v>15.965928878782876</v>
      </c>
      <c r="L211" s="13">
        <f t="shared" si="43"/>
        <v>0</v>
      </c>
      <c r="M211" s="13">
        <f t="shared" si="48"/>
        <v>1.4996723925804263</v>
      </c>
      <c r="N211" s="13">
        <f t="shared" si="44"/>
        <v>7.8607683259210678E-2</v>
      </c>
      <c r="O211" s="13">
        <f t="shared" si="45"/>
        <v>0.76269656835765764</v>
      </c>
      <c r="Q211" s="41">
        <v>19.201628735511459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150.98828251692879</v>
      </c>
      <c r="G212" s="13">
        <f t="shared" si="39"/>
        <v>1.8771379346346748</v>
      </c>
      <c r="H212" s="13">
        <f t="shared" si="40"/>
        <v>149.11114458229412</v>
      </c>
      <c r="I212" s="16">
        <f t="shared" si="47"/>
        <v>165.07707346107699</v>
      </c>
      <c r="J212" s="13">
        <f t="shared" si="41"/>
        <v>86.487712244971434</v>
      </c>
      <c r="K212" s="13">
        <f t="shared" si="42"/>
        <v>78.589361216105559</v>
      </c>
      <c r="L212" s="13">
        <f t="shared" si="43"/>
        <v>2.5487152774828581</v>
      </c>
      <c r="M212" s="13">
        <f t="shared" si="48"/>
        <v>3.969779986804074</v>
      </c>
      <c r="N212" s="13">
        <f t="shared" si="44"/>
        <v>0.20808225140059244</v>
      </c>
      <c r="O212" s="13">
        <f t="shared" si="45"/>
        <v>2.0852201860352673</v>
      </c>
      <c r="Q212" s="41">
        <v>15.50218411567198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11.66040535509028</v>
      </c>
      <c r="G213" s="13">
        <f t="shared" si="39"/>
        <v>0</v>
      </c>
      <c r="H213" s="13">
        <f t="shared" si="40"/>
        <v>11.66040535509028</v>
      </c>
      <c r="I213" s="16">
        <f t="shared" si="47"/>
        <v>87.701051293712979</v>
      </c>
      <c r="J213" s="13">
        <f t="shared" si="41"/>
        <v>56.826334258779333</v>
      </c>
      <c r="K213" s="13">
        <f t="shared" si="42"/>
        <v>30.874717034933646</v>
      </c>
      <c r="L213" s="13">
        <f t="shared" si="43"/>
        <v>0.60280957398476309</v>
      </c>
      <c r="M213" s="13">
        <f t="shared" si="48"/>
        <v>4.3645073093882445</v>
      </c>
      <c r="N213" s="13">
        <f t="shared" si="44"/>
        <v>0.22877250381903103</v>
      </c>
      <c r="O213" s="13">
        <f t="shared" si="45"/>
        <v>0.22877250381903103</v>
      </c>
      <c r="Q213" s="41">
        <v>11.011587622580651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17.398020277574581</v>
      </c>
      <c r="G214" s="13">
        <f t="shared" si="39"/>
        <v>0</v>
      </c>
      <c r="H214" s="13">
        <f t="shared" si="40"/>
        <v>17.398020277574581</v>
      </c>
      <c r="I214" s="16">
        <f t="shared" si="47"/>
        <v>47.669927738523462</v>
      </c>
      <c r="J214" s="13">
        <f t="shared" si="41"/>
        <v>39.760016856545391</v>
      </c>
      <c r="K214" s="13">
        <f t="shared" si="42"/>
        <v>7.909910881978071</v>
      </c>
      <c r="L214" s="13">
        <f t="shared" si="43"/>
        <v>0</v>
      </c>
      <c r="M214" s="13">
        <f t="shared" si="48"/>
        <v>4.1357348055692134</v>
      </c>
      <c r="N214" s="13">
        <f t="shared" si="44"/>
        <v>0.21678103381025141</v>
      </c>
      <c r="O214" s="13">
        <f t="shared" si="45"/>
        <v>0.21678103381025141</v>
      </c>
      <c r="Q214" s="41">
        <v>10.496823083983619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21.019764170553199</v>
      </c>
      <c r="G215" s="13">
        <f t="shared" si="39"/>
        <v>0</v>
      </c>
      <c r="H215" s="13">
        <f t="shared" si="40"/>
        <v>21.019764170553199</v>
      </c>
      <c r="I215" s="16">
        <f t="shared" si="47"/>
        <v>28.92967505253127</v>
      </c>
      <c r="J215" s="13">
        <f t="shared" si="41"/>
        <v>26.955957493990827</v>
      </c>
      <c r="K215" s="13">
        <f t="shared" si="42"/>
        <v>1.973717558540443</v>
      </c>
      <c r="L215" s="13">
        <f t="shared" si="43"/>
        <v>0</v>
      </c>
      <c r="M215" s="13">
        <f t="shared" si="48"/>
        <v>3.9189537717589618</v>
      </c>
      <c r="N215" s="13">
        <f t="shared" si="44"/>
        <v>0.20541811553112024</v>
      </c>
      <c r="O215" s="13">
        <f t="shared" si="45"/>
        <v>0.20541811553112024</v>
      </c>
      <c r="Q215" s="41">
        <v>10.940632970273271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14.267774248728321</v>
      </c>
      <c r="G216" s="13">
        <f t="shared" si="39"/>
        <v>0</v>
      </c>
      <c r="H216" s="13">
        <f t="shared" si="40"/>
        <v>14.267774248728321</v>
      </c>
      <c r="I216" s="16">
        <f t="shared" si="47"/>
        <v>16.241491807268766</v>
      </c>
      <c r="J216" s="13">
        <f t="shared" si="41"/>
        <v>15.982563017494046</v>
      </c>
      <c r="K216" s="13">
        <f t="shared" si="42"/>
        <v>0.25892878977471945</v>
      </c>
      <c r="L216" s="13">
        <f t="shared" si="43"/>
        <v>0</v>
      </c>
      <c r="M216" s="13">
        <f t="shared" si="48"/>
        <v>3.7135356562278417</v>
      </c>
      <c r="N216" s="13">
        <f t="shared" si="44"/>
        <v>0.19465080245576916</v>
      </c>
      <c r="O216" s="13">
        <f t="shared" si="45"/>
        <v>0.19465080245576916</v>
      </c>
      <c r="Q216" s="41">
        <v>13.743105395957089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63.475954492892321</v>
      </c>
      <c r="G217" s="13">
        <f t="shared" si="39"/>
        <v>0.12689137415394541</v>
      </c>
      <c r="H217" s="13">
        <f t="shared" si="40"/>
        <v>63.349063118738378</v>
      </c>
      <c r="I217" s="16">
        <f t="shared" si="47"/>
        <v>63.6079919085131</v>
      </c>
      <c r="J217" s="13">
        <f t="shared" si="41"/>
        <v>53.191477348304758</v>
      </c>
      <c r="K217" s="13">
        <f t="shared" si="42"/>
        <v>10.416514560208341</v>
      </c>
      <c r="L217" s="13">
        <f t="shared" si="43"/>
        <v>0</v>
      </c>
      <c r="M217" s="13">
        <f t="shared" si="48"/>
        <v>3.5188848537720725</v>
      </c>
      <c r="N217" s="13">
        <f t="shared" si="44"/>
        <v>0.18444787500221621</v>
      </c>
      <c r="O217" s="13">
        <f t="shared" si="45"/>
        <v>0.31133924915616162</v>
      </c>
      <c r="Q217" s="41">
        <v>14.846127059856229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22.196996833483031</v>
      </c>
      <c r="G218" s="13">
        <f t="shared" si="39"/>
        <v>0</v>
      </c>
      <c r="H218" s="13">
        <f t="shared" si="40"/>
        <v>22.196996833483031</v>
      </c>
      <c r="I218" s="16">
        <f t="shared" si="47"/>
        <v>32.613511393691368</v>
      </c>
      <c r="J218" s="13">
        <f t="shared" si="41"/>
        <v>31.21161648343741</v>
      </c>
      <c r="K218" s="13">
        <f t="shared" si="42"/>
        <v>1.401894910253958</v>
      </c>
      <c r="L218" s="13">
        <f t="shared" si="43"/>
        <v>0</v>
      </c>
      <c r="M218" s="13">
        <f t="shared" si="48"/>
        <v>3.3344369787698565</v>
      </c>
      <c r="N218" s="13">
        <f t="shared" si="44"/>
        <v>0.17477975001189028</v>
      </c>
      <c r="O218" s="13">
        <f t="shared" si="45"/>
        <v>0.17477975001189028</v>
      </c>
      <c r="Q218" s="41">
        <v>16.331553192201419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8.5885905324591114</v>
      </c>
      <c r="G219" s="13">
        <f t="shared" si="39"/>
        <v>0</v>
      </c>
      <c r="H219" s="13">
        <f t="shared" si="40"/>
        <v>8.5885905324591114</v>
      </c>
      <c r="I219" s="16">
        <f t="shared" si="47"/>
        <v>9.9904854427130694</v>
      </c>
      <c r="J219" s="13">
        <f t="shared" si="41"/>
        <v>9.9700946755053916</v>
      </c>
      <c r="K219" s="13">
        <f t="shared" si="42"/>
        <v>2.039076720767774E-2</v>
      </c>
      <c r="L219" s="13">
        <f t="shared" si="43"/>
        <v>0</v>
      </c>
      <c r="M219" s="13">
        <f t="shared" si="48"/>
        <v>3.1596572287579661</v>
      </c>
      <c r="N219" s="13">
        <f t="shared" si="44"/>
        <v>0.16561839497392863</v>
      </c>
      <c r="O219" s="13">
        <f t="shared" si="45"/>
        <v>0.16561839497392863</v>
      </c>
      <c r="Q219" s="41">
        <v>21.597120047698851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2.5419150756878812</v>
      </c>
      <c r="G220" s="13">
        <f t="shared" si="39"/>
        <v>0</v>
      </c>
      <c r="H220" s="13">
        <f t="shared" si="40"/>
        <v>2.5419150756878812</v>
      </c>
      <c r="I220" s="16">
        <f t="shared" si="47"/>
        <v>2.562305842895559</v>
      </c>
      <c r="J220" s="13">
        <f t="shared" si="41"/>
        <v>2.5620612669978167</v>
      </c>
      <c r="K220" s="13">
        <f t="shared" si="42"/>
        <v>2.4457589774229405E-4</v>
      </c>
      <c r="L220" s="13">
        <f t="shared" si="43"/>
        <v>0</v>
      </c>
      <c r="M220" s="13">
        <f t="shared" si="48"/>
        <v>2.9940388337840376</v>
      </c>
      <c r="N220" s="13">
        <f t="shared" si="44"/>
        <v>0.15693724674554232</v>
      </c>
      <c r="O220" s="13">
        <f t="shared" si="45"/>
        <v>0.15693724674554232</v>
      </c>
      <c r="Q220" s="41">
        <v>24.04144164208007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2.9287169616913662</v>
      </c>
      <c r="G221" s="18">
        <f t="shared" si="39"/>
        <v>0</v>
      </c>
      <c r="H221" s="18">
        <f t="shared" si="40"/>
        <v>2.9287169616913662</v>
      </c>
      <c r="I221" s="17">
        <f t="shared" si="47"/>
        <v>2.9289615375891085</v>
      </c>
      <c r="J221" s="18">
        <f t="shared" si="41"/>
        <v>2.9286120534393199</v>
      </c>
      <c r="K221" s="18">
        <f t="shared" si="42"/>
        <v>3.4948414978863696E-4</v>
      </c>
      <c r="L221" s="18">
        <f t="shared" si="43"/>
        <v>0</v>
      </c>
      <c r="M221" s="18">
        <f t="shared" si="48"/>
        <v>2.8371015870384952</v>
      </c>
      <c r="N221" s="18">
        <f t="shared" si="44"/>
        <v>0.14871113453278142</v>
      </c>
      <c r="O221" s="18">
        <f t="shared" si="45"/>
        <v>0.14871113453278142</v>
      </c>
      <c r="P221" s="3"/>
      <c r="Q221" s="42">
        <v>24.357835193548389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6.7733333330000001</v>
      </c>
      <c r="G222" s="13">
        <f t="shared" si="39"/>
        <v>0</v>
      </c>
      <c r="H222" s="13">
        <f t="shared" si="40"/>
        <v>6.7733333330000001</v>
      </c>
      <c r="I222" s="16">
        <f t="shared" si="47"/>
        <v>6.7736828171497887</v>
      </c>
      <c r="J222" s="13">
        <f t="shared" si="41"/>
        <v>6.7675037891310881</v>
      </c>
      <c r="K222" s="13">
        <f t="shared" si="42"/>
        <v>6.1790280187006275E-3</v>
      </c>
      <c r="L222" s="13">
        <f t="shared" si="43"/>
        <v>0</v>
      </c>
      <c r="M222" s="13">
        <f t="shared" si="48"/>
        <v>2.6883904525057138</v>
      </c>
      <c r="N222" s="13">
        <f t="shared" si="44"/>
        <v>0.14091620690838441</v>
      </c>
      <c r="O222" s="13">
        <f t="shared" si="45"/>
        <v>0.14091620690838441</v>
      </c>
      <c r="Q222" s="41">
        <v>21.80836067036584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19.711033342509591</v>
      </c>
      <c r="G223" s="13">
        <f t="shared" si="39"/>
        <v>0</v>
      </c>
      <c r="H223" s="13">
        <f t="shared" si="40"/>
        <v>19.711033342509591</v>
      </c>
      <c r="I223" s="16">
        <f t="shared" si="47"/>
        <v>19.717212370528291</v>
      </c>
      <c r="J223" s="13">
        <f t="shared" si="41"/>
        <v>19.476058991277533</v>
      </c>
      <c r="K223" s="13">
        <f t="shared" si="42"/>
        <v>0.24115337925075764</v>
      </c>
      <c r="L223" s="13">
        <f t="shared" si="43"/>
        <v>0</v>
      </c>
      <c r="M223" s="13">
        <f t="shared" si="48"/>
        <v>2.5474742455973294</v>
      </c>
      <c r="N223" s="13">
        <f t="shared" si="44"/>
        <v>0.13352986265510136</v>
      </c>
      <c r="O223" s="13">
        <f t="shared" si="45"/>
        <v>0.13352986265510136</v>
      </c>
      <c r="Q223" s="41">
        <v>18.44567823951262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84.118908114746873</v>
      </c>
      <c r="G224" s="13">
        <f t="shared" si="39"/>
        <v>0.53975044659103644</v>
      </c>
      <c r="H224" s="13">
        <f t="shared" si="40"/>
        <v>83.57915766815583</v>
      </c>
      <c r="I224" s="16">
        <f t="shared" si="47"/>
        <v>83.820311047406591</v>
      </c>
      <c r="J224" s="13">
        <f t="shared" si="41"/>
        <v>61.283430697740123</v>
      </c>
      <c r="K224" s="13">
        <f t="shared" si="42"/>
        <v>22.536880349666468</v>
      </c>
      <c r="L224" s="13">
        <f t="shared" si="43"/>
        <v>0.26277468031370732</v>
      </c>
      <c r="M224" s="13">
        <f t="shared" si="48"/>
        <v>2.6767190632559354</v>
      </c>
      <c r="N224" s="13">
        <f t="shared" si="44"/>
        <v>0.14030443271431334</v>
      </c>
      <c r="O224" s="13">
        <f t="shared" si="45"/>
        <v>0.6800548793053498</v>
      </c>
      <c r="Q224" s="41">
        <v>13.736896453118829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21.017832948062839</v>
      </c>
      <c r="G225" s="13">
        <f t="shared" si="39"/>
        <v>0</v>
      </c>
      <c r="H225" s="13">
        <f t="shared" si="40"/>
        <v>21.017832948062839</v>
      </c>
      <c r="I225" s="16">
        <f t="shared" si="47"/>
        <v>43.291938617415603</v>
      </c>
      <c r="J225" s="13">
        <f t="shared" si="41"/>
        <v>37.597894889742662</v>
      </c>
      <c r="K225" s="13">
        <f t="shared" si="42"/>
        <v>5.6940437276729412</v>
      </c>
      <c r="L225" s="13">
        <f t="shared" si="43"/>
        <v>0</v>
      </c>
      <c r="M225" s="13">
        <f t="shared" si="48"/>
        <v>2.5364146305416222</v>
      </c>
      <c r="N225" s="13">
        <f t="shared" si="44"/>
        <v>0.1329501555660271</v>
      </c>
      <c r="O225" s="13">
        <f t="shared" si="45"/>
        <v>0.1329501555660271</v>
      </c>
      <c r="Q225" s="41">
        <v>11.255560622580649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53.976724124006772</v>
      </c>
      <c r="G226" s="13">
        <f t="shared" si="39"/>
        <v>0</v>
      </c>
      <c r="H226" s="13">
        <f t="shared" si="40"/>
        <v>53.976724124006772</v>
      </c>
      <c r="I226" s="16">
        <f t="shared" si="47"/>
        <v>59.670767851679713</v>
      </c>
      <c r="J226" s="13">
        <f t="shared" si="41"/>
        <v>48.726804429097335</v>
      </c>
      <c r="K226" s="13">
        <f t="shared" si="42"/>
        <v>10.943963422582378</v>
      </c>
      <c r="L226" s="13">
        <f t="shared" si="43"/>
        <v>0</v>
      </c>
      <c r="M226" s="13">
        <f t="shared" si="48"/>
        <v>2.4034644749755949</v>
      </c>
      <c r="N226" s="13">
        <f t="shared" si="44"/>
        <v>0.12598136440223523</v>
      </c>
      <c r="O226" s="13">
        <f t="shared" si="45"/>
        <v>0.12598136440223523</v>
      </c>
      <c r="Q226" s="41">
        <v>12.83268174011862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45.574940997881512</v>
      </c>
      <c r="G227" s="13">
        <f t="shared" si="39"/>
        <v>0</v>
      </c>
      <c r="H227" s="13">
        <f t="shared" si="40"/>
        <v>45.574940997881512</v>
      </c>
      <c r="I227" s="16">
        <f t="shared" si="47"/>
        <v>56.51890442046389</v>
      </c>
      <c r="J227" s="13">
        <f t="shared" si="41"/>
        <v>45.312494017557682</v>
      </c>
      <c r="K227" s="13">
        <f t="shared" si="42"/>
        <v>11.206410402906208</v>
      </c>
      <c r="L227" s="13">
        <f t="shared" si="43"/>
        <v>0</v>
      </c>
      <c r="M227" s="13">
        <f t="shared" si="48"/>
        <v>2.2774831105733595</v>
      </c>
      <c r="N227" s="13">
        <f t="shared" si="44"/>
        <v>0.11937785336976618</v>
      </c>
      <c r="O227" s="13">
        <f t="shared" si="45"/>
        <v>0.11937785336976618</v>
      </c>
      <c r="Q227" s="41">
        <v>11.24956281663118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13.36850604100788</v>
      </c>
      <c r="G228" s="13">
        <f t="shared" si="39"/>
        <v>0</v>
      </c>
      <c r="H228" s="13">
        <f t="shared" si="40"/>
        <v>13.36850604100788</v>
      </c>
      <c r="I228" s="16">
        <f t="shared" si="47"/>
        <v>24.574916443914088</v>
      </c>
      <c r="J228" s="13">
        <f t="shared" si="41"/>
        <v>23.573460480996641</v>
      </c>
      <c r="K228" s="13">
        <f t="shared" si="42"/>
        <v>1.0014559629174471</v>
      </c>
      <c r="L228" s="13">
        <f t="shared" si="43"/>
        <v>0</v>
      </c>
      <c r="M228" s="13">
        <f t="shared" si="48"/>
        <v>2.1581052572035935</v>
      </c>
      <c r="N228" s="13">
        <f t="shared" si="44"/>
        <v>0.11312047573696975</v>
      </c>
      <c r="O228" s="13">
        <f t="shared" si="45"/>
        <v>0.11312047573696975</v>
      </c>
      <c r="Q228" s="41">
        <v>12.660096756313401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39.682197677005469</v>
      </c>
      <c r="G229" s="13">
        <f t="shared" si="39"/>
        <v>0</v>
      </c>
      <c r="H229" s="13">
        <f t="shared" si="40"/>
        <v>39.682197677005469</v>
      </c>
      <c r="I229" s="16">
        <f t="shared" si="47"/>
        <v>40.683653639922916</v>
      </c>
      <c r="J229" s="13">
        <f t="shared" si="41"/>
        <v>38.534098681577653</v>
      </c>
      <c r="K229" s="13">
        <f t="shared" si="42"/>
        <v>2.1495549583452629</v>
      </c>
      <c r="L229" s="13">
        <f t="shared" si="43"/>
        <v>0</v>
      </c>
      <c r="M229" s="13">
        <f t="shared" si="48"/>
        <v>2.0449847814666238</v>
      </c>
      <c r="N229" s="13">
        <f t="shared" si="44"/>
        <v>0.10719108837819961</v>
      </c>
      <c r="O229" s="13">
        <f t="shared" si="45"/>
        <v>0.10719108837819961</v>
      </c>
      <c r="Q229" s="41">
        <v>17.894722769938959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57.28887917275614</v>
      </c>
      <c r="G230" s="13">
        <f t="shared" si="39"/>
        <v>3.1498677512217911E-3</v>
      </c>
      <c r="H230" s="13">
        <f t="shared" si="40"/>
        <v>57.285729305004921</v>
      </c>
      <c r="I230" s="16">
        <f t="shared" si="47"/>
        <v>59.435284263350184</v>
      </c>
      <c r="J230" s="13">
        <f t="shared" si="41"/>
        <v>52.882201431543557</v>
      </c>
      <c r="K230" s="13">
        <f t="shared" si="42"/>
        <v>6.553082831806627</v>
      </c>
      <c r="L230" s="13">
        <f t="shared" si="43"/>
        <v>0</v>
      </c>
      <c r="M230" s="13">
        <f t="shared" si="48"/>
        <v>1.9377936930884241</v>
      </c>
      <c r="N230" s="13">
        <f t="shared" si="44"/>
        <v>0.10157249916822875</v>
      </c>
      <c r="O230" s="13">
        <f t="shared" si="45"/>
        <v>0.10472236691945054</v>
      </c>
      <c r="Q230" s="41">
        <v>17.380194458451509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3.7253523869000031</v>
      </c>
      <c r="G231" s="13">
        <f t="shared" si="39"/>
        <v>0</v>
      </c>
      <c r="H231" s="13">
        <f t="shared" si="40"/>
        <v>3.7253523869000031</v>
      </c>
      <c r="I231" s="16">
        <f t="shared" si="47"/>
        <v>10.27843521870663</v>
      </c>
      <c r="J231" s="13">
        <f t="shared" si="41"/>
        <v>10.24779290893316</v>
      </c>
      <c r="K231" s="13">
        <f t="shared" si="42"/>
        <v>3.0642309773469378E-2</v>
      </c>
      <c r="L231" s="13">
        <f t="shared" si="43"/>
        <v>0</v>
      </c>
      <c r="M231" s="13">
        <f t="shared" si="48"/>
        <v>1.8362211939201953</v>
      </c>
      <c r="N231" s="13">
        <f t="shared" si="44"/>
        <v>9.6248417134069161E-2</v>
      </c>
      <c r="O231" s="13">
        <f t="shared" si="45"/>
        <v>9.6248417134069161E-2</v>
      </c>
      <c r="Q231" s="41">
        <v>19.31251665711649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7.2793240233392789</v>
      </c>
      <c r="G232" s="13">
        <f t="shared" si="39"/>
        <v>0</v>
      </c>
      <c r="H232" s="13">
        <f t="shared" si="40"/>
        <v>7.2793240233392789</v>
      </c>
      <c r="I232" s="16">
        <f t="shared" si="47"/>
        <v>7.3099663331127482</v>
      </c>
      <c r="J232" s="13">
        <f t="shared" si="41"/>
        <v>7.3037650572375163</v>
      </c>
      <c r="K232" s="13">
        <f t="shared" si="42"/>
        <v>6.2012758752318931E-3</v>
      </c>
      <c r="L232" s="13">
        <f t="shared" si="43"/>
        <v>0</v>
      </c>
      <c r="M232" s="13">
        <f t="shared" si="48"/>
        <v>1.7399727767861262</v>
      </c>
      <c r="N232" s="13">
        <f t="shared" si="44"/>
        <v>9.1203405219662304E-2</v>
      </c>
      <c r="O232" s="13">
        <f t="shared" si="45"/>
        <v>9.1203405219662304E-2</v>
      </c>
      <c r="Q232" s="41">
        <v>23.40585859897309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13.3959263586049</v>
      </c>
      <c r="G233" s="18">
        <f t="shared" si="39"/>
        <v>0</v>
      </c>
      <c r="H233" s="18">
        <f t="shared" si="40"/>
        <v>13.3959263586049</v>
      </c>
      <c r="I233" s="17">
        <f t="shared" si="47"/>
        <v>13.402127634480131</v>
      </c>
      <c r="J233" s="18">
        <f t="shared" si="41"/>
        <v>13.374252208297781</v>
      </c>
      <c r="K233" s="18">
        <f t="shared" si="42"/>
        <v>2.7875426182349727E-2</v>
      </c>
      <c r="L233" s="18">
        <f t="shared" si="43"/>
        <v>0</v>
      </c>
      <c r="M233" s="18">
        <f t="shared" si="48"/>
        <v>1.648769371566464</v>
      </c>
      <c r="N233" s="18">
        <f t="shared" si="44"/>
        <v>8.6422835526482347E-2</v>
      </c>
      <c r="O233" s="18">
        <f t="shared" si="45"/>
        <v>8.6422835526482347E-2</v>
      </c>
      <c r="P233" s="3"/>
      <c r="Q233" s="42">
        <v>25.653350193548381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5.590949874741602</v>
      </c>
      <c r="G234" s="13">
        <f t="shared" si="39"/>
        <v>0</v>
      </c>
      <c r="H234" s="13">
        <f t="shared" si="40"/>
        <v>5.590949874741602</v>
      </c>
      <c r="I234" s="16">
        <f t="shared" si="47"/>
        <v>5.6188253009239517</v>
      </c>
      <c r="J234" s="13">
        <f t="shared" si="41"/>
        <v>5.6153960684660902</v>
      </c>
      <c r="K234" s="13">
        <f t="shared" si="42"/>
        <v>3.4292324578615307E-3</v>
      </c>
      <c r="L234" s="13">
        <f t="shared" si="43"/>
        <v>0</v>
      </c>
      <c r="M234" s="13">
        <f t="shared" si="48"/>
        <v>1.5623465360399815</v>
      </c>
      <c r="N234" s="13">
        <f t="shared" si="44"/>
        <v>8.1892846900273597E-2</v>
      </c>
      <c r="O234" s="13">
        <f t="shared" si="45"/>
        <v>8.1892846900273597E-2</v>
      </c>
      <c r="Q234" s="41">
        <v>22.01022048857649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6.6915375278896319</v>
      </c>
      <c r="G235" s="13">
        <f t="shared" si="39"/>
        <v>0</v>
      </c>
      <c r="H235" s="13">
        <f t="shared" si="40"/>
        <v>6.6915375278896319</v>
      </c>
      <c r="I235" s="16">
        <f t="shared" si="47"/>
        <v>6.6949667603474934</v>
      </c>
      <c r="J235" s="13">
        <f t="shared" si="41"/>
        <v>6.685144323628796</v>
      </c>
      <c r="K235" s="13">
        <f t="shared" si="42"/>
        <v>9.8224367186974249E-3</v>
      </c>
      <c r="L235" s="13">
        <f t="shared" si="43"/>
        <v>0</v>
      </c>
      <c r="M235" s="13">
        <f t="shared" si="48"/>
        <v>1.480453689139708</v>
      </c>
      <c r="N235" s="13">
        <f t="shared" si="44"/>
        <v>7.7600304740945619E-2</v>
      </c>
      <c r="O235" s="13">
        <f t="shared" si="45"/>
        <v>7.7600304740945619E-2</v>
      </c>
      <c r="Q235" s="41">
        <v>18.280465902643119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22.996064601980471</v>
      </c>
      <c r="G236" s="13">
        <f t="shared" si="39"/>
        <v>0</v>
      </c>
      <c r="H236" s="13">
        <f t="shared" si="40"/>
        <v>22.996064601980471</v>
      </c>
      <c r="I236" s="16">
        <f t="shared" si="47"/>
        <v>23.005887038699168</v>
      </c>
      <c r="J236" s="13">
        <f t="shared" si="41"/>
        <v>22.435039284323789</v>
      </c>
      <c r="K236" s="13">
        <f t="shared" si="42"/>
        <v>0.57084775437537871</v>
      </c>
      <c r="L236" s="13">
        <f t="shared" si="43"/>
        <v>0</v>
      </c>
      <c r="M236" s="13">
        <f t="shared" si="48"/>
        <v>1.4028533843987623</v>
      </c>
      <c r="N236" s="13">
        <f t="shared" si="44"/>
        <v>7.3532762919095787E-2</v>
      </c>
      <c r="O236" s="13">
        <f t="shared" si="45"/>
        <v>7.3532762919095787E-2</v>
      </c>
      <c r="Q236" s="41">
        <v>15.474091241075969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134.18136963052561</v>
      </c>
      <c r="G237" s="13">
        <f t="shared" si="39"/>
        <v>1.5409996769066112</v>
      </c>
      <c r="H237" s="13">
        <f t="shared" si="40"/>
        <v>132.640369953619</v>
      </c>
      <c r="I237" s="16">
        <f t="shared" si="47"/>
        <v>133.21121770799436</v>
      </c>
      <c r="J237" s="13">
        <f t="shared" si="41"/>
        <v>74.491957246452159</v>
      </c>
      <c r="K237" s="13">
        <f t="shared" si="42"/>
        <v>58.719260461542206</v>
      </c>
      <c r="L237" s="13">
        <f t="shared" si="43"/>
        <v>1.7383698782680006</v>
      </c>
      <c r="M237" s="13">
        <f t="shared" si="48"/>
        <v>3.0676904997476675</v>
      </c>
      <c r="N237" s="13">
        <f t="shared" si="44"/>
        <v>0.16079781446568306</v>
      </c>
      <c r="O237" s="13">
        <f t="shared" si="45"/>
        <v>1.7017974913722942</v>
      </c>
      <c r="Q237" s="41">
        <v>13.7413106278638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22.334614924351811</v>
      </c>
      <c r="G238" s="13">
        <f t="shared" si="39"/>
        <v>0</v>
      </c>
      <c r="H238" s="13">
        <f t="shared" si="40"/>
        <v>22.334614924351811</v>
      </c>
      <c r="I238" s="16">
        <f t="shared" si="47"/>
        <v>79.315505507626014</v>
      </c>
      <c r="J238" s="13">
        <f t="shared" si="41"/>
        <v>52.842236961116299</v>
      </c>
      <c r="K238" s="13">
        <f t="shared" si="42"/>
        <v>26.473268546509715</v>
      </c>
      <c r="L238" s="13">
        <f t="shared" si="43"/>
        <v>0.42330904821836018</v>
      </c>
      <c r="M238" s="13">
        <f t="shared" si="48"/>
        <v>3.3302017335003447</v>
      </c>
      <c r="N238" s="13">
        <f t="shared" si="44"/>
        <v>0.17455775298086007</v>
      </c>
      <c r="O238" s="13">
        <f t="shared" si="45"/>
        <v>0.17455775298086007</v>
      </c>
      <c r="Q238" s="41">
        <v>10.242527622580649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131.1502669267305</v>
      </c>
      <c r="G239" s="13">
        <f t="shared" si="39"/>
        <v>1.4803776228307088</v>
      </c>
      <c r="H239" s="13">
        <f t="shared" si="40"/>
        <v>129.66988930389979</v>
      </c>
      <c r="I239" s="16">
        <f t="shared" si="47"/>
        <v>155.71984880219117</v>
      </c>
      <c r="J239" s="13">
        <f t="shared" si="41"/>
        <v>62.767139601198743</v>
      </c>
      <c r="K239" s="13">
        <f t="shared" si="42"/>
        <v>92.952709200992416</v>
      </c>
      <c r="L239" s="13">
        <f t="shared" si="43"/>
        <v>3.1344834676216018</v>
      </c>
      <c r="M239" s="13">
        <f t="shared" si="48"/>
        <v>6.2901274481410869</v>
      </c>
      <c r="N239" s="13">
        <f t="shared" si="44"/>
        <v>0.32970690702171118</v>
      </c>
      <c r="O239" s="13">
        <f t="shared" si="45"/>
        <v>1.81008452985242</v>
      </c>
      <c r="Q239" s="41">
        <v>9.7535711198906885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16.761008620806511</v>
      </c>
      <c r="G240" s="13">
        <f t="shared" si="39"/>
        <v>0</v>
      </c>
      <c r="H240" s="13">
        <f t="shared" si="40"/>
        <v>16.761008620806511</v>
      </c>
      <c r="I240" s="16">
        <f t="shared" si="47"/>
        <v>106.57923435417732</v>
      </c>
      <c r="J240" s="13">
        <f t="shared" si="41"/>
        <v>69.856693427375461</v>
      </c>
      <c r="K240" s="13">
        <f t="shared" si="42"/>
        <v>36.722540926801855</v>
      </c>
      <c r="L240" s="13">
        <f t="shared" si="43"/>
        <v>0.84129639620713281</v>
      </c>
      <c r="M240" s="13">
        <f t="shared" si="48"/>
        <v>6.8017169373265087</v>
      </c>
      <c r="N240" s="13">
        <f t="shared" si="44"/>
        <v>0.35652267340081539</v>
      </c>
      <c r="O240" s="13">
        <f t="shared" si="45"/>
        <v>0.35652267340081539</v>
      </c>
      <c r="Q240" s="41">
        <v>14.1607235466536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42.924070542987522</v>
      </c>
      <c r="G241" s="13">
        <f t="shared" si="39"/>
        <v>0</v>
      </c>
      <c r="H241" s="13">
        <f t="shared" si="40"/>
        <v>42.924070542987522</v>
      </c>
      <c r="I241" s="16">
        <f t="shared" si="47"/>
        <v>78.80531507358225</v>
      </c>
      <c r="J241" s="13">
        <f t="shared" si="41"/>
        <v>57.451981133744745</v>
      </c>
      <c r="K241" s="13">
        <f t="shared" si="42"/>
        <v>21.353333939837505</v>
      </c>
      <c r="L241" s="13">
        <f t="shared" si="43"/>
        <v>0.21450711489927932</v>
      </c>
      <c r="M241" s="13">
        <f t="shared" si="48"/>
        <v>6.6597013788249733</v>
      </c>
      <c r="N241" s="13">
        <f t="shared" si="44"/>
        <v>0.34907870490756338</v>
      </c>
      <c r="O241" s="13">
        <f t="shared" si="45"/>
        <v>0.34907870490756338</v>
      </c>
      <c r="Q241" s="41">
        <v>12.749024742475189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5.1749910691561407</v>
      </c>
      <c r="G242" s="13">
        <f t="shared" si="39"/>
        <v>0</v>
      </c>
      <c r="H242" s="13">
        <f t="shared" si="40"/>
        <v>5.1749910691561407</v>
      </c>
      <c r="I242" s="16">
        <f t="shared" si="47"/>
        <v>26.313817894094367</v>
      </c>
      <c r="J242" s="13">
        <f t="shared" si="41"/>
        <v>25.623274724980799</v>
      </c>
      <c r="K242" s="13">
        <f t="shared" si="42"/>
        <v>0.6905431691135675</v>
      </c>
      <c r="L242" s="13">
        <f t="shared" si="43"/>
        <v>0</v>
      </c>
      <c r="M242" s="13">
        <f t="shared" si="48"/>
        <v>6.3106226739174103</v>
      </c>
      <c r="N242" s="13">
        <f t="shared" si="44"/>
        <v>0.3307811964626064</v>
      </c>
      <c r="O242" s="13">
        <f t="shared" si="45"/>
        <v>0.3307811964626064</v>
      </c>
      <c r="Q242" s="41">
        <v>16.97425548677062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3.7665060246364308</v>
      </c>
      <c r="G243" s="13">
        <f t="shared" si="39"/>
        <v>0</v>
      </c>
      <c r="H243" s="13">
        <f t="shared" si="40"/>
        <v>3.7665060246364308</v>
      </c>
      <c r="I243" s="16">
        <f t="shared" si="47"/>
        <v>4.4570491937499988</v>
      </c>
      <c r="J243" s="13">
        <f t="shared" si="41"/>
        <v>4.4546143159106242</v>
      </c>
      <c r="K243" s="13">
        <f t="shared" si="42"/>
        <v>2.4348778393745718E-3</v>
      </c>
      <c r="L243" s="13">
        <f t="shared" si="43"/>
        <v>0</v>
      </c>
      <c r="M243" s="13">
        <f t="shared" si="48"/>
        <v>5.9798414774548041</v>
      </c>
      <c r="N243" s="13">
        <f t="shared" si="44"/>
        <v>0.31344278065374109</v>
      </c>
      <c r="O243" s="13">
        <f t="shared" si="45"/>
        <v>0.31344278065374109</v>
      </c>
      <c r="Q243" s="41">
        <v>19.52050401430272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4.7392795357004456</v>
      </c>
      <c r="G244" s="13">
        <f t="shared" si="39"/>
        <v>0</v>
      </c>
      <c r="H244" s="13">
        <f t="shared" si="40"/>
        <v>4.7392795357004456</v>
      </c>
      <c r="I244" s="16">
        <f t="shared" si="47"/>
        <v>4.7417144135398201</v>
      </c>
      <c r="J244" s="13">
        <f t="shared" si="41"/>
        <v>4.7398829101164459</v>
      </c>
      <c r="K244" s="13">
        <f t="shared" si="42"/>
        <v>1.8315034233742367E-3</v>
      </c>
      <c r="L244" s="13">
        <f t="shared" si="43"/>
        <v>0</v>
      </c>
      <c r="M244" s="13">
        <f t="shared" si="48"/>
        <v>5.6663986968010631</v>
      </c>
      <c r="N244" s="13">
        <f t="shared" si="44"/>
        <v>0.29701318513446895</v>
      </c>
      <c r="O244" s="13">
        <f t="shared" si="45"/>
        <v>0.29701318513446895</v>
      </c>
      <c r="Q244" s="41">
        <v>22.849674264576031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10.099579190557909</v>
      </c>
      <c r="G245" s="18">
        <f t="shared" si="39"/>
        <v>0</v>
      </c>
      <c r="H245" s="18">
        <f t="shared" si="40"/>
        <v>10.099579190557909</v>
      </c>
      <c r="I245" s="17">
        <f t="shared" si="47"/>
        <v>10.101410693981283</v>
      </c>
      <c r="J245" s="18">
        <f t="shared" si="41"/>
        <v>10.087612009787383</v>
      </c>
      <c r="K245" s="18">
        <f t="shared" si="42"/>
        <v>1.3798684193899291E-2</v>
      </c>
      <c r="L245" s="18">
        <f t="shared" si="43"/>
        <v>0</v>
      </c>
      <c r="M245" s="18">
        <f t="shared" si="48"/>
        <v>5.3693855116665938</v>
      </c>
      <c r="N245" s="18">
        <f t="shared" si="44"/>
        <v>0.28144477266227125</v>
      </c>
      <c r="O245" s="18">
        <f t="shared" si="45"/>
        <v>0.28144477266227125</v>
      </c>
      <c r="P245" s="3"/>
      <c r="Q245" s="42">
        <v>24.618082193548389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65.690642758284852</v>
      </c>
      <c r="G246" s="13">
        <f t="shared" si="39"/>
        <v>0.17118513946179603</v>
      </c>
      <c r="H246" s="13">
        <f t="shared" si="40"/>
        <v>65.519457618823054</v>
      </c>
      <c r="I246" s="16">
        <f t="shared" si="47"/>
        <v>65.533256303016955</v>
      </c>
      <c r="J246" s="13">
        <f t="shared" si="41"/>
        <v>59.678525540502228</v>
      </c>
      <c r="K246" s="13">
        <f t="shared" si="42"/>
        <v>5.8547307625147269</v>
      </c>
      <c r="L246" s="13">
        <f t="shared" si="43"/>
        <v>0</v>
      </c>
      <c r="M246" s="13">
        <f t="shared" si="48"/>
        <v>5.0879407390043223</v>
      </c>
      <c r="N246" s="13">
        <f t="shared" si="44"/>
        <v>0.26669240297549657</v>
      </c>
      <c r="O246" s="13">
        <f t="shared" si="45"/>
        <v>0.4378775424372926</v>
      </c>
      <c r="Q246" s="41">
        <v>20.497861992252481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17.24890994929358</v>
      </c>
      <c r="G247" s="13">
        <f t="shared" si="39"/>
        <v>0</v>
      </c>
      <c r="H247" s="13">
        <f t="shared" si="40"/>
        <v>17.24890994929358</v>
      </c>
      <c r="I247" s="16">
        <f t="shared" si="47"/>
        <v>23.103640711808307</v>
      </c>
      <c r="J247" s="13">
        <f t="shared" si="41"/>
        <v>22.65994050014978</v>
      </c>
      <c r="K247" s="13">
        <f t="shared" si="42"/>
        <v>0.44370021165852691</v>
      </c>
      <c r="L247" s="13">
        <f t="shared" si="43"/>
        <v>0</v>
      </c>
      <c r="M247" s="13">
        <f t="shared" si="48"/>
        <v>4.8212483360288259</v>
      </c>
      <c r="N247" s="13">
        <f t="shared" si="44"/>
        <v>0.25271330191018748</v>
      </c>
      <c r="O247" s="13">
        <f t="shared" si="45"/>
        <v>0.25271330191018748</v>
      </c>
      <c r="Q247" s="41">
        <v>17.420254429561378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76.858712434259758</v>
      </c>
      <c r="G248" s="13">
        <f t="shared" si="39"/>
        <v>0.39454653298129416</v>
      </c>
      <c r="H248" s="13">
        <f t="shared" si="40"/>
        <v>76.464165901278463</v>
      </c>
      <c r="I248" s="16">
        <f t="shared" si="47"/>
        <v>76.907866112936986</v>
      </c>
      <c r="J248" s="13">
        <f t="shared" si="41"/>
        <v>60.255175028146581</v>
      </c>
      <c r="K248" s="13">
        <f t="shared" si="42"/>
        <v>16.652691084790405</v>
      </c>
      <c r="L248" s="13">
        <f t="shared" si="43"/>
        <v>2.2804800049929377E-2</v>
      </c>
      <c r="M248" s="13">
        <f t="shared" si="48"/>
        <v>4.5913398341685676</v>
      </c>
      <c r="N248" s="13">
        <f t="shared" si="44"/>
        <v>0.24066228678032031</v>
      </c>
      <c r="O248" s="13">
        <f t="shared" si="45"/>
        <v>0.63520881976161447</v>
      </c>
      <c r="Q248" s="41">
        <v>14.8405738404524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15.324279712383809</v>
      </c>
      <c r="G249" s="13">
        <f t="shared" si="39"/>
        <v>0</v>
      </c>
      <c r="H249" s="13">
        <f t="shared" si="40"/>
        <v>15.324279712383809</v>
      </c>
      <c r="I249" s="16">
        <f t="shared" si="47"/>
        <v>31.954165997124285</v>
      </c>
      <c r="J249" s="13">
        <f t="shared" si="41"/>
        <v>28.978922898034934</v>
      </c>
      <c r="K249" s="13">
        <f t="shared" si="42"/>
        <v>2.9752430990893508</v>
      </c>
      <c r="L249" s="13">
        <f t="shared" si="43"/>
        <v>0</v>
      </c>
      <c r="M249" s="13">
        <f t="shared" si="48"/>
        <v>4.3506775473882477</v>
      </c>
      <c r="N249" s="13">
        <f t="shared" si="44"/>
        <v>0.22804759512815659</v>
      </c>
      <c r="O249" s="13">
        <f t="shared" si="45"/>
        <v>0.22804759512815659</v>
      </c>
      <c r="Q249" s="41">
        <v>9.7947276458741452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126.5370210591031</v>
      </c>
      <c r="G250" s="13">
        <f t="shared" si="39"/>
        <v>1.388112705478161</v>
      </c>
      <c r="H250" s="13">
        <f t="shared" si="40"/>
        <v>125.14890835362493</v>
      </c>
      <c r="I250" s="16">
        <f t="shared" si="47"/>
        <v>128.12415145271427</v>
      </c>
      <c r="J250" s="13">
        <f t="shared" si="41"/>
        <v>62.196766290891134</v>
      </c>
      <c r="K250" s="13">
        <f t="shared" si="42"/>
        <v>65.927385161823139</v>
      </c>
      <c r="L250" s="13">
        <f t="shared" si="43"/>
        <v>2.0323326900317089</v>
      </c>
      <c r="M250" s="13">
        <f t="shared" si="48"/>
        <v>6.1549626422917996</v>
      </c>
      <c r="N250" s="13">
        <f t="shared" si="44"/>
        <v>0.32262203148585394</v>
      </c>
      <c r="O250" s="13">
        <f t="shared" si="45"/>
        <v>1.7107347369640149</v>
      </c>
      <c r="Q250" s="41">
        <v>10.30225927017835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0.43826369164526369</v>
      </c>
      <c r="G251" s="13">
        <f t="shared" si="39"/>
        <v>0</v>
      </c>
      <c r="H251" s="13">
        <f t="shared" si="40"/>
        <v>0.43826369164526369</v>
      </c>
      <c r="I251" s="16">
        <f t="shared" si="47"/>
        <v>64.333316163436692</v>
      </c>
      <c r="J251" s="13">
        <f t="shared" si="41"/>
        <v>45.644266981054606</v>
      </c>
      <c r="K251" s="13">
        <f t="shared" si="42"/>
        <v>18.689049182382085</v>
      </c>
      <c r="L251" s="13">
        <f t="shared" si="43"/>
        <v>0.10585185833715849</v>
      </c>
      <c r="M251" s="13">
        <f t="shared" si="48"/>
        <v>5.9381924691431038</v>
      </c>
      <c r="N251" s="13">
        <f t="shared" si="44"/>
        <v>0.3112596824853518</v>
      </c>
      <c r="O251" s="13">
        <f t="shared" si="45"/>
        <v>0.3112596824853518</v>
      </c>
      <c r="Q251" s="41">
        <v>8.8905716225806479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0.54571638723331617</v>
      </c>
      <c r="G252" s="13">
        <f t="shared" si="39"/>
        <v>0</v>
      </c>
      <c r="H252" s="13">
        <f t="shared" si="40"/>
        <v>0.54571638723331617</v>
      </c>
      <c r="I252" s="16">
        <f t="shared" si="47"/>
        <v>19.128913711278244</v>
      </c>
      <c r="J252" s="13">
        <f t="shared" si="41"/>
        <v>18.80250576986322</v>
      </c>
      <c r="K252" s="13">
        <f t="shared" si="42"/>
        <v>0.32640794141502383</v>
      </c>
      <c r="L252" s="13">
        <f t="shared" si="43"/>
        <v>0</v>
      </c>
      <c r="M252" s="13">
        <f t="shared" si="48"/>
        <v>5.6269327866577523</v>
      </c>
      <c r="N252" s="13">
        <f t="shared" si="44"/>
        <v>0.29494451748450057</v>
      </c>
      <c r="O252" s="13">
        <f t="shared" si="45"/>
        <v>0.29494451748450057</v>
      </c>
      <c r="Q252" s="41">
        <v>15.59746493028022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2.306983440653362</v>
      </c>
      <c r="G253" s="13">
        <f t="shared" si="39"/>
        <v>0</v>
      </c>
      <c r="H253" s="13">
        <f t="shared" si="40"/>
        <v>2.306983440653362</v>
      </c>
      <c r="I253" s="16">
        <f t="shared" si="47"/>
        <v>2.6333913820683859</v>
      </c>
      <c r="J253" s="13">
        <f t="shared" si="41"/>
        <v>2.6327193552766412</v>
      </c>
      <c r="K253" s="13">
        <f t="shared" si="42"/>
        <v>6.7202679174460656E-4</v>
      </c>
      <c r="L253" s="13">
        <f t="shared" si="43"/>
        <v>0</v>
      </c>
      <c r="M253" s="13">
        <f t="shared" si="48"/>
        <v>5.3319882691732516</v>
      </c>
      <c r="N253" s="13">
        <f t="shared" si="44"/>
        <v>0.27948453747542068</v>
      </c>
      <c r="O253" s="13">
        <f t="shared" si="45"/>
        <v>0.27948453747542068</v>
      </c>
      <c r="Q253" s="41">
        <v>17.46423564802901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64.187761058708645</v>
      </c>
      <c r="G254" s="13">
        <f t="shared" si="39"/>
        <v>0.14112750547027189</v>
      </c>
      <c r="H254" s="13">
        <f t="shared" si="40"/>
        <v>64.046633553238379</v>
      </c>
      <c r="I254" s="16">
        <f t="shared" si="47"/>
        <v>64.047305580030127</v>
      </c>
      <c r="J254" s="13">
        <f t="shared" si="41"/>
        <v>56.262025268585944</v>
      </c>
      <c r="K254" s="13">
        <f t="shared" si="42"/>
        <v>7.7852803114441826</v>
      </c>
      <c r="L254" s="13">
        <f t="shared" si="43"/>
        <v>0</v>
      </c>
      <c r="M254" s="13">
        <f t="shared" si="48"/>
        <v>5.052503731697831</v>
      </c>
      <c r="N254" s="13">
        <f t="shared" si="44"/>
        <v>0.26483491659394764</v>
      </c>
      <c r="O254" s="13">
        <f t="shared" si="45"/>
        <v>0.40596242206421951</v>
      </c>
      <c r="Q254" s="41">
        <v>17.609378241166141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2.5791999127138028</v>
      </c>
      <c r="G255" s="13">
        <f t="shared" si="39"/>
        <v>0</v>
      </c>
      <c r="H255" s="13">
        <f t="shared" si="40"/>
        <v>2.5791999127138028</v>
      </c>
      <c r="I255" s="16">
        <f t="shared" si="47"/>
        <v>10.364480224157985</v>
      </c>
      <c r="J255" s="13">
        <f t="shared" si="41"/>
        <v>10.343150647113742</v>
      </c>
      <c r="K255" s="13">
        <f t="shared" si="42"/>
        <v>2.1329577044243209E-2</v>
      </c>
      <c r="L255" s="13">
        <f t="shared" si="43"/>
        <v>0</v>
      </c>
      <c r="M255" s="13">
        <f t="shared" si="48"/>
        <v>4.7876688151038831</v>
      </c>
      <c r="N255" s="13">
        <f t="shared" si="44"/>
        <v>0.25095317859397304</v>
      </c>
      <c r="O255" s="13">
        <f t="shared" si="45"/>
        <v>0.25095317859397304</v>
      </c>
      <c r="Q255" s="41">
        <v>22.058757155390001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2.3041822142572892</v>
      </c>
      <c r="G256" s="13">
        <f t="shared" si="39"/>
        <v>0</v>
      </c>
      <c r="H256" s="13">
        <f t="shared" si="40"/>
        <v>2.3041822142572892</v>
      </c>
      <c r="I256" s="16">
        <f t="shared" si="47"/>
        <v>2.3255117913015324</v>
      </c>
      <c r="J256" s="13">
        <f t="shared" si="41"/>
        <v>2.3253247587109591</v>
      </c>
      <c r="K256" s="13">
        <f t="shared" si="42"/>
        <v>1.8703259057328836E-4</v>
      </c>
      <c r="L256" s="13">
        <f t="shared" si="43"/>
        <v>0</v>
      </c>
      <c r="M256" s="13">
        <f t="shared" si="48"/>
        <v>4.5367156365099097</v>
      </c>
      <c r="N256" s="13">
        <f t="shared" si="44"/>
        <v>0.23779907368852499</v>
      </c>
      <c r="O256" s="13">
        <f t="shared" si="45"/>
        <v>0.23779907368852499</v>
      </c>
      <c r="Q256" s="41">
        <v>23.879806193548379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4.4517853567096486</v>
      </c>
      <c r="G257" s="18">
        <f t="shared" si="39"/>
        <v>0</v>
      </c>
      <c r="H257" s="18">
        <f t="shared" si="40"/>
        <v>4.4517853567096486</v>
      </c>
      <c r="I257" s="17">
        <f t="shared" si="47"/>
        <v>4.4519723893002219</v>
      </c>
      <c r="J257" s="18">
        <f t="shared" si="41"/>
        <v>4.4506961630368265</v>
      </c>
      <c r="K257" s="18">
        <f t="shared" si="42"/>
        <v>1.276226263395408E-3</v>
      </c>
      <c r="L257" s="18">
        <f t="shared" si="43"/>
        <v>0</v>
      </c>
      <c r="M257" s="18">
        <f t="shared" si="48"/>
        <v>4.2989165628213843</v>
      </c>
      <c r="N257" s="18">
        <f t="shared" si="44"/>
        <v>0.2253344618464164</v>
      </c>
      <c r="O257" s="18">
        <f t="shared" si="45"/>
        <v>0.2253344618464164</v>
      </c>
      <c r="P257" s="3"/>
      <c r="Q257" s="42">
        <v>24.07641206512783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4.8303832390226589</v>
      </c>
      <c r="G258" s="13">
        <f t="shared" si="39"/>
        <v>0</v>
      </c>
      <c r="H258" s="13">
        <f t="shared" si="40"/>
        <v>4.8303832390226589</v>
      </c>
      <c r="I258" s="16">
        <f t="shared" si="47"/>
        <v>4.8316594652860543</v>
      </c>
      <c r="J258" s="13">
        <f t="shared" si="41"/>
        <v>4.8295514864042293</v>
      </c>
      <c r="K258" s="13">
        <f t="shared" si="42"/>
        <v>2.1079788818250123E-3</v>
      </c>
      <c r="L258" s="13">
        <f t="shared" si="43"/>
        <v>0</v>
      </c>
      <c r="M258" s="13">
        <f t="shared" si="48"/>
        <v>4.073582100974968</v>
      </c>
      <c r="N258" s="13">
        <f t="shared" si="44"/>
        <v>0.21352320220608276</v>
      </c>
      <c r="O258" s="13">
        <f t="shared" si="45"/>
        <v>0.21352320220608276</v>
      </c>
      <c r="Q258" s="41">
        <v>22.25160159400771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0.43333333299999999</v>
      </c>
      <c r="G259" s="13">
        <f t="shared" si="39"/>
        <v>0</v>
      </c>
      <c r="H259" s="13">
        <f t="shared" si="40"/>
        <v>0.43333333299999999</v>
      </c>
      <c r="I259" s="16">
        <f t="shared" si="47"/>
        <v>0.435441311881825</v>
      </c>
      <c r="J259" s="13">
        <f t="shared" si="41"/>
        <v>0.43543940841384626</v>
      </c>
      <c r="K259" s="13">
        <f t="shared" si="42"/>
        <v>1.9034679787366393E-6</v>
      </c>
      <c r="L259" s="13">
        <f t="shared" si="43"/>
        <v>0</v>
      </c>
      <c r="M259" s="13">
        <f t="shared" si="48"/>
        <v>3.8600588987688851</v>
      </c>
      <c r="N259" s="13">
        <f t="shared" si="44"/>
        <v>0.20233104828596715</v>
      </c>
      <c r="O259" s="13">
        <f t="shared" si="45"/>
        <v>0.20233104828596715</v>
      </c>
      <c r="Q259" s="41">
        <v>20.771091010218178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63.114221209734147</v>
      </c>
      <c r="G260" s="13">
        <f t="shared" si="39"/>
        <v>0.11965670849078194</v>
      </c>
      <c r="H260" s="13">
        <f t="shared" si="40"/>
        <v>62.994564501243367</v>
      </c>
      <c r="I260" s="16">
        <f t="shared" si="47"/>
        <v>62.994566404711342</v>
      </c>
      <c r="J260" s="13">
        <f t="shared" si="41"/>
        <v>52.867772170264971</v>
      </c>
      <c r="K260" s="13">
        <f t="shared" si="42"/>
        <v>10.126794234446372</v>
      </c>
      <c r="L260" s="13">
        <f t="shared" si="43"/>
        <v>0</v>
      </c>
      <c r="M260" s="13">
        <f t="shared" si="48"/>
        <v>3.6577278504829178</v>
      </c>
      <c r="N260" s="13">
        <f t="shared" si="44"/>
        <v>0.19172554868761776</v>
      </c>
      <c r="O260" s="13">
        <f t="shared" si="45"/>
        <v>0.31138225717839974</v>
      </c>
      <c r="Q260" s="41">
        <v>14.879720369110579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61.578323981078888</v>
      </c>
      <c r="G261" s="13">
        <f t="shared" si="39"/>
        <v>8.8938763917676772E-2</v>
      </c>
      <c r="H261" s="13">
        <f t="shared" si="40"/>
        <v>61.489385217161214</v>
      </c>
      <c r="I261" s="16">
        <f t="shared" si="47"/>
        <v>71.616179451607593</v>
      </c>
      <c r="J261" s="13">
        <f t="shared" si="41"/>
        <v>53.208720989479772</v>
      </c>
      <c r="K261" s="13">
        <f t="shared" si="42"/>
        <v>18.407458462127821</v>
      </c>
      <c r="L261" s="13">
        <f t="shared" si="43"/>
        <v>9.4367983774155256E-2</v>
      </c>
      <c r="M261" s="13">
        <f t="shared" si="48"/>
        <v>3.560370285569455</v>
      </c>
      <c r="N261" s="13">
        <f t="shared" si="44"/>
        <v>0.18662239905075792</v>
      </c>
      <c r="O261" s="13">
        <f t="shared" si="45"/>
        <v>0.27556116296843469</v>
      </c>
      <c r="Q261" s="41">
        <v>11.95115950236967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75.119075338789273</v>
      </c>
      <c r="G262" s="13">
        <f t="shared" ref="G262:G325" si="50">IF((F262-$J$2)&gt;0,$I$2*(F262-$J$2),0)</f>
        <v>0.35975379107188443</v>
      </c>
      <c r="H262" s="13">
        <f t="shared" ref="H262:H325" si="51">F262-G262</f>
        <v>74.759321547717391</v>
      </c>
      <c r="I262" s="16">
        <f t="shared" si="47"/>
        <v>93.072412026071063</v>
      </c>
      <c r="J262" s="13">
        <f t="shared" ref="J262:J325" si="52">I262/SQRT(1+(I262/($K$2*(300+(25*Q262)+0.05*(Q262)^3)))^2)</f>
        <v>58.805636118808749</v>
      </c>
      <c r="K262" s="13">
        <f t="shared" ref="K262:K325" si="53">I262-J262</f>
        <v>34.266775907262314</v>
      </c>
      <c r="L262" s="13">
        <f t="shared" ref="L262:L325" si="54">IF(K262&gt;$N$2,(K262-$N$2)/$L$2,0)</f>
        <v>0.74114502255697035</v>
      </c>
      <c r="M262" s="13">
        <f t="shared" si="48"/>
        <v>4.1148929090756674</v>
      </c>
      <c r="N262" s="13">
        <f t="shared" ref="N262:N325" si="55">$M$2*M262</f>
        <v>0.21568857307936676</v>
      </c>
      <c r="O262" s="13">
        <f t="shared" ref="O262:O325" si="56">N262+G262</f>
        <v>0.57544236415125116</v>
      </c>
      <c r="Q262" s="41">
        <v>11.260430875358541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27.831311750245991</v>
      </c>
      <c r="G263" s="13">
        <f t="shared" si="50"/>
        <v>0</v>
      </c>
      <c r="H263" s="13">
        <f t="shared" si="51"/>
        <v>27.831311750245991</v>
      </c>
      <c r="I263" s="16">
        <f t="shared" ref="I263:I326" si="58">H263+K262-L262</f>
        <v>61.356942634951331</v>
      </c>
      <c r="J263" s="13">
        <f t="shared" si="52"/>
        <v>48.024126320900045</v>
      </c>
      <c r="K263" s="13">
        <f t="shared" si="53"/>
        <v>13.332816314051286</v>
      </c>
      <c r="L263" s="13">
        <f t="shared" si="54"/>
        <v>0</v>
      </c>
      <c r="M263" s="13">
        <f t="shared" ref="M263:M326" si="59">L263+M262-N262</f>
        <v>3.8992043359963007</v>
      </c>
      <c r="N263" s="13">
        <f t="shared" si="55"/>
        <v>0.20438291784483881</v>
      </c>
      <c r="O263" s="13">
        <f t="shared" si="56"/>
        <v>0.20438291784483881</v>
      </c>
      <c r="Q263" s="41">
        <v>11.51065562258065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94.141490302892677</v>
      </c>
      <c r="G264" s="13">
        <f t="shared" si="50"/>
        <v>0.74020209035395257</v>
      </c>
      <c r="H264" s="13">
        <f t="shared" si="51"/>
        <v>93.401288212538731</v>
      </c>
      <c r="I264" s="16">
        <f t="shared" si="58"/>
        <v>106.73410452659002</v>
      </c>
      <c r="J264" s="13">
        <f t="shared" si="52"/>
        <v>71.440186641088232</v>
      </c>
      <c r="K264" s="13">
        <f t="shared" si="53"/>
        <v>35.293917885501784</v>
      </c>
      <c r="L264" s="13">
        <f t="shared" si="54"/>
        <v>0.78303407921993906</v>
      </c>
      <c r="M264" s="13">
        <f t="shared" si="59"/>
        <v>4.4778554973714009</v>
      </c>
      <c r="N264" s="13">
        <f t="shared" si="55"/>
        <v>0.2347138270727413</v>
      </c>
      <c r="O264" s="13">
        <f t="shared" si="56"/>
        <v>0.97491591742669392</v>
      </c>
      <c r="Q264" s="41">
        <v>14.72031230648145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3.634432252738875</v>
      </c>
      <c r="G265" s="13">
        <f t="shared" si="50"/>
        <v>0</v>
      </c>
      <c r="H265" s="13">
        <f t="shared" si="51"/>
        <v>3.634432252738875</v>
      </c>
      <c r="I265" s="16">
        <f t="shared" si="58"/>
        <v>38.145316059020722</v>
      </c>
      <c r="J265" s="13">
        <f t="shared" si="52"/>
        <v>35.88350083507914</v>
      </c>
      <c r="K265" s="13">
        <f t="shared" si="53"/>
        <v>2.2618152239415821</v>
      </c>
      <c r="L265" s="13">
        <f t="shared" si="54"/>
        <v>0</v>
      </c>
      <c r="M265" s="13">
        <f t="shared" si="59"/>
        <v>4.2431416702986597</v>
      </c>
      <c r="N265" s="13">
        <f t="shared" si="55"/>
        <v>0.22241093327648728</v>
      </c>
      <c r="O265" s="13">
        <f t="shared" si="56"/>
        <v>0.22241093327648728</v>
      </c>
      <c r="Q265" s="41">
        <v>16.086915435042929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3.8524947679821988</v>
      </c>
      <c r="G266" s="13">
        <f t="shared" si="50"/>
        <v>0</v>
      </c>
      <c r="H266" s="13">
        <f t="shared" si="51"/>
        <v>3.8524947679821988</v>
      </c>
      <c r="I266" s="16">
        <f t="shared" si="58"/>
        <v>6.1143099919237809</v>
      </c>
      <c r="J266" s="13">
        <f t="shared" si="52"/>
        <v>6.1039307683002688</v>
      </c>
      <c r="K266" s="13">
        <f t="shared" si="53"/>
        <v>1.0379223623512068E-2</v>
      </c>
      <c r="L266" s="13">
        <f t="shared" si="54"/>
        <v>0</v>
      </c>
      <c r="M266" s="13">
        <f t="shared" si="59"/>
        <v>4.0207307370221725</v>
      </c>
      <c r="N266" s="13">
        <f t="shared" si="55"/>
        <v>0.2107529149767032</v>
      </c>
      <c r="O266" s="13">
        <f t="shared" si="56"/>
        <v>0.2107529149767032</v>
      </c>
      <c r="Q266" s="41">
        <v>15.954278581788669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141.15858273565371</v>
      </c>
      <c r="G267" s="13">
        <f t="shared" si="50"/>
        <v>1.6805439390091732</v>
      </c>
      <c r="H267" s="13">
        <f t="shared" si="51"/>
        <v>139.47803879664454</v>
      </c>
      <c r="I267" s="16">
        <f t="shared" si="58"/>
        <v>139.48841802026806</v>
      </c>
      <c r="J267" s="13">
        <f t="shared" si="52"/>
        <v>105.15883300060058</v>
      </c>
      <c r="K267" s="13">
        <f t="shared" si="53"/>
        <v>34.329585019667476</v>
      </c>
      <c r="L267" s="13">
        <f t="shared" si="54"/>
        <v>0.74370651310475244</v>
      </c>
      <c r="M267" s="13">
        <f t="shared" si="59"/>
        <v>4.553684335150221</v>
      </c>
      <c r="N267" s="13">
        <f t="shared" si="55"/>
        <v>0.2386885146721944</v>
      </c>
      <c r="O267" s="13">
        <f t="shared" si="56"/>
        <v>1.9192324536813676</v>
      </c>
      <c r="Q267" s="41">
        <v>21.949024255749631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5.373933007349601</v>
      </c>
      <c r="G268" s="13">
        <f t="shared" si="50"/>
        <v>0</v>
      </c>
      <c r="H268" s="13">
        <f t="shared" si="51"/>
        <v>5.373933007349601</v>
      </c>
      <c r="I268" s="16">
        <f t="shared" si="58"/>
        <v>38.959811513912321</v>
      </c>
      <c r="J268" s="13">
        <f t="shared" si="52"/>
        <v>37.936965834253733</v>
      </c>
      <c r="K268" s="13">
        <f t="shared" si="53"/>
        <v>1.0228456796585874</v>
      </c>
      <c r="L268" s="13">
        <f t="shared" si="54"/>
        <v>0</v>
      </c>
      <c r="M268" s="13">
        <f t="shared" si="59"/>
        <v>4.3149958204780265</v>
      </c>
      <c r="N268" s="13">
        <f t="shared" si="55"/>
        <v>0.22617728138431675</v>
      </c>
      <c r="O268" s="13">
        <f t="shared" si="56"/>
        <v>0.22617728138431675</v>
      </c>
      <c r="Q268" s="41">
        <v>22.521526993602791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17.392730432090602</v>
      </c>
      <c r="G269" s="18">
        <f t="shared" si="50"/>
        <v>0</v>
      </c>
      <c r="H269" s="18">
        <f t="shared" si="51"/>
        <v>17.392730432090602</v>
      </c>
      <c r="I269" s="17">
        <f t="shared" si="58"/>
        <v>18.415576111749189</v>
      </c>
      <c r="J269" s="18">
        <f t="shared" si="52"/>
        <v>18.313422613747836</v>
      </c>
      <c r="K269" s="18">
        <f t="shared" si="53"/>
        <v>0.10215349800135343</v>
      </c>
      <c r="L269" s="18">
        <f t="shared" si="54"/>
        <v>0</v>
      </c>
      <c r="M269" s="18">
        <f t="shared" si="59"/>
        <v>4.08881853909371</v>
      </c>
      <c r="N269" s="18">
        <f t="shared" si="55"/>
        <v>0.21432184403449955</v>
      </c>
      <c r="O269" s="18">
        <f t="shared" si="56"/>
        <v>0.21432184403449955</v>
      </c>
      <c r="P269" s="3"/>
      <c r="Q269" s="42">
        <v>23.143118617372441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2.3560781307180858</v>
      </c>
      <c r="G270" s="13">
        <f t="shared" si="50"/>
        <v>0</v>
      </c>
      <c r="H270" s="13">
        <f t="shared" si="51"/>
        <v>2.3560781307180858</v>
      </c>
      <c r="I270" s="16">
        <f t="shared" si="58"/>
        <v>2.4582316287194392</v>
      </c>
      <c r="J270" s="13">
        <f t="shared" si="52"/>
        <v>2.4580140572683984</v>
      </c>
      <c r="K270" s="13">
        <f t="shared" si="53"/>
        <v>2.175714510408433E-4</v>
      </c>
      <c r="L270" s="13">
        <f t="shared" si="54"/>
        <v>0</v>
      </c>
      <c r="M270" s="13">
        <f t="shared" si="59"/>
        <v>3.8744966950592103</v>
      </c>
      <c r="N270" s="13">
        <f t="shared" si="55"/>
        <v>0.20308782804891129</v>
      </c>
      <c r="O270" s="13">
        <f t="shared" si="56"/>
        <v>0.20308782804891129</v>
      </c>
      <c r="Q270" s="41">
        <v>23.988679193548389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33.919799323765623</v>
      </c>
      <c r="G271" s="13">
        <f t="shared" si="50"/>
        <v>0</v>
      </c>
      <c r="H271" s="13">
        <f t="shared" si="51"/>
        <v>33.919799323765623</v>
      </c>
      <c r="I271" s="16">
        <f t="shared" si="58"/>
        <v>33.920016895216662</v>
      </c>
      <c r="J271" s="13">
        <f t="shared" si="52"/>
        <v>32.734199360827084</v>
      </c>
      <c r="K271" s="13">
        <f t="shared" si="53"/>
        <v>1.185817534389578</v>
      </c>
      <c r="L271" s="13">
        <f t="shared" si="54"/>
        <v>0</v>
      </c>
      <c r="M271" s="13">
        <f t="shared" si="59"/>
        <v>3.6714088670102991</v>
      </c>
      <c r="N271" s="13">
        <f t="shared" si="55"/>
        <v>0.19244266065098328</v>
      </c>
      <c r="O271" s="13">
        <f t="shared" si="56"/>
        <v>0.19244266065098328</v>
      </c>
      <c r="Q271" s="41">
        <v>18.443753549286779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22.36635944468528</v>
      </c>
      <c r="G272" s="13">
        <f t="shared" si="50"/>
        <v>0</v>
      </c>
      <c r="H272" s="13">
        <f t="shared" si="51"/>
        <v>22.36635944468528</v>
      </c>
      <c r="I272" s="16">
        <f t="shared" si="58"/>
        <v>23.552176979074858</v>
      </c>
      <c r="J272" s="13">
        <f t="shared" si="52"/>
        <v>22.826623678040207</v>
      </c>
      <c r="K272" s="13">
        <f t="shared" si="53"/>
        <v>0.7255533010346511</v>
      </c>
      <c r="L272" s="13">
        <f t="shared" si="54"/>
        <v>0</v>
      </c>
      <c r="M272" s="13">
        <f t="shared" si="59"/>
        <v>3.4789662063593156</v>
      </c>
      <c r="N272" s="13">
        <f t="shared" si="55"/>
        <v>0.18235547641737673</v>
      </c>
      <c r="O272" s="13">
        <f t="shared" si="56"/>
        <v>0.18235547641737673</v>
      </c>
      <c r="Q272" s="41">
        <v>14.189257567220119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125.37780629224859</v>
      </c>
      <c r="G273" s="13">
        <f t="shared" si="50"/>
        <v>1.3649284101410708</v>
      </c>
      <c r="H273" s="13">
        <f t="shared" si="51"/>
        <v>124.01287788210752</v>
      </c>
      <c r="I273" s="16">
        <f t="shared" si="58"/>
        <v>124.73843118314217</v>
      </c>
      <c r="J273" s="13">
        <f t="shared" si="52"/>
        <v>66.647344465141572</v>
      </c>
      <c r="K273" s="13">
        <f t="shared" si="53"/>
        <v>58.091086718000597</v>
      </c>
      <c r="L273" s="13">
        <f t="shared" si="54"/>
        <v>1.712751603389872</v>
      </c>
      <c r="M273" s="13">
        <f t="shared" si="59"/>
        <v>5.0093623333318105</v>
      </c>
      <c r="N273" s="13">
        <f t="shared" si="55"/>
        <v>0.26257359245749384</v>
      </c>
      <c r="O273" s="13">
        <f t="shared" si="56"/>
        <v>1.6275020025985647</v>
      </c>
      <c r="Q273" s="41">
        <v>11.829856261439019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19.60997160437471</v>
      </c>
      <c r="G274" s="13">
        <f t="shared" si="50"/>
        <v>0</v>
      </c>
      <c r="H274" s="13">
        <f t="shared" si="51"/>
        <v>19.60997160437471</v>
      </c>
      <c r="I274" s="16">
        <f t="shared" si="58"/>
        <v>75.988306718985427</v>
      </c>
      <c r="J274" s="13">
        <f t="shared" si="52"/>
        <v>52.133077502901834</v>
      </c>
      <c r="K274" s="13">
        <f t="shared" si="53"/>
        <v>23.855229216083593</v>
      </c>
      <c r="L274" s="13">
        <f t="shared" si="54"/>
        <v>0.31653977952770557</v>
      </c>
      <c r="M274" s="13">
        <f t="shared" si="59"/>
        <v>5.0633285204020222</v>
      </c>
      <c r="N274" s="13">
        <f t="shared" si="55"/>
        <v>0.26540231489108024</v>
      </c>
      <c r="O274" s="13">
        <f t="shared" si="56"/>
        <v>0.26540231489108024</v>
      </c>
      <c r="Q274" s="41">
        <v>10.41020562258065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45.306050155584863</v>
      </c>
      <c r="G275" s="13">
        <f t="shared" si="50"/>
        <v>0</v>
      </c>
      <c r="H275" s="13">
        <f t="shared" si="51"/>
        <v>45.306050155584863</v>
      </c>
      <c r="I275" s="16">
        <f t="shared" si="58"/>
        <v>68.844739592140755</v>
      </c>
      <c r="J275" s="13">
        <f t="shared" si="52"/>
        <v>52.279152723880642</v>
      </c>
      <c r="K275" s="13">
        <f t="shared" si="53"/>
        <v>16.565586868260112</v>
      </c>
      <c r="L275" s="13">
        <f t="shared" si="54"/>
        <v>1.9252502958465114E-2</v>
      </c>
      <c r="M275" s="13">
        <f t="shared" si="59"/>
        <v>4.8171787084694069</v>
      </c>
      <c r="N275" s="13">
        <f t="shared" si="55"/>
        <v>0.25249998599148654</v>
      </c>
      <c r="O275" s="13">
        <f t="shared" si="56"/>
        <v>0.25249998599148654</v>
      </c>
      <c r="Q275" s="41">
        <v>12.108301716220121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39.629630222934189</v>
      </c>
      <c r="G276" s="13">
        <f t="shared" si="50"/>
        <v>0</v>
      </c>
      <c r="H276" s="13">
        <f t="shared" si="51"/>
        <v>39.629630222934189</v>
      </c>
      <c r="I276" s="16">
        <f t="shared" si="58"/>
        <v>56.175964588235836</v>
      </c>
      <c r="J276" s="13">
        <f t="shared" si="52"/>
        <v>47.640647838127755</v>
      </c>
      <c r="K276" s="13">
        <f t="shared" si="53"/>
        <v>8.5353167501080804</v>
      </c>
      <c r="L276" s="13">
        <f t="shared" si="54"/>
        <v>0</v>
      </c>
      <c r="M276" s="13">
        <f t="shared" si="59"/>
        <v>4.5646787224779199</v>
      </c>
      <c r="N276" s="13">
        <f t="shared" si="55"/>
        <v>0.2392648027474838</v>
      </c>
      <c r="O276" s="13">
        <f t="shared" si="56"/>
        <v>0.2392648027474838</v>
      </c>
      <c r="Q276" s="41">
        <v>13.74954521835369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39.66037938373276</v>
      </c>
      <c r="G277" s="13">
        <f t="shared" si="50"/>
        <v>0</v>
      </c>
      <c r="H277" s="13">
        <f t="shared" si="51"/>
        <v>39.66037938373276</v>
      </c>
      <c r="I277" s="16">
        <f t="shared" si="58"/>
        <v>48.195696133840841</v>
      </c>
      <c r="J277" s="13">
        <f t="shared" si="52"/>
        <v>43.06997012069742</v>
      </c>
      <c r="K277" s="13">
        <f t="shared" si="53"/>
        <v>5.1257260131434208</v>
      </c>
      <c r="L277" s="13">
        <f t="shared" si="54"/>
        <v>0</v>
      </c>
      <c r="M277" s="13">
        <f t="shared" si="59"/>
        <v>4.325413919730436</v>
      </c>
      <c r="N277" s="13">
        <f t="shared" si="55"/>
        <v>0.22672336241524599</v>
      </c>
      <c r="O277" s="13">
        <f t="shared" si="56"/>
        <v>0.22672336241524599</v>
      </c>
      <c r="Q277" s="41">
        <v>14.69307529586929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1.1332036001476979</v>
      </c>
      <c r="G278" s="13">
        <f t="shared" si="50"/>
        <v>0</v>
      </c>
      <c r="H278" s="13">
        <f t="shared" si="51"/>
        <v>1.1332036001476979</v>
      </c>
      <c r="I278" s="16">
        <f t="shared" si="58"/>
        <v>6.2589296132911185</v>
      </c>
      <c r="J278" s="13">
        <f t="shared" si="52"/>
        <v>6.2498389054566434</v>
      </c>
      <c r="K278" s="13">
        <f t="shared" si="53"/>
        <v>9.0907078344750758E-3</v>
      </c>
      <c r="L278" s="13">
        <f t="shared" si="54"/>
        <v>0</v>
      </c>
      <c r="M278" s="13">
        <f t="shared" si="59"/>
        <v>4.0986905573151899</v>
      </c>
      <c r="N278" s="13">
        <f t="shared" si="55"/>
        <v>0.21483930137073015</v>
      </c>
      <c r="O278" s="13">
        <f t="shared" si="56"/>
        <v>0.21483930137073015</v>
      </c>
      <c r="Q278" s="41">
        <v>17.398328332063731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9.4659215736792621</v>
      </c>
      <c r="G279" s="13">
        <f t="shared" si="50"/>
        <v>0</v>
      </c>
      <c r="H279" s="13">
        <f t="shared" si="51"/>
        <v>9.4659215736792621</v>
      </c>
      <c r="I279" s="16">
        <f t="shared" si="58"/>
        <v>9.4750122815137381</v>
      </c>
      <c r="J279" s="13">
        <f t="shared" si="52"/>
        <v>9.4485067986740496</v>
      </c>
      <c r="K279" s="13">
        <f t="shared" si="53"/>
        <v>2.6505482839688455E-2</v>
      </c>
      <c r="L279" s="13">
        <f t="shared" si="54"/>
        <v>0</v>
      </c>
      <c r="M279" s="13">
        <f t="shared" si="59"/>
        <v>3.8838512559444598</v>
      </c>
      <c r="N279" s="13">
        <f t="shared" si="55"/>
        <v>0.20357816204634618</v>
      </c>
      <c r="O279" s="13">
        <f t="shared" si="56"/>
        <v>0.20357816204634618</v>
      </c>
      <c r="Q279" s="41">
        <v>18.61426994129009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22.423856092502401</v>
      </c>
      <c r="G280" s="13">
        <f t="shared" si="50"/>
        <v>0</v>
      </c>
      <c r="H280" s="13">
        <f t="shared" si="51"/>
        <v>22.423856092502401</v>
      </c>
      <c r="I280" s="16">
        <f t="shared" si="58"/>
        <v>22.45036157534209</v>
      </c>
      <c r="J280" s="13">
        <f t="shared" si="52"/>
        <v>22.249250830754868</v>
      </c>
      <c r="K280" s="13">
        <f t="shared" si="53"/>
        <v>0.201110744587222</v>
      </c>
      <c r="L280" s="13">
        <f t="shared" si="54"/>
        <v>0</v>
      </c>
      <c r="M280" s="13">
        <f t="shared" si="59"/>
        <v>3.6802730938981134</v>
      </c>
      <c r="N280" s="13">
        <f t="shared" si="55"/>
        <v>0.19290729302201476</v>
      </c>
      <c r="O280" s="13">
        <f t="shared" si="56"/>
        <v>0.19290729302201476</v>
      </c>
      <c r="Q280" s="41">
        <v>22.516590699717209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32.090188592078192</v>
      </c>
      <c r="G281" s="18">
        <f t="shared" si="50"/>
        <v>0</v>
      </c>
      <c r="H281" s="18">
        <f t="shared" si="51"/>
        <v>32.090188592078192</v>
      </c>
      <c r="I281" s="17">
        <f t="shared" si="58"/>
        <v>32.291299336665418</v>
      </c>
      <c r="J281" s="18">
        <f t="shared" si="52"/>
        <v>31.847751980089104</v>
      </c>
      <c r="K281" s="18">
        <f t="shared" si="53"/>
        <v>0.44354735657631394</v>
      </c>
      <c r="L281" s="18">
        <f t="shared" si="54"/>
        <v>0</v>
      </c>
      <c r="M281" s="18">
        <f t="shared" si="59"/>
        <v>3.4873658008760988</v>
      </c>
      <c r="N281" s="18">
        <f t="shared" si="55"/>
        <v>0.18279575435310974</v>
      </c>
      <c r="O281" s="18">
        <f t="shared" si="56"/>
        <v>0.18279575435310974</v>
      </c>
      <c r="P281" s="3"/>
      <c r="Q281" s="42">
        <v>24.599571193548389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7.3049178982866048</v>
      </c>
      <c r="G282" s="13">
        <f t="shared" si="50"/>
        <v>0</v>
      </c>
      <c r="H282" s="13">
        <f t="shared" si="51"/>
        <v>7.3049178982866048</v>
      </c>
      <c r="I282" s="16">
        <f t="shared" si="58"/>
        <v>7.7484652548629187</v>
      </c>
      <c r="J282" s="13">
        <f t="shared" si="52"/>
        <v>7.7404517684009457</v>
      </c>
      <c r="K282" s="13">
        <f t="shared" si="53"/>
        <v>8.013486461972974E-3</v>
      </c>
      <c r="L282" s="13">
        <f t="shared" si="54"/>
        <v>0</v>
      </c>
      <c r="M282" s="13">
        <f t="shared" si="59"/>
        <v>3.304570046522989</v>
      </c>
      <c r="N282" s="13">
        <f t="shared" si="55"/>
        <v>0.17321422786078478</v>
      </c>
      <c r="O282" s="13">
        <f t="shared" si="56"/>
        <v>0.17321422786078478</v>
      </c>
      <c r="Q282" s="41">
        <v>22.82358294350303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17.005362729211409</v>
      </c>
      <c r="G283" s="13">
        <f t="shared" si="50"/>
        <v>0</v>
      </c>
      <c r="H283" s="13">
        <f t="shared" si="51"/>
        <v>17.005362729211409</v>
      </c>
      <c r="I283" s="16">
        <f t="shared" si="58"/>
        <v>17.013376215673382</v>
      </c>
      <c r="J283" s="13">
        <f t="shared" si="52"/>
        <v>16.861077658132263</v>
      </c>
      <c r="K283" s="13">
        <f t="shared" si="53"/>
        <v>0.1522985575411191</v>
      </c>
      <c r="L283" s="13">
        <f t="shared" si="54"/>
        <v>0</v>
      </c>
      <c r="M283" s="13">
        <f t="shared" si="59"/>
        <v>3.1313558186622044</v>
      </c>
      <c r="N283" s="13">
        <f t="shared" si="55"/>
        <v>0.16413493212457345</v>
      </c>
      <c r="O283" s="13">
        <f t="shared" si="56"/>
        <v>0.16413493212457345</v>
      </c>
      <c r="Q283" s="41">
        <v>18.60182712912896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84.033320468386464</v>
      </c>
      <c r="G284" s="13">
        <f t="shared" si="50"/>
        <v>0.53803869366382828</v>
      </c>
      <c r="H284" s="13">
        <f t="shared" si="51"/>
        <v>83.495281774722642</v>
      </c>
      <c r="I284" s="16">
        <f t="shared" si="58"/>
        <v>83.647580332263757</v>
      </c>
      <c r="J284" s="13">
        <f t="shared" si="52"/>
        <v>63.823753785382344</v>
      </c>
      <c r="K284" s="13">
        <f t="shared" si="53"/>
        <v>19.823826546881413</v>
      </c>
      <c r="L284" s="13">
        <f t="shared" si="54"/>
        <v>0.15213051730389804</v>
      </c>
      <c r="M284" s="13">
        <f t="shared" si="59"/>
        <v>3.1193514038415291</v>
      </c>
      <c r="N284" s="13">
        <f t="shared" si="55"/>
        <v>0.16350570187228339</v>
      </c>
      <c r="O284" s="13">
        <f t="shared" si="56"/>
        <v>0.7015443955361117</v>
      </c>
      <c r="Q284" s="41">
        <v>15.101338273560749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208.1</v>
      </c>
      <c r="G285" s="13">
        <f t="shared" si="50"/>
        <v>3.0193722842960988</v>
      </c>
      <c r="H285" s="13">
        <f t="shared" si="51"/>
        <v>205.08062771570388</v>
      </c>
      <c r="I285" s="16">
        <f t="shared" si="58"/>
        <v>224.75232374528139</v>
      </c>
      <c r="J285" s="13">
        <f t="shared" si="52"/>
        <v>83.377795270873335</v>
      </c>
      <c r="K285" s="13">
        <f t="shared" si="53"/>
        <v>141.37452847440807</v>
      </c>
      <c r="L285" s="13">
        <f t="shared" si="54"/>
        <v>5.1092292907304362</v>
      </c>
      <c r="M285" s="13">
        <f t="shared" si="59"/>
        <v>8.0650749926996816</v>
      </c>
      <c r="N285" s="13">
        <f t="shared" si="55"/>
        <v>0.42274356961193293</v>
      </c>
      <c r="O285" s="13">
        <f t="shared" si="56"/>
        <v>3.4421158539080317</v>
      </c>
      <c r="Q285" s="41">
        <v>13.730077778664469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132.3484114685524</v>
      </c>
      <c r="G286" s="13">
        <f t="shared" si="50"/>
        <v>1.5043405136671471</v>
      </c>
      <c r="H286" s="13">
        <f t="shared" si="51"/>
        <v>130.84407095488524</v>
      </c>
      <c r="I286" s="16">
        <f t="shared" si="58"/>
        <v>267.10937013856289</v>
      </c>
      <c r="J286" s="13">
        <f t="shared" si="52"/>
        <v>68.335849784839695</v>
      </c>
      <c r="K286" s="13">
        <f t="shared" si="53"/>
        <v>198.7735203537232</v>
      </c>
      <c r="L286" s="13">
        <f t="shared" si="54"/>
        <v>7.450083499951889</v>
      </c>
      <c r="M286" s="13">
        <f t="shared" si="59"/>
        <v>15.092414923039637</v>
      </c>
      <c r="N286" s="13">
        <f t="shared" si="55"/>
        <v>0.79109262646725675</v>
      </c>
      <c r="O286" s="13">
        <f t="shared" si="56"/>
        <v>2.2954331401344037</v>
      </c>
      <c r="Q286" s="41">
        <v>10.20662221556943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91.844270707502076</v>
      </c>
      <c r="G287" s="13">
        <f t="shared" si="50"/>
        <v>0.69425769844614049</v>
      </c>
      <c r="H287" s="13">
        <f t="shared" si="51"/>
        <v>91.15001300905594</v>
      </c>
      <c r="I287" s="16">
        <f t="shared" si="58"/>
        <v>282.47344986282724</v>
      </c>
      <c r="J287" s="13">
        <f t="shared" si="52"/>
        <v>69.886019718206541</v>
      </c>
      <c r="K287" s="13">
        <f t="shared" si="53"/>
        <v>212.5874301446207</v>
      </c>
      <c r="L287" s="13">
        <f t="shared" si="54"/>
        <v>8.0134444200847188</v>
      </c>
      <c r="M287" s="13">
        <f t="shared" si="59"/>
        <v>22.3147667166571</v>
      </c>
      <c r="N287" s="13">
        <f t="shared" si="55"/>
        <v>1.1696635363460466</v>
      </c>
      <c r="O287" s="13">
        <f t="shared" si="56"/>
        <v>1.863921234792187</v>
      </c>
      <c r="Q287" s="41">
        <v>10.50820662258065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91.521212245174596</v>
      </c>
      <c r="G288" s="13">
        <f t="shared" si="50"/>
        <v>0.68779652919959089</v>
      </c>
      <c r="H288" s="13">
        <f t="shared" si="51"/>
        <v>90.833415715975008</v>
      </c>
      <c r="I288" s="16">
        <f t="shared" si="58"/>
        <v>295.40740144051097</v>
      </c>
      <c r="J288" s="13">
        <f t="shared" si="52"/>
        <v>75.144198189052076</v>
      </c>
      <c r="K288" s="13">
        <f t="shared" si="53"/>
        <v>220.26320325145889</v>
      </c>
      <c r="L288" s="13">
        <f t="shared" si="54"/>
        <v>8.3264789385994273</v>
      </c>
      <c r="M288" s="13">
        <f t="shared" si="59"/>
        <v>29.471582118910479</v>
      </c>
      <c r="N288" s="13">
        <f t="shared" si="55"/>
        <v>1.5447992533655244</v>
      </c>
      <c r="O288" s="13">
        <f t="shared" si="56"/>
        <v>2.2325957825651153</v>
      </c>
      <c r="Q288" s="41">
        <v>11.61385648755166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22.268298386584298</v>
      </c>
      <c r="G289" s="13">
        <f t="shared" si="50"/>
        <v>0</v>
      </c>
      <c r="H289" s="13">
        <f t="shared" si="51"/>
        <v>22.268298386584298</v>
      </c>
      <c r="I289" s="16">
        <f t="shared" si="58"/>
        <v>234.20502269944376</v>
      </c>
      <c r="J289" s="13">
        <f t="shared" si="52"/>
        <v>86.294684377931119</v>
      </c>
      <c r="K289" s="13">
        <f t="shared" si="53"/>
        <v>147.91033832151265</v>
      </c>
      <c r="L289" s="13">
        <f t="shared" si="54"/>
        <v>5.3757736583289768</v>
      </c>
      <c r="M289" s="13">
        <f t="shared" si="59"/>
        <v>33.302556523873932</v>
      </c>
      <c r="N289" s="13">
        <f t="shared" si="55"/>
        <v>1.7456057922398873</v>
      </c>
      <c r="O289" s="13">
        <f t="shared" si="56"/>
        <v>1.7456057922398873</v>
      </c>
      <c r="Q289" s="41">
        <v>14.21217301970754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18.27719831646041</v>
      </c>
      <c r="G290" s="13">
        <f t="shared" si="50"/>
        <v>0</v>
      </c>
      <c r="H290" s="13">
        <f t="shared" si="51"/>
        <v>18.27719831646041</v>
      </c>
      <c r="I290" s="16">
        <f t="shared" si="58"/>
        <v>160.8117629796441</v>
      </c>
      <c r="J290" s="13">
        <f t="shared" si="52"/>
        <v>93.4489411450879</v>
      </c>
      <c r="K290" s="13">
        <f t="shared" si="53"/>
        <v>67.3628218345562</v>
      </c>
      <c r="L290" s="13">
        <f t="shared" si="54"/>
        <v>2.0908728815476669</v>
      </c>
      <c r="M290" s="13">
        <f t="shared" si="59"/>
        <v>33.647823613181714</v>
      </c>
      <c r="N290" s="13">
        <f t="shared" si="55"/>
        <v>1.763703508868141</v>
      </c>
      <c r="O290" s="13">
        <f t="shared" si="56"/>
        <v>1.763703508868141</v>
      </c>
      <c r="Q290" s="41">
        <v>17.25397268480226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65.937551441742741</v>
      </c>
      <c r="G291" s="13">
        <f t="shared" si="50"/>
        <v>0.17612331313095383</v>
      </c>
      <c r="H291" s="13">
        <f t="shared" si="51"/>
        <v>65.761428128611783</v>
      </c>
      <c r="I291" s="16">
        <f t="shared" si="58"/>
        <v>131.03337708162033</v>
      </c>
      <c r="J291" s="13">
        <f t="shared" si="52"/>
        <v>94.013384418783531</v>
      </c>
      <c r="K291" s="13">
        <f t="shared" si="53"/>
        <v>37.019992662836799</v>
      </c>
      <c r="L291" s="13">
        <f t="shared" si="54"/>
        <v>0.8534271170706913</v>
      </c>
      <c r="M291" s="13">
        <f t="shared" si="59"/>
        <v>32.737547221384268</v>
      </c>
      <c r="N291" s="13">
        <f t="shared" si="55"/>
        <v>1.7159899424660621</v>
      </c>
      <c r="O291" s="13">
        <f t="shared" si="56"/>
        <v>1.8921132555970159</v>
      </c>
      <c r="Q291" s="41">
        <v>19.53927820400029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14.79554235816285</v>
      </c>
      <c r="G292" s="13">
        <f t="shared" si="50"/>
        <v>0</v>
      </c>
      <c r="H292" s="13">
        <f t="shared" si="51"/>
        <v>14.79554235816285</v>
      </c>
      <c r="I292" s="16">
        <f t="shared" si="58"/>
        <v>50.962107903928953</v>
      </c>
      <c r="J292" s="13">
        <f t="shared" si="52"/>
        <v>48.542271755667443</v>
      </c>
      <c r="K292" s="13">
        <f t="shared" si="53"/>
        <v>2.4198361482615098</v>
      </c>
      <c r="L292" s="13">
        <f t="shared" si="54"/>
        <v>0</v>
      </c>
      <c r="M292" s="13">
        <f t="shared" si="59"/>
        <v>31.021557278918205</v>
      </c>
      <c r="N292" s="13">
        <f t="shared" si="55"/>
        <v>1.6260436351653964</v>
      </c>
      <c r="O292" s="13">
        <f t="shared" si="56"/>
        <v>1.6260436351653964</v>
      </c>
      <c r="Q292" s="41">
        <v>21.89274421513689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22.298987514904859</v>
      </c>
      <c r="G293" s="18">
        <f t="shared" si="50"/>
        <v>0</v>
      </c>
      <c r="H293" s="18">
        <f t="shared" si="51"/>
        <v>22.298987514904859</v>
      </c>
      <c r="I293" s="17">
        <f t="shared" si="58"/>
        <v>24.718823663166368</v>
      </c>
      <c r="J293" s="18">
        <f t="shared" si="52"/>
        <v>24.524507322634761</v>
      </c>
      <c r="K293" s="18">
        <f t="shared" si="53"/>
        <v>0.19431634053160707</v>
      </c>
      <c r="L293" s="18">
        <f t="shared" si="54"/>
        <v>0</v>
      </c>
      <c r="M293" s="18">
        <f t="shared" si="59"/>
        <v>29.39551364375281</v>
      </c>
      <c r="N293" s="18">
        <f t="shared" si="55"/>
        <v>1.5408120047965777</v>
      </c>
      <c r="O293" s="18">
        <f t="shared" si="56"/>
        <v>1.5408120047965777</v>
      </c>
      <c r="P293" s="3"/>
      <c r="Q293" s="42">
        <v>24.83295219354838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2.574940051037188</v>
      </c>
      <c r="G294" s="13">
        <f t="shared" si="50"/>
        <v>0</v>
      </c>
      <c r="H294" s="13">
        <f t="shared" si="51"/>
        <v>2.574940051037188</v>
      </c>
      <c r="I294" s="16">
        <f t="shared" si="58"/>
        <v>2.7692563915687951</v>
      </c>
      <c r="J294" s="13">
        <f t="shared" si="52"/>
        <v>2.7689730920310578</v>
      </c>
      <c r="K294" s="13">
        <f t="shared" si="53"/>
        <v>2.8329953773731376E-4</v>
      </c>
      <c r="L294" s="13">
        <f t="shared" si="54"/>
        <v>0</v>
      </c>
      <c r="M294" s="13">
        <f t="shared" si="59"/>
        <v>27.854701638956232</v>
      </c>
      <c r="N294" s="13">
        <f t="shared" si="55"/>
        <v>1.4600479241651854</v>
      </c>
      <c r="O294" s="13">
        <f t="shared" si="56"/>
        <v>1.4600479241651854</v>
      </c>
      <c r="Q294" s="41">
        <v>24.657019763838498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8.1310727766160227</v>
      </c>
      <c r="G295" s="13">
        <f t="shared" si="50"/>
        <v>0</v>
      </c>
      <c r="H295" s="13">
        <f t="shared" si="51"/>
        <v>8.1310727766160227</v>
      </c>
      <c r="I295" s="16">
        <f t="shared" si="58"/>
        <v>8.1313560761537609</v>
      </c>
      <c r="J295" s="13">
        <f t="shared" si="52"/>
        <v>8.1170253378974522</v>
      </c>
      <c r="K295" s="13">
        <f t="shared" si="53"/>
        <v>1.4330738256308706E-2</v>
      </c>
      <c r="L295" s="13">
        <f t="shared" si="54"/>
        <v>0</v>
      </c>
      <c r="M295" s="13">
        <f t="shared" si="59"/>
        <v>26.394653714791048</v>
      </c>
      <c r="N295" s="13">
        <f t="shared" si="55"/>
        <v>1.3835172196367362</v>
      </c>
      <c r="O295" s="13">
        <f t="shared" si="56"/>
        <v>1.3835172196367362</v>
      </c>
      <c r="Q295" s="41">
        <v>19.727933928431121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27.80806287518973</v>
      </c>
      <c r="G296" s="13">
        <f t="shared" si="50"/>
        <v>0</v>
      </c>
      <c r="H296" s="13">
        <f t="shared" si="51"/>
        <v>27.80806287518973</v>
      </c>
      <c r="I296" s="16">
        <f t="shared" si="58"/>
        <v>27.822393613446039</v>
      </c>
      <c r="J296" s="13">
        <f t="shared" si="52"/>
        <v>26.695137073354662</v>
      </c>
      <c r="K296" s="13">
        <f t="shared" si="53"/>
        <v>1.127256540091377</v>
      </c>
      <c r="L296" s="13">
        <f t="shared" si="54"/>
        <v>0</v>
      </c>
      <c r="M296" s="13">
        <f t="shared" si="59"/>
        <v>25.011136495154311</v>
      </c>
      <c r="N296" s="13">
        <f t="shared" si="55"/>
        <v>1.3109979921555008</v>
      </c>
      <c r="O296" s="13">
        <f t="shared" si="56"/>
        <v>1.3109979921555008</v>
      </c>
      <c r="Q296" s="41">
        <v>14.507212968107639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22.300090103400429</v>
      </c>
      <c r="G297" s="13">
        <f t="shared" si="50"/>
        <v>0</v>
      </c>
      <c r="H297" s="13">
        <f t="shared" si="51"/>
        <v>22.300090103400429</v>
      </c>
      <c r="I297" s="16">
        <f t="shared" si="58"/>
        <v>23.427346643491806</v>
      </c>
      <c r="J297" s="13">
        <f t="shared" si="52"/>
        <v>22.39836247562463</v>
      </c>
      <c r="K297" s="13">
        <f t="shared" si="53"/>
        <v>1.0289841678671756</v>
      </c>
      <c r="L297" s="13">
        <f t="shared" si="54"/>
        <v>0</v>
      </c>
      <c r="M297" s="13">
        <f t="shared" si="59"/>
        <v>23.700138502998811</v>
      </c>
      <c r="N297" s="13">
        <f t="shared" si="55"/>
        <v>1.2422799738531842</v>
      </c>
      <c r="O297" s="13">
        <f t="shared" si="56"/>
        <v>1.2422799738531842</v>
      </c>
      <c r="Q297" s="41">
        <v>11.367090373146739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8.48</v>
      </c>
      <c r="G298" s="13">
        <f t="shared" si="50"/>
        <v>0</v>
      </c>
      <c r="H298" s="13">
        <f t="shared" si="51"/>
        <v>8.48</v>
      </c>
      <c r="I298" s="16">
        <f t="shared" si="58"/>
        <v>9.508984167867176</v>
      </c>
      <c r="J298" s="13">
        <f t="shared" si="52"/>
        <v>9.4337127841260084</v>
      </c>
      <c r="K298" s="13">
        <f t="shared" si="53"/>
        <v>7.5271383741167597E-2</v>
      </c>
      <c r="L298" s="13">
        <f t="shared" si="54"/>
        <v>0</v>
      </c>
      <c r="M298" s="13">
        <f t="shared" si="59"/>
        <v>22.457858529145629</v>
      </c>
      <c r="N298" s="13">
        <f t="shared" si="55"/>
        <v>1.1771639183819727</v>
      </c>
      <c r="O298" s="13">
        <f t="shared" si="56"/>
        <v>1.1771639183819727</v>
      </c>
      <c r="Q298" s="41">
        <v>11.11433588235904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66.053158666120936</v>
      </c>
      <c r="G299" s="13">
        <f t="shared" si="50"/>
        <v>0.17843545761851773</v>
      </c>
      <c r="H299" s="13">
        <f t="shared" si="51"/>
        <v>65.874723208502417</v>
      </c>
      <c r="I299" s="16">
        <f t="shared" si="58"/>
        <v>65.949994592243584</v>
      </c>
      <c r="J299" s="13">
        <f t="shared" si="52"/>
        <v>46.551951777004263</v>
      </c>
      <c r="K299" s="13">
        <f t="shared" si="53"/>
        <v>19.398042815239322</v>
      </c>
      <c r="L299" s="13">
        <f t="shared" si="54"/>
        <v>0.13476614194120831</v>
      </c>
      <c r="M299" s="13">
        <f t="shared" si="59"/>
        <v>21.415460752704867</v>
      </c>
      <c r="N299" s="13">
        <f t="shared" si="55"/>
        <v>1.122525002145361</v>
      </c>
      <c r="O299" s="13">
        <f t="shared" si="56"/>
        <v>1.3009604597638786</v>
      </c>
      <c r="Q299" s="41">
        <v>9.1104026225806471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17.224675313238649</v>
      </c>
      <c r="G300" s="13">
        <f t="shared" si="50"/>
        <v>0</v>
      </c>
      <c r="H300" s="13">
        <f t="shared" si="51"/>
        <v>17.224675313238649</v>
      </c>
      <c r="I300" s="16">
        <f t="shared" si="58"/>
        <v>36.487951986536764</v>
      </c>
      <c r="J300" s="13">
        <f t="shared" si="52"/>
        <v>34.112840155282427</v>
      </c>
      <c r="K300" s="13">
        <f t="shared" si="53"/>
        <v>2.3751118312543369</v>
      </c>
      <c r="L300" s="13">
        <f t="shared" si="54"/>
        <v>0</v>
      </c>
      <c r="M300" s="13">
        <f t="shared" si="59"/>
        <v>20.292935750559504</v>
      </c>
      <c r="N300" s="13">
        <f t="shared" si="55"/>
        <v>1.0636860915567905</v>
      </c>
      <c r="O300" s="13">
        <f t="shared" si="56"/>
        <v>1.0636860915567905</v>
      </c>
      <c r="Q300" s="41">
        <v>14.715249582451881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38.58604921825161</v>
      </c>
      <c r="G301" s="13">
        <f t="shared" si="50"/>
        <v>0</v>
      </c>
      <c r="H301" s="13">
        <f t="shared" si="51"/>
        <v>38.58604921825161</v>
      </c>
      <c r="I301" s="16">
        <f t="shared" si="58"/>
        <v>40.961161049505947</v>
      </c>
      <c r="J301" s="13">
        <f t="shared" si="52"/>
        <v>37.841606824839673</v>
      </c>
      <c r="K301" s="13">
        <f t="shared" si="53"/>
        <v>3.119554224666274</v>
      </c>
      <c r="L301" s="13">
        <f t="shared" si="54"/>
        <v>0</v>
      </c>
      <c r="M301" s="13">
        <f t="shared" si="59"/>
        <v>19.229249659002715</v>
      </c>
      <c r="N301" s="13">
        <f t="shared" si="55"/>
        <v>1.0079313148562254</v>
      </c>
      <c r="O301" s="13">
        <f t="shared" si="56"/>
        <v>1.0079313148562254</v>
      </c>
      <c r="Q301" s="41">
        <v>15.11907111706331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141.02513994915671</v>
      </c>
      <c r="G302" s="13">
        <f t="shared" si="50"/>
        <v>1.6778750832792333</v>
      </c>
      <c r="H302" s="13">
        <f t="shared" si="51"/>
        <v>139.34726486587746</v>
      </c>
      <c r="I302" s="16">
        <f t="shared" si="58"/>
        <v>142.46681909054374</v>
      </c>
      <c r="J302" s="13">
        <f t="shared" si="52"/>
        <v>81.760014941376795</v>
      </c>
      <c r="K302" s="13">
        <f t="shared" si="53"/>
        <v>60.706804149166942</v>
      </c>
      <c r="L302" s="13">
        <f t="shared" si="54"/>
        <v>1.819426180040167</v>
      </c>
      <c r="M302" s="13">
        <f t="shared" si="59"/>
        <v>20.040744524186657</v>
      </c>
      <c r="N302" s="13">
        <f t="shared" si="55"/>
        <v>1.0504670924330164</v>
      </c>
      <c r="O302" s="13">
        <f t="shared" si="56"/>
        <v>2.7283421757122497</v>
      </c>
      <c r="Q302" s="41">
        <v>15.26000674851471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8.3536415115696663</v>
      </c>
      <c r="G303" s="13">
        <f t="shared" si="50"/>
        <v>0</v>
      </c>
      <c r="H303" s="13">
        <f t="shared" si="51"/>
        <v>8.3536415115696663</v>
      </c>
      <c r="I303" s="16">
        <f t="shared" si="58"/>
        <v>67.241019480696437</v>
      </c>
      <c r="J303" s="13">
        <f t="shared" si="52"/>
        <v>60.816011029101396</v>
      </c>
      <c r="K303" s="13">
        <f t="shared" si="53"/>
        <v>6.4250084515950405</v>
      </c>
      <c r="L303" s="13">
        <f t="shared" si="54"/>
        <v>0</v>
      </c>
      <c r="M303" s="13">
        <f t="shared" si="59"/>
        <v>18.99027743175364</v>
      </c>
      <c r="N303" s="13">
        <f t="shared" si="55"/>
        <v>0.99540521032814189</v>
      </c>
      <c r="O303" s="13">
        <f t="shared" si="56"/>
        <v>0.99540521032814189</v>
      </c>
      <c r="Q303" s="41">
        <v>20.312852481006342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4.5139429194834229</v>
      </c>
      <c r="G304" s="13">
        <f t="shared" si="50"/>
        <v>0</v>
      </c>
      <c r="H304" s="13">
        <f t="shared" si="51"/>
        <v>4.5139429194834229</v>
      </c>
      <c r="I304" s="16">
        <f t="shared" si="58"/>
        <v>10.938951371078463</v>
      </c>
      <c r="J304" s="13">
        <f t="shared" si="52"/>
        <v>10.919870916365481</v>
      </c>
      <c r="K304" s="13">
        <f t="shared" si="53"/>
        <v>1.9080454712982586E-2</v>
      </c>
      <c r="L304" s="13">
        <f t="shared" si="54"/>
        <v>0</v>
      </c>
      <c r="M304" s="13">
        <f t="shared" si="59"/>
        <v>17.994872221425499</v>
      </c>
      <c r="N304" s="13">
        <f t="shared" si="55"/>
        <v>0.94322948323256817</v>
      </c>
      <c r="O304" s="13">
        <f t="shared" si="56"/>
        <v>0.94322948323256817</v>
      </c>
      <c r="Q304" s="41">
        <v>24.00499319354838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2.300292102700948</v>
      </c>
      <c r="G305" s="18">
        <f t="shared" si="50"/>
        <v>0</v>
      </c>
      <c r="H305" s="18">
        <f t="shared" si="51"/>
        <v>2.300292102700948</v>
      </c>
      <c r="I305" s="17">
        <f t="shared" si="58"/>
        <v>2.3193725574139306</v>
      </c>
      <c r="J305" s="18">
        <f t="shared" si="52"/>
        <v>2.3191740276767909</v>
      </c>
      <c r="K305" s="18">
        <f t="shared" si="53"/>
        <v>1.9852973713962996E-4</v>
      </c>
      <c r="L305" s="18">
        <f t="shared" si="54"/>
        <v>0</v>
      </c>
      <c r="M305" s="18">
        <f t="shared" si="59"/>
        <v>17.051642738192932</v>
      </c>
      <c r="N305" s="18">
        <f t="shared" si="55"/>
        <v>0.89378862879961019</v>
      </c>
      <c r="O305" s="18">
        <f t="shared" si="56"/>
        <v>0.89378862879961019</v>
      </c>
      <c r="P305" s="3"/>
      <c r="Q305" s="42">
        <v>23.39795687944283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9.9396558278521514</v>
      </c>
      <c r="G306" s="13">
        <f t="shared" si="50"/>
        <v>0</v>
      </c>
      <c r="H306" s="13">
        <f t="shared" si="51"/>
        <v>9.9396558278521514</v>
      </c>
      <c r="I306" s="16">
        <f t="shared" si="58"/>
        <v>9.9398543575892901</v>
      </c>
      <c r="J306" s="13">
        <f t="shared" si="52"/>
        <v>9.9158330027632982</v>
      </c>
      <c r="K306" s="13">
        <f t="shared" si="53"/>
        <v>2.4021354825991992E-2</v>
      </c>
      <c r="L306" s="13">
        <f t="shared" si="54"/>
        <v>0</v>
      </c>
      <c r="M306" s="13">
        <f t="shared" si="59"/>
        <v>16.157854109393323</v>
      </c>
      <c r="N306" s="13">
        <f t="shared" si="55"/>
        <v>0.84693929438432991</v>
      </c>
      <c r="O306" s="13">
        <f t="shared" si="56"/>
        <v>0.84693929438432991</v>
      </c>
      <c r="Q306" s="41">
        <v>20.32762455921609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5.4052985947463057</v>
      </c>
      <c r="G307" s="13">
        <f t="shared" si="50"/>
        <v>0</v>
      </c>
      <c r="H307" s="13">
        <f t="shared" si="51"/>
        <v>5.4052985947463057</v>
      </c>
      <c r="I307" s="16">
        <f t="shared" si="58"/>
        <v>5.4293199495722977</v>
      </c>
      <c r="J307" s="13">
        <f t="shared" si="52"/>
        <v>5.4253522855485592</v>
      </c>
      <c r="K307" s="13">
        <f t="shared" si="53"/>
        <v>3.967664023738493E-3</v>
      </c>
      <c r="L307" s="13">
        <f t="shared" si="54"/>
        <v>0</v>
      </c>
      <c r="M307" s="13">
        <f t="shared" si="59"/>
        <v>15.310914815008994</v>
      </c>
      <c r="N307" s="13">
        <f t="shared" si="55"/>
        <v>0.80254564139576745</v>
      </c>
      <c r="O307" s="13">
        <f t="shared" si="56"/>
        <v>0.80254564139576745</v>
      </c>
      <c r="Q307" s="41">
        <v>20.250558512842129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21.06135258650146</v>
      </c>
      <c r="G308" s="13">
        <f t="shared" si="50"/>
        <v>0</v>
      </c>
      <c r="H308" s="13">
        <f t="shared" si="51"/>
        <v>21.06135258650146</v>
      </c>
      <c r="I308" s="16">
        <f t="shared" si="58"/>
        <v>21.065320250525197</v>
      </c>
      <c r="J308" s="13">
        <f t="shared" si="52"/>
        <v>20.483244751387723</v>
      </c>
      <c r="K308" s="13">
        <f t="shared" si="53"/>
        <v>0.58207549913747414</v>
      </c>
      <c r="L308" s="13">
        <f t="shared" si="54"/>
        <v>0</v>
      </c>
      <c r="M308" s="13">
        <f t="shared" si="59"/>
        <v>14.508369173613227</v>
      </c>
      <c r="N308" s="13">
        <f t="shared" si="55"/>
        <v>0.7604789514360033</v>
      </c>
      <c r="O308" s="13">
        <f t="shared" si="56"/>
        <v>0.7604789514360033</v>
      </c>
      <c r="Q308" s="41">
        <v>13.395572869872259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3.807339526000554</v>
      </c>
      <c r="G309" s="13">
        <f t="shared" si="50"/>
        <v>0</v>
      </c>
      <c r="H309" s="13">
        <f t="shared" si="51"/>
        <v>3.807339526000554</v>
      </c>
      <c r="I309" s="16">
        <f t="shared" si="58"/>
        <v>4.3894150251380282</v>
      </c>
      <c r="J309" s="13">
        <f t="shared" si="52"/>
        <v>4.3813881910461383</v>
      </c>
      <c r="K309" s="13">
        <f t="shared" si="53"/>
        <v>8.0268340918898673E-3</v>
      </c>
      <c r="L309" s="13">
        <f t="shared" si="54"/>
        <v>0</v>
      </c>
      <c r="M309" s="13">
        <f t="shared" si="59"/>
        <v>13.747890222177224</v>
      </c>
      <c r="N309" s="13">
        <f t="shared" si="55"/>
        <v>0.72061725308405999</v>
      </c>
      <c r="O309" s="13">
        <f t="shared" si="56"/>
        <v>0.72061725308405999</v>
      </c>
      <c r="Q309" s="41">
        <v>10.58109769906163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57.280403553843719</v>
      </c>
      <c r="G310" s="13">
        <f t="shared" si="50"/>
        <v>2.9803553729733779E-3</v>
      </c>
      <c r="H310" s="13">
        <f t="shared" si="51"/>
        <v>57.277423198470743</v>
      </c>
      <c r="I310" s="16">
        <f t="shared" si="58"/>
        <v>57.285450032562636</v>
      </c>
      <c r="J310" s="13">
        <f t="shared" si="52"/>
        <v>41.629351759591266</v>
      </c>
      <c r="K310" s="13">
        <f t="shared" si="53"/>
        <v>15.65609827297137</v>
      </c>
      <c r="L310" s="13">
        <f t="shared" si="54"/>
        <v>0</v>
      </c>
      <c r="M310" s="13">
        <f t="shared" si="59"/>
        <v>13.027272969093165</v>
      </c>
      <c r="N310" s="13">
        <f t="shared" si="55"/>
        <v>0.68284496824251162</v>
      </c>
      <c r="O310" s="13">
        <f t="shared" si="56"/>
        <v>0.68582532361548498</v>
      </c>
      <c r="Q310" s="41">
        <v>7.8813076225806471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0.79096833385029897</v>
      </c>
      <c r="G311" s="13">
        <f t="shared" si="50"/>
        <v>0</v>
      </c>
      <c r="H311" s="13">
        <f t="shared" si="51"/>
        <v>0.79096833385029897</v>
      </c>
      <c r="I311" s="16">
        <f t="shared" si="58"/>
        <v>16.447066606821668</v>
      </c>
      <c r="J311" s="13">
        <f t="shared" si="52"/>
        <v>16.050721157060316</v>
      </c>
      <c r="K311" s="13">
        <f t="shared" si="53"/>
        <v>0.39634544976135189</v>
      </c>
      <c r="L311" s="13">
        <f t="shared" si="54"/>
        <v>0</v>
      </c>
      <c r="M311" s="13">
        <f t="shared" si="59"/>
        <v>12.344428000850654</v>
      </c>
      <c r="N311" s="13">
        <f t="shared" si="55"/>
        <v>0.64705257702139063</v>
      </c>
      <c r="O311" s="13">
        <f t="shared" si="56"/>
        <v>0.64705257702139063</v>
      </c>
      <c r="Q311" s="41">
        <v>10.80056464197202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34.556029949816377</v>
      </c>
      <c r="G312" s="13">
        <f t="shared" si="50"/>
        <v>0</v>
      </c>
      <c r="H312" s="13">
        <f t="shared" si="51"/>
        <v>34.556029949816377</v>
      </c>
      <c r="I312" s="16">
        <f t="shared" si="58"/>
        <v>34.952375399577733</v>
      </c>
      <c r="J312" s="13">
        <f t="shared" si="52"/>
        <v>32.277928008399272</v>
      </c>
      <c r="K312" s="13">
        <f t="shared" si="53"/>
        <v>2.674447391178461</v>
      </c>
      <c r="L312" s="13">
        <f t="shared" si="54"/>
        <v>0</v>
      </c>
      <c r="M312" s="13">
        <f t="shared" si="59"/>
        <v>11.697375423829262</v>
      </c>
      <c r="N312" s="13">
        <f t="shared" si="55"/>
        <v>0.61313630018773169</v>
      </c>
      <c r="O312" s="13">
        <f t="shared" si="56"/>
        <v>0.61313630018773169</v>
      </c>
      <c r="Q312" s="41">
        <v>12.783879755114709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10.017366227649109</v>
      </c>
      <c r="G313" s="13">
        <f t="shared" si="50"/>
        <v>0</v>
      </c>
      <c r="H313" s="13">
        <f t="shared" si="51"/>
        <v>10.017366227649109</v>
      </c>
      <c r="I313" s="16">
        <f t="shared" si="58"/>
        <v>12.69181361882757</v>
      </c>
      <c r="J313" s="13">
        <f t="shared" si="52"/>
        <v>12.60651313931985</v>
      </c>
      <c r="K313" s="13">
        <f t="shared" si="53"/>
        <v>8.5300479507720794E-2</v>
      </c>
      <c r="L313" s="13">
        <f t="shared" si="54"/>
        <v>0</v>
      </c>
      <c r="M313" s="13">
        <f t="shared" si="59"/>
        <v>11.084239123641531</v>
      </c>
      <c r="N313" s="13">
        <f t="shared" si="55"/>
        <v>0.58099779826002029</v>
      </c>
      <c r="O313" s="13">
        <f t="shared" si="56"/>
        <v>0.58099779826002029</v>
      </c>
      <c r="Q313" s="41">
        <v>16.50325531723934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8.4544034822852563</v>
      </c>
      <c r="G314" s="13">
        <f t="shared" si="50"/>
        <v>0</v>
      </c>
      <c r="H314" s="13">
        <f t="shared" si="51"/>
        <v>8.4544034822852563</v>
      </c>
      <c r="I314" s="16">
        <f t="shared" si="58"/>
        <v>8.5397039617929771</v>
      </c>
      <c r="J314" s="13">
        <f t="shared" si="52"/>
        <v>8.5177561857250037</v>
      </c>
      <c r="K314" s="13">
        <f t="shared" si="53"/>
        <v>2.1947776067973379E-2</v>
      </c>
      <c r="L314" s="13">
        <f t="shared" si="54"/>
        <v>0</v>
      </c>
      <c r="M314" s="13">
        <f t="shared" si="59"/>
        <v>10.503241325381511</v>
      </c>
      <c r="N314" s="13">
        <f t="shared" si="55"/>
        <v>0.55054388637507967</v>
      </c>
      <c r="O314" s="13">
        <f t="shared" si="56"/>
        <v>0.55054388637507967</v>
      </c>
      <c r="Q314" s="41">
        <v>17.745920027926779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10.86725531071327</v>
      </c>
      <c r="G315" s="13">
        <f t="shared" si="50"/>
        <v>0</v>
      </c>
      <c r="H315" s="13">
        <f t="shared" si="51"/>
        <v>10.86725531071327</v>
      </c>
      <c r="I315" s="16">
        <f t="shared" si="58"/>
        <v>10.889203086781244</v>
      </c>
      <c r="J315" s="13">
        <f t="shared" si="52"/>
        <v>10.856839181437476</v>
      </c>
      <c r="K315" s="13">
        <f t="shared" si="53"/>
        <v>3.2363905343768096E-2</v>
      </c>
      <c r="L315" s="13">
        <f t="shared" si="54"/>
        <v>0</v>
      </c>
      <c r="M315" s="13">
        <f t="shared" si="59"/>
        <v>9.9526974390064318</v>
      </c>
      <c r="N315" s="13">
        <f t="shared" si="55"/>
        <v>0.52168626410065599</v>
      </c>
      <c r="O315" s="13">
        <f t="shared" si="56"/>
        <v>0.52168626410065599</v>
      </c>
      <c r="Q315" s="41">
        <v>20.149172377628449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14.25480548685297</v>
      </c>
      <c r="G316" s="13">
        <f t="shared" si="50"/>
        <v>0</v>
      </c>
      <c r="H316" s="13">
        <f t="shared" si="51"/>
        <v>14.25480548685297</v>
      </c>
      <c r="I316" s="16">
        <f t="shared" si="58"/>
        <v>14.287169392196738</v>
      </c>
      <c r="J316" s="13">
        <f t="shared" si="52"/>
        <v>14.222232625466944</v>
      </c>
      <c r="K316" s="13">
        <f t="shared" si="53"/>
        <v>6.493676672979376E-2</v>
      </c>
      <c r="L316" s="13">
        <f t="shared" si="54"/>
        <v>0</v>
      </c>
      <c r="M316" s="13">
        <f t="shared" si="59"/>
        <v>9.431011174905775</v>
      </c>
      <c r="N316" s="13">
        <f t="shared" si="55"/>
        <v>0.49434125941030255</v>
      </c>
      <c r="O316" s="13">
        <f t="shared" si="56"/>
        <v>0.49434125941030255</v>
      </c>
      <c r="Q316" s="41">
        <v>20.968536331182801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42.067229835664371</v>
      </c>
      <c r="G317" s="18">
        <f t="shared" si="50"/>
        <v>0</v>
      </c>
      <c r="H317" s="18">
        <f t="shared" si="51"/>
        <v>42.067229835664371</v>
      </c>
      <c r="I317" s="17">
        <f t="shared" si="58"/>
        <v>42.132166602394165</v>
      </c>
      <c r="J317" s="18">
        <f t="shared" si="52"/>
        <v>40.771639248652669</v>
      </c>
      <c r="K317" s="18">
        <f t="shared" si="53"/>
        <v>1.3605273537414959</v>
      </c>
      <c r="L317" s="18">
        <f t="shared" si="54"/>
        <v>0</v>
      </c>
      <c r="M317" s="18">
        <f t="shared" si="59"/>
        <v>8.9366699154954716</v>
      </c>
      <c r="N317" s="18">
        <f t="shared" si="55"/>
        <v>0.46842958607822149</v>
      </c>
      <c r="O317" s="18">
        <f t="shared" si="56"/>
        <v>0.46842958607822149</v>
      </c>
      <c r="P317" s="3"/>
      <c r="Q317" s="42">
        <v>22.097480193548389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22.23778463609947</v>
      </c>
      <c r="G318" s="13">
        <f t="shared" si="50"/>
        <v>0</v>
      </c>
      <c r="H318" s="13">
        <f t="shared" si="51"/>
        <v>22.23778463609947</v>
      </c>
      <c r="I318" s="16">
        <f t="shared" si="58"/>
        <v>23.598311989840965</v>
      </c>
      <c r="J318" s="13">
        <f t="shared" si="52"/>
        <v>23.299382484511138</v>
      </c>
      <c r="K318" s="13">
        <f t="shared" si="53"/>
        <v>0.29892950532982709</v>
      </c>
      <c r="L318" s="13">
        <f t="shared" si="54"/>
        <v>0</v>
      </c>
      <c r="M318" s="13">
        <f t="shared" si="59"/>
        <v>8.4682403294172506</v>
      </c>
      <c r="N318" s="13">
        <f t="shared" si="55"/>
        <v>0.44387611379063635</v>
      </c>
      <c r="O318" s="13">
        <f t="shared" si="56"/>
        <v>0.44387611379063635</v>
      </c>
      <c r="Q318" s="41">
        <v>20.730757868176038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64.610498116613215</v>
      </c>
      <c r="G319" s="13">
        <f t="shared" si="50"/>
        <v>0.14958224662836331</v>
      </c>
      <c r="H319" s="13">
        <f t="shared" si="51"/>
        <v>64.460915869984845</v>
      </c>
      <c r="I319" s="16">
        <f t="shared" si="58"/>
        <v>64.759845375314669</v>
      </c>
      <c r="J319" s="13">
        <f t="shared" si="52"/>
        <v>56.442754653139808</v>
      </c>
      <c r="K319" s="13">
        <f t="shared" si="53"/>
        <v>8.3170907221748607</v>
      </c>
      <c r="L319" s="13">
        <f t="shared" si="54"/>
        <v>0</v>
      </c>
      <c r="M319" s="13">
        <f t="shared" si="59"/>
        <v>8.0243642156266137</v>
      </c>
      <c r="N319" s="13">
        <f t="shared" si="55"/>
        <v>0.42060965030713759</v>
      </c>
      <c r="O319" s="13">
        <f t="shared" si="56"/>
        <v>0.57019189693550087</v>
      </c>
      <c r="Q319" s="41">
        <v>17.290878777966579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91.370707510744197</v>
      </c>
      <c r="G320" s="13">
        <f t="shared" si="50"/>
        <v>0.68478643451098298</v>
      </c>
      <c r="H320" s="13">
        <f t="shared" si="51"/>
        <v>90.685921076233214</v>
      </c>
      <c r="I320" s="16">
        <f t="shared" si="58"/>
        <v>99.003011798408068</v>
      </c>
      <c r="J320" s="13">
        <f t="shared" si="52"/>
        <v>66.181051076096878</v>
      </c>
      <c r="K320" s="13">
        <f t="shared" si="53"/>
        <v>32.821960722311189</v>
      </c>
      <c r="L320" s="13">
        <f t="shared" si="54"/>
        <v>0.68222235516324692</v>
      </c>
      <c r="M320" s="13">
        <f t="shared" si="59"/>
        <v>8.2859769204827245</v>
      </c>
      <c r="N320" s="13">
        <f t="shared" si="55"/>
        <v>0.43432249101932108</v>
      </c>
      <c r="O320" s="13">
        <f t="shared" si="56"/>
        <v>1.1191089255303042</v>
      </c>
      <c r="Q320" s="41">
        <v>13.600231588265061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4.9049624044582618</v>
      </c>
      <c r="G321" s="13">
        <f t="shared" si="50"/>
        <v>0</v>
      </c>
      <c r="H321" s="13">
        <f t="shared" si="51"/>
        <v>4.9049624044582618</v>
      </c>
      <c r="I321" s="16">
        <f t="shared" si="58"/>
        <v>37.044700771606202</v>
      </c>
      <c r="J321" s="13">
        <f t="shared" si="52"/>
        <v>33.768683670348416</v>
      </c>
      <c r="K321" s="13">
        <f t="shared" si="53"/>
        <v>3.2760171012577857</v>
      </c>
      <c r="L321" s="13">
        <f t="shared" si="54"/>
        <v>0</v>
      </c>
      <c r="M321" s="13">
        <f t="shared" si="59"/>
        <v>7.8516544294634034</v>
      </c>
      <c r="N321" s="13">
        <f t="shared" si="55"/>
        <v>0.41155679567458453</v>
      </c>
      <c r="O321" s="13">
        <f t="shared" si="56"/>
        <v>0.41155679567458453</v>
      </c>
      <c r="Q321" s="41">
        <v>12.43066017826926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0.46597093670869449</v>
      </c>
      <c r="G322" s="13">
        <f t="shared" si="50"/>
        <v>0</v>
      </c>
      <c r="H322" s="13">
        <f t="shared" si="51"/>
        <v>0.46597093670869449</v>
      </c>
      <c r="I322" s="16">
        <f t="shared" si="58"/>
        <v>3.7419880379664803</v>
      </c>
      <c r="J322" s="13">
        <f t="shared" si="52"/>
        <v>3.735439516732157</v>
      </c>
      <c r="K322" s="13">
        <f t="shared" si="53"/>
        <v>6.5485212343232568E-3</v>
      </c>
      <c r="L322" s="13">
        <f t="shared" si="54"/>
        <v>0</v>
      </c>
      <c r="M322" s="13">
        <f t="shared" si="59"/>
        <v>7.4400976337888185</v>
      </c>
      <c r="N322" s="13">
        <f t="shared" si="55"/>
        <v>0.38998439999828782</v>
      </c>
      <c r="O322" s="13">
        <f t="shared" si="56"/>
        <v>0.38998439999828782</v>
      </c>
      <c r="Q322" s="41">
        <v>8.5112640225806473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85.357348583614311</v>
      </c>
      <c r="G323" s="13">
        <f t="shared" si="50"/>
        <v>0.56451925596838526</v>
      </c>
      <c r="H323" s="13">
        <f t="shared" si="51"/>
        <v>84.792829327645919</v>
      </c>
      <c r="I323" s="16">
        <f t="shared" si="58"/>
        <v>84.799377848880241</v>
      </c>
      <c r="J323" s="13">
        <f t="shared" si="52"/>
        <v>55.57178796250534</v>
      </c>
      <c r="K323" s="13">
        <f t="shared" si="53"/>
        <v>29.227589886374901</v>
      </c>
      <c r="L323" s="13">
        <f t="shared" si="54"/>
        <v>0.5356361900526293</v>
      </c>
      <c r="M323" s="13">
        <f t="shared" si="59"/>
        <v>7.5857494238431595</v>
      </c>
      <c r="N323" s="13">
        <f t="shared" si="55"/>
        <v>0.39761896727803103</v>
      </c>
      <c r="O323" s="13">
        <f t="shared" si="56"/>
        <v>0.96213822324641629</v>
      </c>
      <c r="Q323" s="41">
        <v>10.80373421949991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75.351900232530383</v>
      </c>
      <c r="G324" s="13">
        <f t="shared" si="50"/>
        <v>0.36441028894670668</v>
      </c>
      <c r="H324" s="13">
        <f t="shared" si="51"/>
        <v>74.987489943583682</v>
      </c>
      <c r="I324" s="16">
        <f t="shared" si="58"/>
        <v>103.67944363990595</v>
      </c>
      <c r="J324" s="13">
        <f t="shared" si="52"/>
        <v>69.833485186686787</v>
      </c>
      <c r="K324" s="13">
        <f t="shared" si="53"/>
        <v>33.845958453219168</v>
      </c>
      <c r="L324" s="13">
        <f t="shared" si="54"/>
        <v>0.72398318266469608</v>
      </c>
      <c r="M324" s="13">
        <f t="shared" si="59"/>
        <v>7.9121136392298244</v>
      </c>
      <c r="N324" s="13">
        <f t="shared" si="55"/>
        <v>0.4147258600882085</v>
      </c>
      <c r="O324" s="13">
        <f t="shared" si="56"/>
        <v>0.77913614903491513</v>
      </c>
      <c r="Q324" s="41">
        <v>14.46704552727401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8.5532271447798358</v>
      </c>
      <c r="G325" s="13">
        <f t="shared" si="50"/>
        <v>0</v>
      </c>
      <c r="H325" s="13">
        <f t="shared" si="51"/>
        <v>8.5532271447798358</v>
      </c>
      <c r="I325" s="16">
        <f t="shared" si="58"/>
        <v>41.675202415334311</v>
      </c>
      <c r="J325" s="13">
        <f t="shared" si="52"/>
        <v>37.866383106105694</v>
      </c>
      <c r="K325" s="13">
        <f t="shared" si="53"/>
        <v>3.8088193092286176</v>
      </c>
      <c r="L325" s="13">
        <f t="shared" si="54"/>
        <v>0</v>
      </c>
      <c r="M325" s="13">
        <f t="shared" si="59"/>
        <v>7.4973877791416159</v>
      </c>
      <c r="N325" s="13">
        <f t="shared" si="55"/>
        <v>0.39298735292457193</v>
      </c>
      <c r="O325" s="13">
        <f t="shared" si="56"/>
        <v>0.39298735292457193</v>
      </c>
      <c r="Q325" s="41">
        <v>13.87149442532945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21.121357969335719</v>
      </c>
      <c r="G326" s="13">
        <f t="shared" ref="G326:G389" si="61">IF((F326-$J$2)&gt;0,$I$2*(F326-$J$2),0)</f>
        <v>0</v>
      </c>
      <c r="H326" s="13">
        <f t="shared" ref="H326:H389" si="62">F326-G326</f>
        <v>21.121357969335719</v>
      </c>
      <c r="I326" s="16">
        <f t="shared" si="58"/>
        <v>24.930177278564337</v>
      </c>
      <c r="J326" s="13">
        <f t="shared" ref="J326:J389" si="63">I326/SQRT(1+(I326/($K$2*(300+(25*Q326)+0.05*(Q326)^3)))^2)</f>
        <v>24.306617317841745</v>
      </c>
      <c r="K326" s="13">
        <f t="shared" ref="K326:K389" si="64">I326-J326</f>
        <v>0.62355996072259146</v>
      </c>
      <c r="L326" s="13">
        <f t="shared" ref="L326:L389" si="65">IF(K326&gt;$N$2,(K326-$N$2)/$L$2,0)</f>
        <v>0</v>
      </c>
      <c r="M326" s="13">
        <f t="shared" si="59"/>
        <v>7.1044004262170439</v>
      </c>
      <c r="N326" s="13">
        <f t="shared" ref="N326:N389" si="66">$M$2*M326</f>
        <v>0.37238830374796072</v>
      </c>
      <c r="O326" s="13">
        <f t="shared" ref="O326:O389" si="67">N326+G326</f>
        <v>0.37238830374796072</v>
      </c>
      <c r="Q326" s="41">
        <v>16.561219090338071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5.1698939162325876</v>
      </c>
      <c r="G327" s="13">
        <f t="shared" si="61"/>
        <v>0</v>
      </c>
      <c r="H327" s="13">
        <f t="shared" si="62"/>
        <v>5.1698939162325876</v>
      </c>
      <c r="I327" s="16">
        <f t="shared" ref="I327:I390" si="69">H327+K326-L326</f>
        <v>5.7934538769551791</v>
      </c>
      <c r="J327" s="13">
        <f t="shared" si="63"/>
        <v>5.7865168716650137</v>
      </c>
      <c r="K327" s="13">
        <f t="shared" si="64"/>
        <v>6.9370052901653878E-3</v>
      </c>
      <c r="L327" s="13">
        <f t="shared" si="65"/>
        <v>0</v>
      </c>
      <c r="M327" s="13">
        <f t="shared" ref="M327:M390" si="70">L327+M326-N326</f>
        <v>6.732012122469083</v>
      </c>
      <c r="N327" s="13">
        <f t="shared" si="66"/>
        <v>0.35286898607879547</v>
      </c>
      <c r="O327" s="13">
        <f t="shared" si="67"/>
        <v>0.35286898607879547</v>
      </c>
      <c r="Q327" s="41">
        <v>17.674150926255471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18.504383100298579</v>
      </c>
      <c r="G328" s="13">
        <f t="shared" si="61"/>
        <v>0</v>
      </c>
      <c r="H328" s="13">
        <f t="shared" si="62"/>
        <v>18.504383100298579</v>
      </c>
      <c r="I328" s="16">
        <f t="shared" si="69"/>
        <v>18.511320105588744</v>
      </c>
      <c r="J328" s="13">
        <f t="shared" si="63"/>
        <v>18.403525798611913</v>
      </c>
      <c r="K328" s="13">
        <f t="shared" si="64"/>
        <v>0.10779430697683168</v>
      </c>
      <c r="L328" s="13">
        <f t="shared" si="65"/>
        <v>0</v>
      </c>
      <c r="M328" s="13">
        <f t="shared" si="70"/>
        <v>6.3791431363902875</v>
      </c>
      <c r="N328" s="13">
        <f t="shared" si="66"/>
        <v>0.3343728040947071</v>
      </c>
      <c r="O328" s="13">
        <f t="shared" si="67"/>
        <v>0.3343728040947071</v>
      </c>
      <c r="Q328" s="41">
        <v>22.86869975760029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26.869050324800231</v>
      </c>
      <c r="G329" s="18">
        <f t="shared" si="61"/>
        <v>0</v>
      </c>
      <c r="H329" s="18">
        <f t="shared" si="62"/>
        <v>26.869050324800231</v>
      </c>
      <c r="I329" s="17">
        <f t="shared" si="69"/>
        <v>26.976844631777062</v>
      </c>
      <c r="J329" s="18">
        <f t="shared" si="63"/>
        <v>26.685863388078179</v>
      </c>
      <c r="K329" s="18">
        <f t="shared" si="64"/>
        <v>0.29098124369888367</v>
      </c>
      <c r="L329" s="18">
        <f t="shared" si="65"/>
        <v>0</v>
      </c>
      <c r="M329" s="18">
        <f t="shared" si="70"/>
        <v>6.0447703322955801</v>
      </c>
      <c r="N329" s="18">
        <f t="shared" si="66"/>
        <v>0.31684612853222338</v>
      </c>
      <c r="O329" s="18">
        <f t="shared" si="67"/>
        <v>0.31684612853222338</v>
      </c>
      <c r="P329" s="3"/>
      <c r="Q329" s="42">
        <v>23.788639193548381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71.679586054660675</v>
      </c>
      <c r="G330" s="13">
        <f t="shared" si="61"/>
        <v>0.2909640053893125</v>
      </c>
      <c r="H330" s="13">
        <f t="shared" si="62"/>
        <v>71.388622049271362</v>
      </c>
      <c r="I330" s="16">
        <f t="shared" si="69"/>
        <v>71.679603292970242</v>
      </c>
      <c r="J330" s="13">
        <f t="shared" si="63"/>
        <v>62.39987842649257</v>
      </c>
      <c r="K330" s="13">
        <f t="shared" si="64"/>
        <v>9.2797248664776717</v>
      </c>
      <c r="L330" s="13">
        <f t="shared" si="65"/>
        <v>0</v>
      </c>
      <c r="M330" s="13">
        <f t="shared" si="70"/>
        <v>5.7279242037633571</v>
      </c>
      <c r="N330" s="13">
        <f t="shared" si="66"/>
        <v>0.30023814118992626</v>
      </c>
      <c r="O330" s="13">
        <f t="shared" si="67"/>
        <v>0.59120214657923875</v>
      </c>
      <c r="Q330" s="41">
        <v>18.658410082614431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17.375605593434869</v>
      </c>
      <c r="G331" s="13">
        <f t="shared" si="61"/>
        <v>0</v>
      </c>
      <c r="H331" s="13">
        <f t="shared" si="62"/>
        <v>17.375605593434869</v>
      </c>
      <c r="I331" s="16">
        <f t="shared" si="69"/>
        <v>26.655330459912541</v>
      </c>
      <c r="J331" s="13">
        <f t="shared" si="63"/>
        <v>25.934582339929218</v>
      </c>
      <c r="K331" s="13">
        <f t="shared" si="64"/>
        <v>0.72074811998332322</v>
      </c>
      <c r="L331" s="13">
        <f t="shared" si="65"/>
        <v>0</v>
      </c>
      <c r="M331" s="13">
        <f t="shared" si="70"/>
        <v>5.4276860625734304</v>
      </c>
      <c r="N331" s="13">
        <f t="shared" si="66"/>
        <v>0.28450068758222025</v>
      </c>
      <c r="O331" s="13">
        <f t="shared" si="67"/>
        <v>0.28450068758222025</v>
      </c>
      <c r="Q331" s="41">
        <v>16.936188821578071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118.6022550506827</v>
      </c>
      <c r="G332" s="13">
        <f t="shared" si="61"/>
        <v>1.229417385309753</v>
      </c>
      <c r="H332" s="13">
        <f t="shared" si="62"/>
        <v>117.37283766537294</v>
      </c>
      <c r="I332" s="16">
        <f t="shared" si="69"/>
        <v>118.09358578535627</v>
      </c>
      <c r="J332" s="13">
        <f t="shared" si="63"/>
        <v>77.86160296373852</v>
      </c>
      <c r="K332" s="13">
        <f t="shared" si="64"/>
        <v>40.231982821617748</v>
      </c>
      <c r="L332" s="13">
        <f t="shared" si="65"/>
        <v>0.98441897663102984</v>
      </c>
      <c r="M332" s="13">
        <f t="shared" si="70"/>
        <v>6.1276043516222405</v>
      </c>
      <c r="N332" s="13">
        <f t="shared" si="66"/>
        <v>0.3211880037221197</v>
      </c>
      <c r="O332" s="13">
        <f t="shared" si="67"/>
        <v>1.5506053890318727</v>
      </c>
      <c r="Q332" s="41">
        <v>15.78377563244582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34.728880789139318</v>
      </c>
      <c r="G333" s="13">
        <f t="shared" si="61"/>
        <v>0</v>
      </c>
      <c r="H333" s="13">
        <f t="shared" si="62"/>
        <v>34.728880789139318</v>
      </c>
      <c r="I333" s="16">
        <f t="shared" si="69"/>
        <v>73.976444634126025</v>
      </c>
      <c r="J333" s="13">
        <f t="shared" si="63"/>
        <v>55.94404500392168</v>
      </c>
      <c r="K333" s="13">
        <f t="shared" si="64"/>
        <v>18.032399630204345</v>
      </c>
      <c r="L333" s="13">
        <f t="shared" si="65"/>
        <v>7.9072278803243773E-2</v>
      </c>
      <c r="M333" s="13">
        <f t="shared" si="70"/>
        <v>5.8854886267033644</v>
      </c>
      <c r="N333" s="13">
        <f t="shared" si="66"/>
        <v>0.30849712782771899</v>
      </c>
      <c r="O333" s="13">
        <f t="shared" si="67"/>
        <v>0.30849712782771899</v>
      </c>
      <c r="Q333" s="41">
        <v>13.019293622580649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39.670264088091052</v>
      </c>
      <c r="G334" s="13">
        <f t="shared" si="61"/>
        <v>0</v>
      </c>
      <c r="H334" s="13">
        <f t="shared" si="62"/>
        <v>39.670264088091052</v>
      </c>
      <c r="I334" s="16">
        <f t="shared" si="69"/>
        <v>57.623591439492152</v>
      </c>
      <c r="J334" s="13">
        <f t="shared" si="63"/>
        <v>49.445080448319658</v>
      </c>
      <c r="K334" s="13">
        <f t="shared" si="64"/>
        <v>8.1785109911724945</v>
      </c>
      <c r="L334" s="13">
        <f t="shared" si="65"/>
        <v>0</v>
      </c>
      <c r="M334" s="13">
        <f t="shared" si="70"/>
        <v>5.5769914988756453</v>
      </c>
      <c r="N334" s="13">
        <f t="shared" si="66"/>
        <v>0.29232676646704131</v>
      </c>
      <c r="O334" s="13">
        <f t="shared" si="67"/>
        <v>0.29232676646704131</v>
      </c>
      <c r="Q334" s="41">
        <v>14.739587169127979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15.112090857703731</v>
      </c>
      <c r="G335" s="13">
        <f t="shared" si="61"/>
        <v>0</v>
      </c>
      <c r="H335" s="13">
        <f t="shared" si="62"/>
        <v>15.112090857703731</v>
      </c>
      <c r="I335" s="16">
        <f t="shared" si="69"/>
        <v>23.290601848876225</v>
      </c>
      <c r="J335" s="13">
        <f t="shared" si="63"/>
        <v>22.676122807635135</v>
      </c>
      <c r="K335" s="13">
        <f t="shared" si="64"/>
        <v>0.61447904124108987</v>
      </c>
      <c r="L335" s="13">
        <f t="shared" si="65"/>
        <v>0</v>
      </c>
      <c r="M335" s="13">
        <f t="shared" si="70"/>
        <v>5.2846647324086042</v>
      </c>
      <c r="N335" s="13">
        <f t="shared" si="66"/>
        <v>0.27700399998796305</v>
      </c>
      <c r="O335" s="13">
        <f t="shared" si="67"/>
        <v>0.27700399998796305</v>
      </c>
      <c r="Q335" s="41">
        <v>15.19337597107473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19.955684279397079</v>
      </c>
      <c r="G336" s="13">
        <f t="shared" si="61"/>
        <v>0</v>
      </c>
      <c r="H336" s="13">
        <f t="shared" si="62"/>
        <v>19.955684279397079</v>
      </c>
      <c r="I336" s="16">
        <f t="shared" si="69"/>
        <v>20.570163320638169</v>
      </c>
      <c r="J336" s="13">
        <f t="shared" si="63"/>
        <v>19.999944351472177</v>
      </c>
      <c r="K336" s="13">
        <f t="shared" si="64"/>
        <v>0.57021896916599246</v>
      </c>
      <c r="L336" s="13">
        <f t="shared" si="65"/>
        <v>0</v>
      </c>
      <c r="M336" s="13">
        <f t="shared" si="70"/>
        <v>5.007660732420641</v>
      </c>
      <c r="N336" s="13">
        <f t="shared" si="66"/>
        <v>0.26248440037386239</v>
      </c>
      <c r="O336" s="13">
        <f t="shared" si="67"/>
        <v>0.26248440037386239</v>
      </c>
      <c r="Q336" s="41">
        <v>13.024699177661979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1.894232541109105</v>
      </c>
      <c r="G337" s="13">
        <f t="shared" si="61"/>
        <v>0</v>
      </c>
      <c r="H337" s="13">
        <f t="shared" si="62"/>
        <v>1.894232541109105</v>
      </c>
      <c r="I337" s="16">
        <f t="shared" si="69"/>
        <v>2.4644515102750972</v>
      </c>
      <c r="J337" s="13">
        <f t="shared" si="63"/>
        <v>2.4637346916969851</v>
      </c>
      <c r="K337" s="13">
        <f t="shared" si="64"/>
        <v>7.1681857811212168E-4</v>
      </c>
      <c r="L337" s="13">
        <f t="shared" si="65"/>
        <v>0</v>
      </c>
      <c r="M337" s="13">
        <f t="shared" si="70"/>
        <v>4.7451763320467784</v>
      </c>
      <c r="N337" s="13">
        <f t="shared" si="66"/>
        <v>0.24872586837236998</v>
      </c>
      <c r="O337" s="13">
        <f t="shared" si="67"/>
        <v>0.24872586837236998</v>
      </c>
      <c r="Q337" s="41">
        <v>15.588897309880959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6.2026596339866726</v>
      </c>
      <c r="G338" s="13">
        <f t="shared" si="61"/>
        <v>0</v>
      </c>
      <c r="H338" s="13">
        <f t="shared" si="62"/>
        <v>6.2026596339866726</v>
      </c>
      <c r="I338" s="16">
        <f t="shared" si="69"/>
        <v>6.2033764525647843</v>
      </c>
      <c r="J338" s="13">
        <f t="shared" si="63"/>
        <v>6.1943189693252307</v>
      </c>
      <c r="K338" s="13">
        <f t="shared" si="64"/>
        <v>9.0574832395535765E-3</v>
      </c>
      <c r="L338" s="13">
        <f t="shared" si="65"/>
        <v>0</v>
      </c>
      <c r="M338" s="13">
        <f t="shared" si="70"/>
        <v>4.4964504636744085</v>
      </c>
      <c r="N338" s="13">
        <f t="shared" si="66"/>
        <v>0.23568851142953434</v>
      </c>
      <c r="O338" s="13">
        <f t="shared" si="67"/>
        <v>0.23568851142953434</v>
      </c>
      <c r="Q338" s="41">
        <v>17.234536015265721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87.377539136014263</v>
      </c>
      <c r="G339" s="13">
        <f t="shared" si="61"/>
        <v>0.60492306701638432</v>
      </c>
      <c r="H339" s="13">
        <f t="shared" si="62"/>
        <v>86.772616068997877</v>
      </c>
      <c r="I339" s="16">
        <f t="shared" si="69"/>
        <v>86.781673552237436</v>
      </c>
      <c r="J339" s="13">
        <f t="shared" si="63"/>
        <v>74.515600411573089</v>
      </c>
      <c r="K339" s="13">
        <f t="shared" si="64"/>
        <v>12.266073140664346</v>
      </c>
      <c r="L339" s="13">
        <f t="shared" si="65"/>
        <v>0</v>
      </c>
      <c r="M339" s="13">
        <f t="shared" si="70"/>
        <v>4.2607619522448745</v>
      </c>
      <c r="N339" s="13">
        <f t="shared" si="66"/>
        <v>0.22333452802225889</v>
      </c>
      <c r="O339" s="13">
        <f t="shared" si="67"/>
        <v>0.82825759503864327</v>
      </c>
      <c r="Q339" s="41">
        <v>20.589081164004948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2.109757675766744</v>
      </c>
      <c r="G340" s="13">
        <f t="shared" si="61"/>
        <v>0</v>
      </c>
      <c r="H340" s="13">
        <f t="shared" si="62"/>
        <v>2.109757675766744</v>
      </c>
      <c r="I340" s="16">
        <f t="shared" si="69"/>
        <v>14.37583081643109</v>
      </c>
      <c r="J340" s="13">
        <f t="shared" si="63"/>
        <v>14.32178460760254</v>
      </c>
      <c r="K340" s="13">
        <f t="shared" si="64"/>
        <v>5.404620882855049E-2</v>
      </c>
      <c r="L340" s="13">
        <f t="shared" si="65"/>
        <v>0</v>
      </c>
      <c r="M340" s="13">
        <f t="shared" si="70"/>
        <v>4.0374274242226154</v>
      </c>
      <c r="N340" s="13">
        <f t="shared" si="66"/>
        <v>0.21162809805363655</v>
      </c>
      <c r="O340" s="13">
        <f t="shared" si="67"/>
        <v>0.21162809805363655</v>
      </c>
      <c r="Q340" s="41">
        <v>22.407344300474289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75.30306123506135</v>
      </c>
      <c r="G341" s="18">
        <f t="shared" si="61"/>
        <v>0.36343350899732602</v>
      </c>
      <c r="H341" s="18">
        <f t="shared" si="62"/>
        <v>74.939627726064018</v>
      </c>
      <c r="I341" s="17">
        <f t="shared" si="69"/>
        <v>74.99367393489257</v>
      </c>
      <c r="J341" s="18">
        <f t="shared" si="63"/>
        <v>69.907291954551127</v>
      </c>
      <c r="K341" s="18">
        <f t="shared" si="64"/>
        <v>5.086381980341443</v>
      </c>
      <c r="L341" s="18">
        <f t="shared" si="65"/>
        <v>0</v>
      </c>
      <c r="M341" s="18">
        <f t="shared" si="70"/>
        <v>3.8257993261689789</v>
      </c>
      <c r="N341" s="18">
        <f t="shared" si="66"/>
        <v>0.20053527899338486</v>
      </c>
      <c r="O341" s="18">
        <f t="shared" si="67"/>
        <v>0.56396878799071093</v>
      </c>
      <c r="P341" s="3"/>
      <c r="Q341" s="42">
        <v>24.621814193548381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13.41016047091864</v>
      </c>
      <c r="G342" s="13">
        <f t="shared" si="61"/>
        <v>0</v>
      </c>
      <c r="H342" s="13">
        <f t="shared" si="62"/>
        <v>13.41016047091864</v>
      </c>
      <c r="I342" s="16">
        <f t="shared" si="69"/>
        <v>18.496542451260083</v>
      </c>
      <c r="J342" s="13">
        <f t="shared" si="63"/>
        <v>18.39530941765911</v>
      </c>
      <c r="K342" s="13">
        <f t="shared" si="64"/>
        <v>0.10123303360097324</v>
      </c>
      <c r="L342" s="13">
        <f t="shared" si="65"/>
        <v>0</v>
      </c>
      <c r="M342" s="13">
        <f t="shared" si="70"/>
        <v>3.6252640471755941</v>
      </c>
      <c r="N342" s="13">
        <f t="shared" si="66"/>
        <v>0.1900239074622429</v>
      </c>
      <c r="O342" s="13">
        <f t="shared" si="67"/>
        <v>0.1900239074622429</v>
      </c>
      <c r="Q342" s="41">
        <v>23.30194344942862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91.017918076089657</v>
      </c>
      <c r="G343" s="13">
        <f t="shared" si="61"/>
        <v>0.67773064581789211</v>
      </c>
      <c r="H343" s="13">
        <f t="shared" si="62"/>
        <v>90.340187430271769</v>
      </c>
      <c r="I343" s="16">
        <f t="shared" si="69"/>
        <v>90.441420463872745</v>
      </c>
      <c r="J343" s="13">
        <f t="shared" si="63"/>
        <v>72.415994794092938</v>
      </c>
      <c r="K343" s="13">
        <f t="shared" si="64"/>
        <v>18.025425669779807</v>
      </c>
      <c r="L343" s="13">
        <f t="shared" si="65"/>
        <v>7.8787865713741287E-2</v>
      </c>
      <c r="M343" s="13">
        <f t="shared" si="70"/>
        <v>3.5140280054270927</v>
      </c>
      <c r="N343" s="13">
        <f t="shared" si="66"/>
        <v>0.18419329566993733</v>
      </c>
      <c r="O343" s="13">
        <f t="shared" si="67"/>
        <v>0.86192394148782947</v>
      </c>
      <c r="Q343" s="41">
        <v>17.98193031185734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82.890984951072156</v>
      </c>
      <c r="G344" s="13">
        <f t="shared" si="61"/>
        <v>0.51519198331754212</v>
      </c>
      <c r="H344" s="13">
        <f t="shared" si="62"/>
        <v>82.37579296775462</v>
      </c>
      <c r="I344" s="16">
        <f t="shared" si="69"/>
        <v>100.32243077182069</v>
      </c>
      <c r="J344" s="13">
        <f t="shared" si="63"/>
        <v>70.475423939940285</v>
      </c>
      <c r="K344" s="13">
        <f t="shared" si="64"/>
        <v>29.847006831880407</v>
      </c>
      <c r="L344" s="13">
        <f t="shared" si="65"/>
        <v>0.56089734389307122</v>
      </c>
      <c r="M344" s="13">
        <f t="shared" si="70"/>
        <v>3.8907320536502268</v>
      </c>
      <c r="N344" s="13">
        <f t="shared" si="66"/>
        <v>0.20393882986239828</v>
      </c>
      <c r="O344" s="13">
        <f t="shared" si="67"/>
        <v>0.71913081317994043</v>
      </c>
      <c r="Q344" s="41">
        <v>15.142837015672511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8.3212148747638643</v>
      </c>
      <c r="G345" s="13">
        <f t="shared" si="61"/>
        <v>0</v>
      </c>
      <c r="H345" s="13">
        <f t="shared" si="62"/>
        <v>8.3212148747638643</v>
      </c>
      <c r="I345" s="16">
        <f t="shared" si="69"/>
        <v>37.6073243627512</v>
      </c>
      <c r="J345" s="13">
        <f t="shared" si="63"/>
        <v>34.05161430215751</v>
      </c>
      <c r="K345" s="13">
        <f t="shared" si="64"/>
        <v>3.5557100605936895</v>
      </c>
      <c r="L345" s="13">
        <f t="shared" si="65"/>
        <v>0</v>
      </c>
      <c r="M345" s="13">
        <f t="shared" si="70"/>
        <v>3.6867932237878285</v>
      </c>
      <c r="N345" s="13">
        <f t="shared" si="66"/>
        <v>0.19324905586816393</v>
      </c>
      <c r="O345" s="13">
        <f t="shared" si="67"/>
        <v>0.19324905586816393</v>
      </c>
      <c r="Q345" s="41">
        <v>12.08562577295454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65.463511710399885</v>
      </c>
      <c r="G346" s="13">
        <f t="shared" si="61"/>
        <v>0.1666425185040967</v>
      </c>
      <c r="H346" s="13">
        <f t="shared" si="62"/>
        <v>65.296869191895794</v>
      </c>
      <c r="I346" s="16">
        <f t="shared" si="69"/>
        <v>68.852579252489477</v>
      </c>
      <c r="J346" s="13">
        <f t="shared" si="63"/>
        <v>51.723869913476214</v>
      </c>
      <c r="K346" s="13">
        <f t="shared" si="64"/>
        <v>17.128709339013263</v>
      </c>
      <c r="L346" s="13">
        <f t="shared" si="65"/>
        <v>4.2217847171152074E-2</v>
      </c>
      <c r="M346" s="13">
        <f t="shared" si="70"/>
        <v>3.5357620150908167</v>
      </c>
      <c r="N346" s="13">
        <f t="shared" si="66"/>
        <v>0.18533251791344277</v>
      </c>
      <c r="O346" s="13">
        <f t="shared" si="67"/>
        <v>0.35197503641753947</v>
      </c>
      <c r="Q346" s="41">
        <v>11.739596622580651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4.9070507420252341</v>
      </c>
      <c r="G347" s="13">
        <f t="shared" si="61"/>
        <v>0</v>
      </c>
      <c r="H347" s="13">
        <f t="shared" si="62"/>
        <v>4.9070507420252341</v>
      </c>
      <c r="I347" s="16">
        <f t="shared" si="69"/>
        <v>21.993542233867345</v>
      </c>
      <c r="J347" s="13">
        <f t="shared" si="63"/>
        <v>21.140857113019337</v>
      </c>
      <c r="K347" s="13">
        <f t="shared" si="64"/>
        <v>0.85268512084800818</v>
      </c>
      <c r="L347" s="13">
        <f t="shared" si="65"/>
        <v>0</v>
      </c>
      <c r="M347" s="13">
        <f t="shared" si="70"/>
        <v>3.350429497177374</v>
      </c>
      <c r="N347" s="13">
        <f t="shared" si="66"/>
        <v>0.17561802297584886</v>
      </c>
      <c r="O347" s="13">
        <f t="shared" si="67"/>
        <v>0.17561802297584886</v>
      </c>
      <c r="Q347" s="41">
        <v>11.415906381345909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2.2942400417283548</v>
      </c>
      <c r="G348" s="13">
        <f t="shared" si="61"/>
        <v>0</v>
      </c>
      <c r="H348" s="13">
        <f t="shared" si="62"/>
        <v>2.2942400417283548</v>
      </c>
      <c r="I348" s="16">
        <f t="shared" si="69"/>
        <v>3.146925162576363</v>
      </c>
      <c r="J348" s="13">
        <f t="shared" si="63"/>
        <v>3.1452939690161359</v>
      </c>
      <c r="K348" s="13">
        <f t="shared" si="64"/>
        <v>1.6311935602271177E-3</v>
      </c>
      <c r="L348" s="13">
        <f t="shared" si="65"/>
        <v>0</v>
      </c>
      <c r="M348" s="13">
        <f t="shared" si="70"/>
        <v>3.1748114742015252</v>
      </c>
      <c r="N348" s="13">
        <f t="shared" si="66"/>
        <v>0.16641272854421588</v>
      </c>
      <c r="O348" s="13">
        <f t="shared" si="67"/>
        <v>0.16641272854421588</v>
      </c>
      <c r="Q348" s="41">
        <v>14.94940641635365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2.5774317561638891</v>
      </c>
      <c r="G349" s="13">
        <f t="shared" si="61"/>
        <v>0</v>
      </c>
      <c r="H349" s="13">
        <f t="shared" si="62"/>
        <v>2.5774317561638891</v>
      </c>
      <c r="I349" s="16">
        <f t="shared" si="69"/>
        <v>2.5790629497241162</v>
      </c>
      <c r="J349" s="13">
        <f t="shared" si="63"/>
        <v>2.5781797671060982</v>
      </c>
      <c r="K349" s="13">
        <f t="shared" si="64"/>
        <v>8.8318261801800801E-4</v>
      </c>
      <c r="L349" s="13">
        <f t="shared" si="65"/>
        <v>0</v>
      </c>
      <c r="M349" s="13">
        <f t="shared" si="70"/>
        <v>3.0083987456573094</v>
      </c>
      <c r="N349" s="13">
        <f t="shared" si="66"/>
        <v>0.15768994407447165</v>
      </c>
      <c r="O349" s="13">
        <f t="shared" si="67"/>
        <v>0.15768994407447165</v>
      </c>
      <c r="Q349" s="41">
        <v>15.07003775978392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3.296757601843626</v>
      </c>
      <c r="G350" s="13">
        <f t="shared" si="61"/>
        <v>0</v>
      </c>
      <c r="H350" s="13">
        <f t="shared" si="62"/>
        <v>3.296757601843626</v>
      </c>
      <c r="I350" s="16">
        <f t="shared" si="69"/>
        <v>3.297640784461644</v>
      </c>
      <c r="J350" s="13">
        <f t="shared" si="63"/>
        <v>3.2968449290866495</v>
      </c>
      <c r="K350" s="13">
        <f t="shared" si="64"/>
        <v>7.9585537499449188E-4</v>
      </c>
      <c r="L350" s="13">
        <f t="shared" si="65"/>
        <v>0</v>
      </c>
      <c r="M350" s="13">
        <f t="shared" si="70"/>
        <v>2.8507088015828379</v>
      </c>
      <c r="N350" s="13">
        <f t="shared" si="66"/>
        <v>0.14942437804932129</v>
      </c>
      <c r="O350" s="13">
        <f t="shared" si="67"/>
        <v>0.14942437804932129</v>
      </c>
      <c r="Q350" s="41">
        <v>21.037508797916988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2.6806527376549072</v>
      </c>
      <c r="G351" s="13">
        <f t="shared" si="61"/>
        <v>0</v>
      </c>
      <c r="H351" s="13">
        <f t="shared" si="62"/>
        <v>2.6806527376549072</v>
      </c>
      <c r="I351" s="16">
        <f t="shared" si="69"/>
        <v>2.6814485930299017</v>
      </c>
      <c r="J351" s="13">
        <f t="shared" si="63"/>
        <v>2.6810626814231924</v>
      </c>
      <c r="K351" s="13">
        <f t="shared" si="64"/>
        <v>3.8591160670931046E-4</v>
      </c>
      <c r="L351" s="13">
        <f t="shared" si="65"/>
        <v>0</v>
      </c>
      <c r="M351" s="13">
        <f t="shared" si="70"/>
        <v>2.7012844235335165</v>
      </c>
      <c r="N351" s="13">
        <f t="shared" si="66"/>
        <v>0.141592064646062</v>
      </c>
      <c r="O351" s="13">
        <f t="shared" si="67"/>
        <v>0.141592064646062</v>
      </c>
      <c r="Q351" s="41">
        <v>21.768709754608061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4.4169823909629464</v>
      </c>
      <c r="G352" s="13">
        <f t="shared" si="61"/>
        <v>0</v>
      </c>
      <c r="H352" s="13">
        <f t="shared" si="62"/>
        <v>4.4169823909629464</v>
      </c>
      <c r="I352" s="16">
        <f t="shared" si="69"/>
        <v>4.4173683025696562</v>
      </c>
      <c r="J352" s="13">
        <f t="shared" si="63"/>
        <v>4.4162136618814101</v>
      </c>
      <c r="K352" s="13">
        <f t="shared" si="64"/>
        <v>1.1546406882461113E-3</v>
      </c>
      <c r="L352" s="13">
        <f t="shared" si="65"/>
        <v>0</v>
      </c>
      <c r="M352" s="13">
        <f t="shared" si="70"/>
        <v>2.5596923588874545</v>
      </c>
      <c r="N352" s="13">
        <f t="shared" si="66"/>
        <v>0.1341702942482193</v>
      </c>
      <c r="O352" s="13">
        <f t="shared" si="67"/>
        <v>0.1341702942482193</v>
      </c>
      <c r="Q352" s="41">
        <v>24.625605170915701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28.711622621546919</v>
      </c>
      <c r="G353" s="18">
        <f t="shared" si="61"/>
        <v>0</v>
      </c>
      <c r="H353" s="18">
        <f t="shared" si="62"/>
        <v>28.711622621546919</v>
      </c>
      <c r="I353" s="17">
        <f t="shared" si="69"/>
        <v>28.712777262235164</v>
      </c>
      <c r="J353" s="18">
        <f t="shared" si="63"/>
        <v>28.394032081467302</v>
      </c>
      <c r="K353" s="18">
        <f t="shared" si="64"/>
        <v>0.31874518076786273</v>
      </c>
      <c r="L353" s="18">
        <f t="shared" si="65"/>
        <v>0</v>
      </c>
      <c r="M353" s="18">
        <f t="shared" si="70"/>
        <v>2.4255220646392353</v>
      </c>
      <c r="N353" s="18">
        <f t="shared" si="66"/>
        <v>0.12713754759952517</v>
      </c>
      <c r="O353" s="18">
        <f t="shared" si="67"/>
        <v>0.12713754759952517</v>
      </c>
      <c r="P353" s="3"/>
      <c r="Q353" s="42">
        <v>24.47102719354838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0.25508386012323309</v>
      </c>
      <c r="G354" s="13">
        <f t="shared" si="61"/>
        <v>0</v>
      </c>
      <c r="H354" s="13">
        <f t="shared" si="62"/>
        <v>0.25508386012323309</v>
      </c>
      <c r="I354" s="16">
        <f t="shared" si="69"/>
        <v>0.57382904089109577</v>
      </c>
      <c r="J354" s="13">
        <f t="shared" si="63"/>
        <v>0.57382561832714662</v>
      </c>
      <c r="K354" s="13">
        <f t="shared" si="64"/>
        <v>3.4225639491403115E-6</v>
      </c>
      <c r="L354" s="13">
        <f t="shared" si="65"/>
        <v>0</v>
      </c>
      <c r="M354" s="13">
        <f t="shared" si="70"/>
        <v>2.2983845170397101</v>
      </c>
      <c r="N354" s="13">
        <f t="shared" si="66"/>
        <v>0.12047343340931858</v>
      </c>
      <c r="O354" s="13">
        <f t="shared" si="67"/>
        <v>0.12047343340931858</v>
      </c>
      <c r="Q354" s="41">
        <v>22.477776986295581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22.346851505340538</v>
      </c>
      <c r="G355" s="13">
        <f t="shared" si="61"/>
        <v>0</v>
      </c>
      <c r="H355" s="13">
        <f t="shared" si="62"/>
        <v>22.346851505340538</v>
      </c>
      <c r="I355" s="16">
        <f t="shared" si="69"/>
        <v>22.346854927904488</v>
      </c>
      <c r="J355" s="13">
        <f t="shared" si="63"/>
        <v>21.991372609716784</v>
      </c>
      <c r="K355" s="13">
        <f t="shared" si="64"/>
        <v>0.35548231818770404</v>
      </c>
      <c r="L355" s="13">
        <f t="shared" si="65"/>
        <v>0</v>
      </c>
      <c r="M355" s="13">
        <f t="shared" si="70"/>
        <v>2.1779110836303914</v>
      </c>
      <c r="N355" s="13">
        <f t="shared" si="66"/>
        <v>0.11415862922845715</v>
      </c>
      <c r="O355" s="13">
        <f t="shared" si="67"/>
        <v>0.11415862922845715</v>
      </c>
      <c r="Q355" s="41">
        <v>18.317940225489391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120.5480288001089</v>
      </c>
      <c r="G356" s="13">
        <f t="shared" si="61"/>
        <v>1.2683328602982769</v>
      </c>
      <c r="H356" s="13">
        <f t="shared" si="62"/>
        <v>119.27969593981062</v>
      </c>
      <c r="I356" s="16">
        <f t="shared" si="69"/>
        <v>119.63517825799832</v>
      </c>
      <c r="J356" s="13">
        <f t="shared" si="63"/>
        <v>75.571550907600411</v>
      </c>
      <c r="K356" s="13">
        <f t="shared" si="64"/>
        <v>44.063627350397908</v>
      </c>
      <c r="L356" s="13">
        <f t="shared" si="65"/>
        <v>1.1406816727127647</v>
      </c>
      <c r="M356" s="13">
        <f t="shared" si="70"/>
        <v>3.2044341271146988</v>
      </c>
      <c r="N356" s="13">
        <f t="shared" si="66"/>
        <v>0.16796544641047573</v>
      </c>
      <c r="O356" s="13">
        <f t="shared" si="67"/>
        <v>1.4362983067087525</v>
      </c>
      <c r="Q356" s="41">
        <v>14.91753722053247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1.8561514495743481</v>
      </c>
      <c r="G357" s="13">
        <f t="shared" si="61"/>
        <v>0</v>
      </c>
      <c r="H357" s="13">
        <f t="shared" si="62"/>
        <v>1.8561514495743481</v>
      </c>
      <c r="I357" s="16">
        <f t="shared" si="69"/>
        <v>44.77909712725949</v>
      </c>
      <c r="J357" s="13">
        <f t="shared" si="63"/>
        <v>39.097040404284023</v>
      </c>
      <c r="K357" s="13">
        <f t="shared" si="64"/>
        <v>5.6820567229754673</v>
      </c>
      <c r="L357" s="13">
        <f t="shared" si="65"/>
        <v>0</v>
      </c>
      <c r="M357" s="13">
        <f t="shared" si="70"/>
        <v>3.0364686807042229</v>
      </c>
      <c r="N357" s="13">
        <f t="shared" si="66"/>
        <v>0.15916127379567677</v>
      </c>
      <c r="O357" s="13">
        <f t="shared" si="67"/>
        <v>0.15916127379567677</v>
      </c>
      <c r="Q357" s="41">
        <v>12.08004872726516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20.01478052535613</v>
      </c>
      <c r="G358" s="13">
        <f t="shared" si="61"/>
        <v>0</v>
      </c>
      <c r="H358" s="13">
        <f t="shared" si="62"/>
        <v>20.01478052535613</v>
      </c>
      <c r="I358" s="16">
        <f t="shared" si="69"/>
        <v>25.696837248331597</v>
      </c>
      <c r="J358" s="13">
        <f t="shared" si="63"/>
        <v>24.120552738216961</v>
      </c>
      <c r="K358" s="13">
        <f t="shared" si="64"/>
        <v>1.5762845101146361</v>
      </c>
      <c r="L358" s="13">
        <f t="shared" si="65"/>
        <v>0</v>
      </c>
      <c r="M358" s="13">
        <f t="shared" si="70"/>
        <v>2.877307406908546</v>
      </c>
      <c r="N358" s="13">
        <f t="shared" si="66"/>
        <v>0.15081858571289131</v>
      </c>
      <c r="O358" s="13">
        <f t="shared" si="67"/>
        <v>0.15081858571289131</v>
      </c>
      <c r="Q358" s="41">
        <v>10.04831067634186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45.297114430164157</v>
      </c>
      <c r="G359" s="13">
        <f t="shared" si="61"/>
        <v>0</v>
      </c>
      <c r="H359" s="13">
        <f t="shared" si="62"/>
        <v>45.297114430164157</v>
      </c>
      <c r="I359" s="16">
        <f t="shared" si="69"/>
        <v>46.87339894027879</v>
      </c>
      <c r="J359" s="13">
        <f t="shared" si="63"/>
        <v>38.929395244263027</v>
      </c>
      <c r="K359" s="13">
        <f t="shared" si="64"/>
        <v>7.9440036960157627</v>
      </c>
      <c r="L359" s="13">
        <f t="shared" si="65"/>
        <v>0</v>
      </c>
      <c r="M359" s="13">
        <f t="shared" si="70"/>
        <v>2.7264888211956548</v>
      </c>
      <c r="N359" s="13">
        <f t="shared" si="66"/>
        <v>0.14291319272574579</v>
      </c>
      <c r="O359" s="13">
        <f t="shared" si="67"/>
        <v>0.14291319272574579</v>
      </c>
      <c r="Q359" s="41">
        <v>10.03707332258065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95.175682827551626</v>
      </c>
      <c r="G360" s="13">
        <f t="shared" si="61"/>
        <v>0.76088594084713157</v>
      </c>
      <c r="H360" s="13">
        <f t="shared" si="62"/>
        <v>94.414796886704494</v>
      </c>
      <c r="I360" s="16">
        <f t="shared" si="69"/>
        <v>102.35880058272025</v>
      </c>
      <c r="J360" s="13">
        <f t="shared" si="63"/>
        <v>67.101400595258809</v>
      </c>
      <c r="K360" s="13">
        <f t="shared" si="64"/>
        <v>35.25739998746144</v>
      </c>
      <c r="L360" s="13">
        <f t="shared" si="65"/>
        <v>0.78154480088000944</v>
      </c>
      <c r="M360" s="13">
        <f t="shared" si="70"/>
        <v>3.3651204293499184</v>
      </c>
      <c r="N360" s="13">
        <f t="shared" si="66"/>
        <v>0.17638807125353625</v>
      </c>
      <c r="O360" s="13">
        <f t="shared" si="67"/>
        <v>0.93727401210066785</v>
      </c>
      <c r="Q360" s="41">
        <v>13.579571091616289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4.7442961538043233</v>
      </c>
      <c r="G361" s="13">
        <f t="shared" si="61"/>
        <v>0</v>
      </c>
      <c r="H361" s="13">
        <f t="shared" si="62"/>
        <v>4.7442961538043233</v>
      </c>
      <c r="I361" s="16">
        <f t="shared" si="69"/>
        <v>39.220151340385755</v>
      </c>
      <c r="J361" s="13">
        <f t="shared" si="63"/>
        <v>36.565433424857204</v>
      </c>
      <c r="K361" s="13">
        <f t="shared" si="64"/>
        <v>2.6547179155285505</v>
      </c>
      <c r="L361" s="13">
        <f t="shared" si="65"/>
        <v>0</v>
      </c>
      <c r="M361" s="13">
        <f t="shared" si="70"/>
        <v>3.1887323580963822</v>
      </c>
      <c r="N361" s="13">
        <f t="shared" si="66"/>
        <v>0.16714241353229001</v>
      </c>
      <c r="O361" s="13">
        <f t="shared" si="67"/>
        <v>0.16714241353229001</v>
      </c>
      <c r="Q361" s="41">
        <v>15.44097192808244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4.4319709013873423</v>
      </c>
      <c r="G362" s="13">
        <f t="shared" si="61"/>
        <v>0</v>
      </c>
      <c r="H362" s="13">
        <f t="shared" si="62"/>
        <v>4.4319709013873423</v>
      </c>
      <c r="I362" s="16">
        <f t="shared" si="69"/>
        <v>7.0866888169158928</v>
      </c>
      <c r="J362" s="13">
        <f t="shared" si="63"/>
        <v>7.0715986340916466</v>
      </c>
      <c r="K362" s="13">
        <f t="shared" si="64"/>
        <v>1.5090182824246234E-2</v>
      </c>
      <c r="L362" s="13">
        <f t="shared" si="65"/>
        <v>0</v>
      </c>
      <c r="M362" s="13">
        <f t="shared" si="70"/>
        <v>3.0215899445640924</v>
      </c>
      <c r="N362" s="13">
        <f t="shared" si="66"/>
        <v>0.15838138147813646</v>
      </c>
      <c r="O362" s="13">
        <f t="shared" si="67"/>
        <v>0.15838138147813646</v>
      </c>
      <c r="Q362" s="41">
        <v>16.438068615228008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2.2946303298241428</v>
      </c>
      <c r="G363" s="13">
        <f t="shared" si="61"/>
        <v>0</v>
      </c>
      <c r="H363" s="13">
        <f t="shared" si="62"/>
        <v>2.2946303298241428</v>
      </c>
      <c r="I363" s="16">
        <f t="shared" si="69"/>
        <v>2.3097205126483891</v>
      </c>
      <c r="J363" s="13">
        <f t="shared" si="63"/>
        <v>2.3094782500740636</v>
      </c>
      <c r="K363" s="13">
        <f t="shared" si="64"/>
        <v>2.4226257432546916E-4</v>
      </c>
      <c r="L363" s="13">
        <f t="shared" si="65"/>
        <v>0</v>
      </c>
      <c r="M363" s="13">
        <f t="shared" si="70"/>
        <v>2.8632085630859558</v>
      </c>
      <c r="N363" s="13">
        <f t="shared" si="66"/>
        <v>0.15007957267577041</v>
      </c>
      <c r="O363" s="13">
        <f t="shared" si="67"/>
        <v>0.15007957267577041</v>
      </c>
      <c r="Q363" s="41">
        <v>21.895789944073091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32.268031505571102</v>
      </c>
      <c r="G364" s="13">
        <f t="shared" si="61"/>
        <v>0</v>
      </c>
      <c r="H364" s="13">
        <f t="shared" si="62"/>
        <v>32.268031505571102</v>
      </c>
      <c r="I364" s="16">
        <f t="shared" si="69"/>
        <v>32.268273768145427</v>
      </c>
      <c r="J364" s="13">
        <f t="shared" si="63"/>
        <v>31.694809294939549</v>
      </c>
      <c r="K364" s="13">
        <f t="shared" si="64"/>
        <v>0.57346447320587757</v>
      </c>
      <c r="L364" s="13">
        <f t="shared" si="65"/>
        <v>0</v>
      </c>
      <c r="M364" s="13">
        <f t="shared" si="70"/>
        <v>2.7131289904101856</v>
      </c>
      <c r="N364" s="13">
        <f t="shared" si="66"/>
        <v>0.14221291621737198</v>
      </c>
      <c r="O364" s="13">
        <f t="shared" si="67"/>
        <v>0.14221291621737198</v>
      </c>
      <c r="Q364" s="41">
        <v>22.708647870124249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2.5733333329999999</v>
      </c>
      <c r="G365" s="18">
        <f t="shared" si="61"/>
        <v>0</v>
      </c>
      <c r="H365" s="18">
        <f t="shared" si="62"/>
        <v>2.5733333329999999</v>
      </c>
      <c r="I365" s="17">
        <f t="shared" si="69"/>
        <v>3.1467978062058775</v>
      </c>
      <c r="J365" s="18">
        <f t="shared" si="63"/>
        <v>3.1463725598641545</v>
      </c>
      <c r="K365" s="18">
        <f t="shared" si="64"/>
        <v>4.2524634172291798E-4</v>
      </c>
      <c r="L365" s="18">
        <f t="shared" si="65"/>
        <v>0</v>
      </c>
      <c r="M365" s="18">
        <f t="shared" si="70"/>
        <v>2.5709160741928136</v>
      </c>
      <c r="N365" s="18">
        <f t="shared" si="66"/>
        <v>0.13475860290955111</v>
      </c>
      <c r="O365" s="18">
        <f t="shared" si="67"/>
        <v>0.13475860290955111</v>
      </c>
      <c r="P365" s="3"/>
      <c r="Q365" s="42">
        <v>24.493698193548379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12.186666669999999</v>
      </c>
      <c r="G366" s="13">
        <f t="shared" si="61"/>
        <v>0</v>
      </c>
      <c r="H366" s="13">
        <f t="shared" si="62"/>
        <v>12.186666669999999</v>
      </c>
      <c r="I366" s="16">
        <f t="shared" si="69"/>
        <v>12.187091916341721</v>
      </c>
      <c r="J366" s="13">
        <f t="shared" si="63"/>
        <v>12.147069174151286</v>
      </c>
      <c r="K366" s="13">
        <f t="shared" si="64"/>
        <v>4.0022742190435778E-2</v>
      </c>
      <c r="L366" s="13">
        <f t="shared" si="65"/>
        <v>0</v>
      </c>
      <c r="M366" s="13">
        <f t="shared" si="70"/>
        <v>2.4361574712832628</v>
      </c>
      <c r="N366" s="13">
        <f t="shared" si="66"/>
        <v>0.12769501913860451</v>
      </c>
      <c r="O366" s="13">
        <f t="shared" si="67"/>
        <v>0.12769501913860451</v>
      </c>
      <c r="Q366" s="41">
        <v>21.03151032615715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30.366666670000001</v>
      </c>
      <c r="G367" s="13">
        <f t="shared" si="61"/>
        <v>0</v>
      </c>
      <c r="H367" s="13">
        <f t="shared" si="62"/>
        <v>30.366666670000001</v>
      </c>
      <c r="I367" s="16">
        <f t="shared" si="69"/>
        <v>30.406689412190438</v>
      </c>
      <c r="J367" s="13">
        <f t="shared" si="63"/>
        <v>29.436076900465878</v>
      </c>
      <c r="K367" s="13">
        <f t="shared" si="64"/>
        <v>0.97061251172456053</v>
      </c>
      <c r="L367" s="13">
        <f t="shared" si="65"/>
        <v>0</v>
      </c>
      <c r="M367" s="13">
        <f t="shared" si="70"/>
        <v>2.3084624521446582</v>
      </c>
      <c r="N367" s="13">
        <f t="shared" si="66"/>
        <v>0.12100168420232912</v>
      </c>
      <c r="O367" s="13">
        <f t="shared" si="67"/>
        <v>0.12100168420232912</v>
      </c>
      <c r="Q367" s="41">
        <v>17.573190288413208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76.746666669999996</v>
      </c>
      <c r="G368" s="13">
        <f t="shared" si="61"/>
        <v>0.39230561769609895</v>
      </c>
      <c r="H368" s="13">
        <f t="shared" si="62"/>
        <v>76.354361052303901</v>
      </c>
      <c r="I368" s="16">
        <f t="shared" si="69"/>
        <v>77.324973564028454</v>
      </c>
      <c r="J368" s="13">
        <f t="shared" si="63"/>
        <v>58.292686744795738</v>
      </c>
      <c r="K368" s="13">
        <f t="shared" si="64"/>
        <v>19.032286819232716</v>
      </c>
      <c r="L368" s="13">
        <f t="shared" si="65"/>
        <v>0.11984982660591079</v>
      </c>
      <c r="M368" s="13">
        <f t="shared" si="70"/>
        <v>2.3073105945482397</v>
      </c>
      <c r="N368" s="13">
        <f t="shared" si="66"/>
        <v>0.12094130777775337</v>
      </c>
      <c r="O368" s="13">
        <f t="shared" si="67"/>
        <v>0.51324692547385231</v>
      </c>
      <c r="Q368" s="41">
        <v>13.55724921637225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11.66</v>
      </c>
      <c r="G369" s="13">
        <f t="shared" si="61"/>
        <v>0</v>
      </c>
      <c r="H369" s="13">
        <f t="shared" si="62"/>
        <v>11.66</v>
      </c>
      <c r="I369" s="16">
        <f t="shared" si="69"/>
        <v>30.572436992626805</v>
      </c>
      <c r="J369" s="13">
        <f t="shared" si="63"/>
        <v>27.952601250177818</v>
      </c>
      <c r="K369" s="13">
        <f t="shared" si="64"/>
        <v>2.6198357424489878</v>
      </c>
      <c r="L369" s="13">
        <f t="shared" si="65"/>
        <v>0</v>
      </c>
      <c r="M369" s="13">
        <f t="shared" si="70"/>
        <v>2.1863692867704865</v>
      </c>
      <c r="N369" s="13">
        <f t="shared" si="66"/>
        <v>0.11460197922720895</v>
      </c>
      <c r="O369" s="13">
        <f t="shared" si="67"/>
        <v>0.11460197922720895</v>
      </c>
      <c r="Q369" s="41">
        <v>9.8473903225806474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84.213333329999998</v>
      </c>
      <c r="G370" s="13">
        <f t="shared" si="61"/>
        <v>0.54163895089609893</v>
      </c>
      <c r="H370" s="13">
        <f t="shared" si="62"/>
        <v>83.671694379103897</v>
      </c>
      <c r="I370" s="16">
        <f t="shared" si="69"/>
        <v>86.291530121552881</v>
      </c>
      <c r="J370" s="13">
        <f t="shared" si="63"/>
        <v>56.789336148597968</v>
      </c>
      <c r="K370" s="13">
        <f t="shared" si="64"/>
        <v>29.502193972954913</v>
      </c>
      <c r="L370" s="13">
        <f t="shared" si="65"/>
        <v>0.54683513468377853</v>
      </c>
      <c r="M370" s="13">
        <f t="shared" si="70"/>
        <v>2.618602442227056</v>
      </c>
      <c r="N370" s="13">
        <f t="shared" si="66"/>
        <v>0.13725815876772621</v>
      </c>
      <c r="O370" s="13">
        <f t="shared" si="67"/>
        <v>0.6788971096638251</v>
      </c>
      <c r="Q370" s="41">
        <v>11.1736916646959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0.98666666700000005</v>
      </c>
      <c r="G371" s="13">
        <f t="shared" si="61"/>
        <v>0</v>
      </c>
      <c r="H371" s="13">
        <f t="shared" si="62"/>
        <v>0.98666666700000005</v>
      </c>
      <c r="I371" s="16">
        <f t="shared" si="69"/>
        <v>29.942025505271136</v>
      </c>
      <c r="J371" s="13">
        <f t="shared" si="63"/>
        <v>28.429600936996604</v>
      </c>
      <c r="K371" s="13">
        <f t="shared" si="64"/>
        <v>1.5124245682745325</v>
      </c>
      <c r="L371" s="13">
        <f t="shared" si="65"/>
        <v>0</v>
      </c>
      <c r="M371" s="13">
        <f t="shared" si="70"/>
        <v>2.4813442834593298</v>
      </c>
      <c r="N371" s="13">
        <f t="shared" si="66"/>
        <v>0.13006355685164322</v>
      </c>
      <c r="O371" s="13">
        <f t="shared" si="67"/>
        <v>0.13006355685164322</v>
      </c>
      <c r="Q371" s="41">
        <v>13.860651821676379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0.27333333300000001</v>
      </c>
      <c r="G372" s="13">
        <f t="shared" si="61"/>
        <v>0</v>
      </c>
      <c r="H372" s="13">
        <f t="shared" si="62"/>
        <v>0.27333333300000001</v>
      </c>
      <c r="I372" s="16">
        <f t="shared" si="69"/>
        <v>1.7857579012745326</v>
      </c>
      <c r="J372" s="13">
        <f t="shared" si="63"/>
        <v>1.7855366880709711</v>
      </c>
      <c r="K372" s="13">
        <f t="shared" si="64"/>
        <v>2.2121320356149887E-4</v>
      </c>
      <c r="L372" s="13">
        <f t="shared" si="65"/>
        <v>0</v>
      </c>
      <c r="M372" s="13">
        <f t="shared" si="70"/>
        <v>2.3512807266076865</v>
      </c>
      <c r="N372" s="13">
        <f t="shared" si="66"/>
        <v>0.12324607129203489</v>
      </c>
      <c r="O372" s="13">
        <f t="shared" si="67"/>
        <v>0.12324607129203489</v>
      </c>
      <c r="Q372" s="41">
        <v>17.081782626375169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99.926666670000003</v>
      </c>
      <c r="G373" s="13">
        <f t="shared" si="61"/>
        <v>0.85590561769609907</v>
      </c>
      <c r="H373" s="13">
        <f t="shared" si="62"/>
        <v>99.070761052303908</v>
      </c>
      <c r="I373" s="16">
        <f t="shared" si="69"/>
        <v>99.070982265507467</v>
      </c>
      <c r="J373" s="13">
        <f t="shared" si="63"/>
        <v>73.329782162911755</v>
      </c>
      <c r="K373" s="13">
        <f t="shared" si="64"/>
        <v>25.741200102595712</v>
      </c>
      <c r="L373" s="13">
        <f t="shared" si="65"/>
        <v>0.39345372424372704</v>
      </c>
      <c r="M373" s="13">
        <f t="shared" si="70"/>
        <v>2.6214883795593784</v>
      </c>
      <c r="N373" s="13">
        <f t="shared" si="66"/>
        <v>0.13740942970453046</v>
      </c>
      <c r="O373" s="13">
        <f t="shared" si="67"/>
        <v>0.99331504740062959</v>
      </c>
      <c r="Q373" s="41">
        <v>16.521143787344158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42.053333330000001</v>
      </c>
      <c r="G374" s="13">
        <f t="shared" si="61"/>
        <v>0</v>
      </c>
      <c r="H374" s="13">
        <f t="shared" si="62"/>
        <v>42.053333330000001</v>
      </c>
      <c r="I374" s="16">
        <f t="shared" si="69"/>
        <v>67.401079708351986</v>
      </c>
      <c r="J374" s="13">
        <f t="shared" si="63"/>
        <v>59.315368850057212</v>
      </c>
      <c r="K374" s="13">
        <f t="shared" si="64"/>
        <v>8.0857108582947745</v>
      </c>
      <c r="L374" s="13">
        <f t="shared" si="65"/>
        <v>0</v>
      </c>
      <c r="M374" s="13">
        <f t="shared" si="70"/>
        <v>2.4840789498548479</v>
      </c>
      <c r="N374" s="13">
        <f t="shared" si="66"/>
        <v>0.13020689868476759</v>
      </c>
      <c r="O374" s="13">
        <f t="shared" si="67"/>
        <v>0.13020689868476759</v>
      </c>
      <c r="Q374" s="41">
        <v>18.444517004018842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59.34</v>
      </c>
      <c r="G375" s="13">
        <f t="shared" si="61"/>
        <v>4.4172284296099068E-2</v>
      </c>
      <c r="H375" s="13">
        <f t="shared" si="62"/>
        <v>59.295827715703908</v>
      </c>
      <c r="I375" s="16">
        <f t="shared" si="69"/>
        <v>67.381538573998682</v>
      </c>
      <c r="J375" s="13">
        <f t="shared" si="63"/>
        <v>62.30952537404562</v>
      </c>
      <c r="K375" s="13">
        <f t="shared" si="64"/>
        <v>5.0720131999530622</v>
      </c>
      <c r="L375" s="13">
        <f t="shared" si="65"/>
        <v>0</v>
      </c>
      <c r="M375" s="13">
        <f t="shared" si="70"/>
        <v>2.3538720511700801</v>
      </c>
      <c r="N375" s="13">
        <f t="shared" si="66"/>
        <v>0.12338189963789913</v>
      </c>
      <c r="O375" s="13">
        <f t="shared" si="67"/>
        <v>0.16755418393399818</v>
      </c>
      <c r="Q375" s="41">
        <v>22.267789386357819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29.626666669999999</v>
      </c>
      <c r="G376" s="13">
        <f t="shared" si="61"/>
        <v>0</v>
      </c>
      <c r="H376" s="13">
        <f t="shared" si="62"/>
        <v>29.626666669999999</v>
      </c>
      <c r="I376" s="16">
        <f t="shared" si="69"/>
        <v>34.698679869953061</v>
      </c>
      <c r="J376" s="13">
        <f t="shared" si="63"/>
        <v>34.077189054305627</v>
      </c>
      <c r="K376" s="13">
        <f t="shared" si="64"/>
        <v>0.62149081564743369</v>
      </c>
      <c r="L376" s="13">
        <f t="shared" si="65"/>
        <v>0</v>
      </c>
      <c r="M376" s="13">
        <f t="shared" si="70"/>
        <v>2.2304901515321811</v>
      </c>
      <c r="N376" s="13">
        <f t="shared" si="66"/>
        <v>0.11691464363276097</v>
      </c>
      <c r="O376" s="13">
        <f t="shared" si="67"/>
        <v>0.11691464363276097</v>
      </c>
      <c r="Q376" s="41">
        <v>23.68477619354838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14.17333333</v>
      </c>
      <c r="G377" s="18">
        <f t="shared" si="61"/>
        <v>0</v>
      </c>
      <c r="H377" s="18">
        <f t="shared" si="62"/>
        <v>14.17333333</v>
      </c>
      <c r="I377" s="17">
        <f t="shared" si="69"/>
        <v>14.794824145647434</v>
      </c>
      <c r="J377" s="18">
        <f t="shared" si="63"/>
        <v>14.745315705413161</v>
      </c>
      <c r="K377" s="18">
        <f t="shared" si="64"/>
        <v>4.9508440234273365E-2</v>
      </c>
      <c r="L377" s="18">
        <f t="shared" si="65"/>
        <v>0</v>
      </c>
      <c r="M377" s="18">
        <f t="shared" si="70"/>
        <v>2.1135755078994203</v>
      </c>
      <c r="N377" s="18">
        <f t="shared" si="66"/>
        <v>0.11078637900608872</v>
      </c>
      <c r="O377" s="18">
        <f t="shared" si="67"/>
        <v>0.11078637900608872</v>
      </c>
      <c r="P377" s="3"/>
      <c r="Q377" s="42">
        <v>23.647894610652131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8.6</v>
      </c>
      <c r="G378" s="13">
        <f t="shared" si="61"/>
        <v>0</v>
      </c>
      <c r="H378" s="13">
        <f t="shared" si="62"/>
        <v>8.6</v>
      </c>
      <c r="I378" s="16">
        <f t="shared" si="69"/>
        <v>8.649508440234273</v>
      </c>
      <c r="J378" s="13">
        <f t="shared" si="63"/>
        <v>8.6377784642427216</v>
      </c>
      <c r="K378" s="13">
        <f t="shared" si="64"/>
        <v>1.1729975991551456E-2</v>
      </c>
      <c r="L378" s="13">
        <f t="shared" si="65"/>
        <v>0</v>
      </c>
      <c r="M378" s="13">
        <f t="shared" si="70"/>
        <v>2.0027891288933315</v>
      </c>
      <c r="N378" s="13">
        <f t="shared" si="66"/>
        <v>0.10497933699249209</v>
      </c>
      <c r="O378" s="13">
        <f t="shared" si="67"/>
        <v>0.10497933699249209</v>
      </c>
      <c r="Q378" s="41">
        <v>22.45819336997743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65.573333329999997</v>
      </c>
      <c r="G379" s="13">
        <f t="shared" si="61"/>
        <v>0.16883895089609893</v>
      </c>
      <c r="H379" s="13">
        <f t="shared" si="62"/>
        <v>65.404494379103895</v>
      </c>
      <c r="I379" s="16">
        <f t="shared" si="69"/>
        <v>65.416224355095451</v>
      </c>
      <c r="J379" s="13">
        <f t="shared" si="63"/>
        <v>57.518430970824575</v>
      </c>
      <c r="K379" s="13">
        <f t="shared" si="64"/>
        <v>7.8977933842708765</v>
      </c>
      <c r="L379" s="13">
        <f t="shared" si="65"/>
        <v>0</v>
      </c>
      <c r="M379" s="13">
        <f t="shared" si="70"/>
        <v>1.8978097919008394</v>
      </c>
      <c r="N379" s="13">
        <f t="shared" si="66"/>
        <v>9.9476680204319476E-2</v>
      </c>
      <c r="O379" s="13">
        <f t="shared" si="67"/>
        <v>0.26831563110041839</v>
      </c>
      <c r="Q379" s="41">
        <v>17.96717130000183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101.7866667</v>
      </c>
      <c r="G380" s="13">
        <f t="shared" si="61"/>
        <v>0.89310561829609902</v>
      </c>
      <c r="H380" s="13">
        <f t="shared" si="62"/>
        <v>100.89356108170389</v>
      </c>
      <c r="I380" s="16">
        <f t="shared" si="69"/>
        <v>108.79135446597476</v>
      </c>
      <c r="J380" s="13">
        <f t="shared" si="63"/>
        <v>68.770164115058705</v>
      </c>
      <c r="K380" s="13">
        <f t="shared" si="64"/>
        <v>40.021190350916058</v>
      </c>
      <c r="L380" s="13">
        <f t="shared" si="65"/>
        <v>0.97582240679315335</v>
      </c>
      <c r="M380" s="13">
        <f t="shared" si="70"/>
        <v>2.7741555184896729</v>
      </c>
      <c r="N380" s="13">
        <f t="shared" si="66"/>
        <v>0.14541171751118481</v>
      </c>
      <c r="O380" s="13">
        <f t="shared" si="67"/>
        <v>1.0385173358072839</v>
      </c>
      <c r="Q380" s="41">
        <v>13.562090815519239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3.6266666669999998</v>
      </c>
      <c r="G381" s="13">
        <f t="shared" si="61"/>
        <v>0</v>
      </c>
      <c r="H381" s="13">
        <f t="shared" si="62"/>
        <v>3.6266666669999998</v>
      </c>
      <c r="I381" s="16">
        <f t="shared" si="69"/>
        <v>42.672034611122903</v>
      </c>
      <c r="J381" s="13">
        <f t="shared" si="63"/>
        <v>36.018867758457411</v>
      </c>
      <c r="K381" s="13">
        <f t="shared" si="64"/>
        <v>6.6531668526654926</v>
      </c>
      <c r="L381" s="13">
        <f t="shared" si="65"/>
        <v>0</v>
      </c>
      <c r="M381" s="13">
        <f t="shared" si="70"/>
        <v>2.628743800978488</v>
      </c>
      <c r="N381" s="13">
        <f t="shared" si="66"/>
        <v>0.1377897340107557</v>
      </c>
      <c r="O381" s="13">
        <f t="shared" si="67"/>
        <v>0.1377897340107557</v>
      </c>
      <c r="Q381" s="41">
        <v>9.4404833149344256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50.026666669999997</v>
      </c>
      <c r="G382" s="13">
        <f t="shared" si="61"/>
        <v>0</v>
      </c>
      <c r="H382" s="13">
        <f t="shared" si="62"/>
        <v>50.026666669999997</v>
      </c>
      <c r="I382" s="16">
        <f t="shared" si="69"/>
        <v>56.67983352266549</v>
      </c>
      <c r="J382" s="13">
        <f t="shared" si="63"/>
        <v>43.161583498188357</v>
      </c>
      <c r="K382" s="13">
        <f t="shared" si="64"/>
        <v>13.518250024477133</v>
      </c>
      <c r="L382" s="13">
        <f t="shared" si="65"/>
        <v>0</v>
      </c>
      <c r="M382" s="13">
        <f t="shared" si="70"/>
        <v>2.4909540669677321</v>
      </c>
      <c r="N382" s="13">
        <f t="shared" si="66"/>
        <v>0.13056726874362404</v>
      </c>
      <c r="O382" s="13">
        <f t="shared" si="67"/>
        <v>0.13056726874362404</v>
      </c>
      <c r="Q382" s="41">
        <v>9.3090546225806463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22.493333329999999</v>
      </c>
      <c r="G383" s="13">
        <f t="shared" si="61"/>
        <v>0</v>
      </c>
      <c r="H383" s="13">
        <f t="shared" si="62"/>
        <v>22.493333329999999</v>
      </c>
      <c r="I383" s="16">
        <f t="shared" si="69"/>
        <v>36.011583354477132</v>
      </c>
      <c r="J383" s="13">
        <f t="shared" si="63"/>
        <v>33.157007489366819</v>
      </c>
      <c r="K383" s="13">
        <f t="shared" si="64"/>
        <v>2.8545758651103128</v>
      </c>
      <c r="L383" s="13">
        <f t="shared" si="65"/>
        <v>0</v>
      </c>
      <c r="M383" s="13">
        <f t="shared" si="70"/>
        <v>2.3603867982241082</v>
      </c>
      <c r="N383" s="13">
        <f t="shared" si="66"/>
        <v>0.12372338033426358</v>
      </c>
      <c r="O383" s="13">
        <f t="shared" si="67"/>
        <v>0.12372338033426358</v>
      </c>
      <c r="Q383" s="41">
        <v>12.928891455558251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65.793333329999996</v>
      </c>
      <c r="G384" s="13">
        <f t="shared" si="61"/>
        <v>0.17323895089609892</v>
      </c>
      <c r="H384" s="13">
        <f t="shared" si="62"/>
        <v>65.620094379103904</v>
      </c>
      <c r="I384" s="16">
        <f t="shared" si="69"/>
        <v>68.474670244214224</v>
      </c>
      <c r="J384" s="13">
        <f t="shared" si="63"/>
        <v>50.807425201349531</v>
      </c>
      <c r="K384" s="13">
        <f t="shared" si="64"/>
        <v>17.667245042864693</v>
      </c>
      <c r="L384" s="13">
        <f t="shared" si="65"/>
        <v>6.4180490205496932E-2</v>
      </c>
      <c r="M384" s="13">
        <f t="shared" si="70"/>
        <v>2.3008439080953416</v>
      </c>
      <c r="N384" s="13">
        <f t="shared" si="66"/>
        <v>0.12060234625326242</v>
      </c>
      <c r="O384" s="13">
        <f t="shared" si="67"/>
        <v>0.29384129714936136</v>
      </c>
      <c r="Q384" s="41">
        <v>11.24435411151776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38.340000000000003</v>
      </c>
      <c r="G385" s="13">
        <f t="shared" si="61"/>
        <v>0</v>
      </c>
      <c r="H385" s="13">
        <f t="shared" si="62"/>
        <v>38.340000000000003</v>
      </c>
      <c r="I385" s="16">
        <f t="shared" si="69"/>
        <v>55.943064552659202</v>
      </c>
      <c r="J385" s="13">
        <f t="shared" si="63"/>
        <v>46.991909749403028</v>
      </c>
      <c r="K385" s="13">
        <f t="shared" si="64"/>
        <v>8.9511548032561734</v>
      </c>
      <c r="L385" s="13">
        <f t="shared" si="65"/>
        <v>0</v>
      </c>
      <c r="M385" s="13">
        <f t="shared" si="70"/>
        <v>2.1802415618420792</v>
      </c>
      <c r="N385" s="13">
        <f t="shared" si="66"/>
        <v>0.11428078490326532</v>
      </c>
      <c r="O385" s="13">
        <f t="shared" si="67"/>
        <v>0.11428078490326532</v>
      </c>
      <c r="Q385" s="41">
        <v>13.20617649430389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1.1666666670000001</v>
      </c>
      <c r="G386" s="13">
        <f t="shared" si="61"/>
        <v>0</v>
      </c>
      <c r="H386" s="13">
        <f t="shared" si="62"/>
        <v>1.1666666670000001</v>
      </c>
      <c r="I386" s="16">
        <f t="shared" si="69"/>
        <v>10.117821470256173</v>
      </c>
      <c r="J386" s="13">
        <f t="shared" si="63"/>
        <v>10.081435407347112</v>
      </c>
      <c r="K386" s="13">
        <f t="shared" si="64"/>
        <v>3.6386062909061323E-2</v>
      </c>
      <c r="L386" s="13">
        <f t="shared" si="65"/>
        <v>0</v>
      </c>
      <c r="M386" s="13">
        <f t="shared" si="70"/>
        <v>2.0659607769388137</v>
      </c>
      <c r="N386" s="13">
        <f t="shared" si="66"/>
        <v>0.10829057811761356</v>
      </c>
      <c r="O386" s="13">
        <f t="shared" si="67"/>
        <v>0.10829057811761356</v>
      </c>
      <c r="Q386" s="41">
        <v>17.757613240812589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1.0533333330000001</v>
      </c>
      <c r="G387" s="13">
        <f t="shared" si="61"/>
        <v>0</v>
      </c>
      <c r="H387" s="13">
        <f t="shared" si="62"/>
        <v>1.0533333330000001</v>
      </c>
      <c r="I387" s="16">
        <f t="shared" si="69"/>
        <v>1.0897193959090614</v>
      </c>
      <c r="J387" s="13">
        <f t="shared" si="63"/>
        <v>1.0896916866164705</v>
      </c>
      <c r="K387" s="13">
        <f t="shared" si="64"/>
        <v>2.7709292590882839E-5</v>
      </c>
      <c r="L387" s="13">
        <f t="shared" si="65"/>
        <v>0</v>
      </c>
      <c r="M387" s="13">
        <f t="shared" si="70"/>
        <v>1.9576701988212002</v>
      </c>
      <c r="N387" s="13">
        <f t="shared" si="66"/>
        <v>0.10261435742652042</v>
      </c>
      <c r="O387" s="13">
        <f t="shared" si="67"/>
        <v>0.10261435742652042</v>
      </c>
      <c r="Q387" s="41">
        <v>21.292737684608291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0.133333333</v>
      </c>
      <c r="G388" s="13">
        <f t="shared" si="61"/>
        <v>0</v>
      </c>
      <c r="H388" s="13">
        <f t="shared" si="62"/>
        <v>0.133333333</v>
      </c>
      <c r="I388" s="16">
        <f t="shared" si="69"/>
        <v>0.13336104229259088</v>
      </c>
      <c r="J388" s="13">
        <f t="shared" si="63"/>
        <v>0.13336100473889767</v>
      </c>
      <c r="K388" s="13">
        <f t="shared" si="64"/>
        <v>3.7553693210679029E-8</v>
      </c>
      <c r="L388" s="13">
        <f t="shared" si="65"/>
        <v>0</v>
      </c>
      <c r="M388" s="13">
        <f t="shared" si="70"/>
        <v>1.8550558413946798</v>
      </c>
      <c r="N388" s="13">
        <f t="shared" si="66"/>
        <v>9.723566475581516E-2</v>
      </c>
      <c r="O388" s="13">
        <f t="shared" si="67"/>
        <v>9.723566475581516E-2</v>
      </c>
      <c r="Q388" s="41">
        <v>23.434092486756459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26.61333333</v>
      </c>
      <c r="G389" s="18">
        <f t="shared" si="61"/>
        <v>0</v>
      </c>
      <c r="H389" s="18">
        <f t="shared" si="62"/>
        <v>26.61333333</v>
      </c>
      <c r="I389" s="17">
        <f t="shared" si="69"/>
        <v>26.613333367553693</v>
      </c>
      <c r="J389" s="18">
        <f t="shared" si="63"/>
        <v>26.310255709234792</v>
      </c>
      <c r="K389" s="18">
        <f t="shared" si="64"/>
        <v>0.30307765831890165</v>
      </c>
      <c r="L389" s="18">
        <f t="shared" si="65"/>
        <v>0</v>
      </c>
      <c r="M389" s="18">
        <f t="shared" si="70"/>
        <v>1.7578201766388646</v>
      </c>
      <c r="N389" s="18">
        <f t="shared" si="66"/>
        <v>9.2138904707127392E-2</v>
      </c>
      <c r="O389" s="18">
        <f t="shared" si="67"/>
        <v>9.2138904707127392E-2</v>
      </c>
      <c r="P389" s="3"/>
      <c r="Q389" s="42">
        <v>23.20204919354838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19.606666669999999</v>
      </c>
      <c r="G390" s="13">
        <f t="shared" ref="G390:G453" si="72">IF((F390-$J$2)&gt;0,$I$2*(F390-$J$2),0)</f>
        <v>0</v>
      </c>
      <c r="H390" s="13">
        <f t="shared" ref="H390:H453" si="73">F390-G390</f>
        <v>19.606666669999999</v>
      </c>
      <c r="I390" s="16">
        <f t="shared" si="69"/>
        <v>19.909744328318901</v>
      </c>
      <c r="J390" s="13">
        <f t="shared" ref="J390:J453" si="74">I390/SQRT(1+(I390/($K$2*(300+(25*Q390)+0.05*(Q390)^3)))^2)</f>
        <v>19.774661866762525</v>
      </c>
      <c r="K390" s="13">
        <f t="shared" ref="K390:K453" si="75">I390-J390</f>
        <v>0.13508246155637593</v>
      </c>
      <c r="L390" s="13">
        <f t="shared" ref="L390:L453" si="76">IF(K390&gt;$N$2,(K390-$N$2)/$L$2,0)</f>
        <v>0</v>
      </c>
      <c r="M390" s="13">
        <f t="shared" si="70"/>
        <v>1.6656812719317371</v>
      </c>
      <c r="N390" s="13">
        <f t="shared" ref="N390:N453" si="77">$M$2*M390</f>
        <v>8.730929933938035E-2</v>
      </c>
      <c r="O390" s="13">
        <f t="shared" ref="O390:O453" si="78">N390+G390</f>
        <v>8.730929933938035E-2</v>
      </c>
      <c r="Q390" s="41">
        <v>22.80738017276763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197.97333330000001</v>
      </c>
      <c r="G391" s="13">
        <f t="shared" si="72"/>
        <v>2.8168389502960993</v>
      </c>
      <c r="H391" s="13">
        <f t="shared" si="73"/>
        <v>195.15649434970391</v>
      </c>
      <c r="I391" s="16">
        <f t="shared" ref="I391:I454" si="80">H391+K390-L390</f>
        <v>195.29157681126028</v>
      </c>
      <c r="J391" s="13">
        <f t="shared" si="74"/>
        <v>105.00951501424512</v>
      </c>
      <c r="K391" s="13">
        <f t="shared" si="75"/>
        <v>90.28206179701516</v>
      </c>
      <c r="L391" s="13">
        <f t="shared" si="76"/>
        <v>3.0255687286643238</v>
      </c>
      <c r="M391" s="13">
        <f t="shared" ref="M391:M454" si="81">L391+M390-N390</f>
        <v>4.6039407012566809</v>
      </c>
      <c r="N391" s="13">
        <f t="shared" si="77"/>
        <v>0.24132278101476407</v>
      </c>
      <c r="O391" s="13">
        <f t="shared" si="78"/>
        <v>3.0581617313108636</v>
      </c>
      <c r="Q391" s="41">
        <v>18.404622191102781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12.43333333</v>
      </c>
      <c r="G392" s="13">
        <f t="shared" si="72"/>
        <v>0</v>
      </c>
      <c r="H392" s="13">
        <f t="shared" si="73"/>
        <v>12.43333333</v>
      </c>
      <c r="I392" s="16">
        <f t="shared" si="80"/>
        <v>99.689826398350831</v>
      </c>
      <c r="J392" s="13">
        <f t="shared" si="74"/>
        <v>69.822064683857761</v>
      </c>
      <c r="K392" s="13">
        <f t="shared" si="75"/>
        <v>29.867761714493071</v>
      </c>
      <c r="L392" s="13">
        <f t="shared" si="76"/>
        <v>0.5617437725973925</v>
      </c>
      <c r="M392" s="13">
        <f t="shared" si="81"/>
        <v>4.9243616928393088</v>
      </c>
      <c r="N392" s="13">
        <f t="shared" si="77"/>
        <v>0.25811815041713748</v>
      </c>
      <c r="O392" s="13">
        <f t="shared" si="78"/>
        <v>0.25811815041713748</v>
      </c>
      <c r="Q392" s="41">
        <v>14.96757038410273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43.08</v>
      </c>
      <c r="G393" s="13">
        <f t="shared" si="72"/>
        <v>0</v>
      </c>
      <c r="H393" s="13">
        <f t="shared" si="73"/>
        <v>43.08</v>
      </c>
      <c r="I393" s="16">
        <f t="shared" si="80"/>
        <v>72.386017941895673</v>
      </c>
      <c r="J393" s="13">
        <f t="shared" si="74"/>
        <v>51.789719796360579</v>
      </c>
      <c r="K393" s="13">
        <f t="shared" si="75"/>
        <v>20.596298145535094</v>
      </c>
      <c r="L393" s="13">
        <f t="shared" si="76"/>
        <v>0.18363356873404224</v>
      </c>
      <c r="M393" s="13">
        <f t="shared" si="81"/>
        <v>4.8498771111562142</v>
      </c>
      <c r="N393" s="13">
        <f t="shared" si="77"/>
        <v>0.25421392411170757</v>
      </c>
      <c r="O393" s="13">
        <f t="shared" si="78"/>
        <v>0.25421392411170757</v>
      </c>
      <c r="Q393" s="41">
        <v>10.915952622580649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45.6</v>
      </c>
      <c r="G394" s="13">
        <f t="shared" si="72"/>
        <v>0</v>
      </c>
      <c r="H394" s="13">
        <f t="shared" si="73"/>
        <v>45.6</v>
      </c>
      <c r="I394" s="16">
        <f t="shared" si="80"/>
        <v>66.012664576801058</v>
      </c>
      <c r="J394" s="13">
        <f t="shared" si="74"/>
        <v>52.155995593711708</v>
      </c>
      <c r="K394" s="13">
        <f t="shared" si="75"/>
        <v>13.856668983089349</v>
      </c>
      <c r="L394" s="13">
        <f t="shared" si="76"/>
        <v>0</v>
      </c>
      <c r="M394" s="13">
        <f t="shared" si="81"/>
        <v>4.595663187044507</v>
      </c>
      <c r="N394" s="13">
        <f t="shared" si="77"/>
        <v>0.24088890210988897</v>
      </c>
      <c r="O394" s="13">
        <f t="shared" si="78"/>
        <v>0.24088890210988897</v>
      </c>
      <c r="Q394" s="41">
        <v>12.94767544395522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30.266666669999999</v>
      </c>
      <c r="G395" s="13">
        <f t="shared" si="72"/>
        <v>0</v>
      </c>
      <c r="H395" s="13">
        <f t="shared" si="73"/>
        <v>30.266666669999999</v>
      </c>
      <c r="I395" s="16">
        <f t="shared" si="80"/>
        <v>44.123335653089349</v>
      </c>
      <c r="J395" s="13">
        <f t="shared" si="74"/>
        <v>38.432777425685195</v>
      </c>
      <c r="K395" s="13">
        <f t="shared" si="75"/>
        <v>5.6905582274041535</v>
      </c>
      <c r="L395" s="13">
        <f t="shared" si="76"/>
        <v>0</v>
      </c>
      <c r="M395" s="13">
        <f t="shared" si="81"/>
        <v>4.354774284934618</v>
      </c>
      <c r="N395" s="13">
        <f t="shared" si="77"/>
        <v>0.228262332059392</v>
      </c>
      <c r="O395" s="13">
        <f t="shared" si="78"/>
        <v>0.228262332059392</v>
      </c>
      <c r="Q395" s="41">
        <v>11.71580797721851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69.206666670000004</v>
      </c>
      <c r="G396" s="13">
        <f t="shared" si="72"/>
        <v>0.24150561769609907</v>
      </c>
      <c r="H396" s="13">
        <f t="shared" si="73"/>
        <v>68.965161052303898</v>
      </c>
      <c r="I396" s="16">
        <f t="shared" si="80"/>
        <v>74.655719279708052</v>
      </c>
      <c r="J396" s="13">
        <f t="shared" si="74"/>
        <v>55.841359466261743</v>
      </c>
      <c r="K396" s="13">
        <f t="shared" si="75"/>
        <v>18.814359813446309</v>
      </c>
      <c r="L396" s="13">
        <f t="shared" si="76"/>
        <v>0.11096229509889878</v>
      </c>
      <c r="M396" s="13">
        <f t="shared" si="81"/>
        <v>4.2374742479741245</v>
      </c>
      <c r="N396" s="13">
        <f t="shared" si="77"/>
        <v>0.2221138664362978</v>
      </c>
      <c r="O396" s="13">
        <f t="shared" si="78"/>
        <v>0.46361948413239684</v>
      </c>
      <c r="Q396" s="41">
        <v>12.783582424848611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19.399999999999999</v>
      </c>
      <c r="G397" s="13">
        <f t="shared" si="72"/>
        <v>0</v>
      </c>
      <c r="H397" s="13">
        <f t="shared" si="73"/>
        <v>19.399999999999999</v>
      </c>
      <c r="I397" s="16">
        <f t="shared" si="80"/>
        <v>38.103397518347407</v>
      </c>
      <c r="J397" s="13">
        <f t="shared" si="74"/>
        <v>34.772599337998223</v>
      </c>
      <c r="K397" s="13">
        <f t="shared" si="75"/>
        <v>3.3307981803491842</v>
      </c>
      <c r="L397" s="13">
        <f t="shared" si="76"/>
        <v>0</v>
      </c>
      <c r="M397" s="13">
        <f t="shared" si="81"/>
        <v>4.0153603815378265</v>
      </c>
      <c r="N397" s="13">
        <f t="shared" si="77"/>
        <v>0.21047141936139988</v>
      </c>
      <c r="O397" s="13">
        <f t="shared" si="78"/>
        <v>0.21047141936139988</v>
      </c>
      <c r="Q397" s="41">
        <v>12.940396740067831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18.186666670000001</v>
      </c>
      <c r="G398" s="13">
        <f t="shared" si="72"/>
        <v>0</v>
      </c>
      <c r="H398" s="13">
        <f t="shared" si="73"/>
        <v>18.186666670000001</v>
      </c>
      <c r="I398" s="16">
        <f t="shared" si="80"/>
        <v>21.517464850349185</v>
      </c>
      <c r="J398" s="13">
        <f t="shared" si="74"/>
        <v>21.299290360630067</v>
      </c>
      <c r="K398" s="13">
        <f t="shared" si="75"/>
        <v>0.21817448971911801</v>
      </c>
      <c r="L398" s="13">
        <f t="shared" si="76"/>
        <v>0</v>
      </c>
      <c r="M398" s="13">
        <f t="shared" si="81"/>
        <v>3.8048889621764266</v>
      </c>
      <c r="N398" s="13">
        <f t="shared" si="77"/>
        <v>0.19943922943103137</v>
      </c>
      <c r="O398" s="13">
        <f t="shared" si="78"/>
        <v>0.19943922943103137</v>
      </c>
      <c r="Q398" s="41">
        <v>21.026219204401261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6.52</v>
      </c>
      <c r="G399" s="13">
        <f t="shared" si="72"/>
        <v>0</v>
      </c>
      <c r="H399" s="13">
        <f t="shared" si="73"/>
        <v>6.52</v>
      </c>
      <c r="I399" s="16">
        <f t="shared" si="80"/>
        <v>6.7381744897191176</v>
      </c>
      <c r="J399" s="13">
        <f t="shared" si="74"/>
        <v>6.7328243702006025</v>
      </c>
      <c r="K399" s="13">
        <f t="shared" si="75"/>
        <v>5.3501195185150507E-3</v>
      </c>
      <c r="L399" s="13">
        <f t="shared" si="76"/>
        <v>0</v>
      </c>
      <c r="M399" s="13">
        <f t="shared" si="81"/>
        <v>3.6054497327453952</v>
      </c>
      <c r="N399" s="13">
        <f t="shared" si="77"/>
        <v>0.18898530905872926</v>
      </c>
      <c r="O399" s="13">
        <f t="shared" si="78"/>
        <v>0.18898530905872926</v>
      </c>
      <c r="Q399" s="41">
        <v>22.718847461183621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51.206666669999997</v>
      </c>
      <c r="G400" s="13">
        <f t="shared" si="72"/>
        <v>0</v>
      </c>
      <c r="H400" s="13">
        <f t="shared" si="73"/>
        <v>51.206666669999997</v>
      </c>
      <c r="I400" s="16">
        <f t="shared" si="80"/>
        <v>51.212016789518515</v>
      </c>
      <c r="J400" s="13">
        <f t="shared" si="74"/>
        <v>49.205595766400521</v>
      </c>
      <c r="K400" s="13">
        <f t="shared" si="75"/>
        <v>2.0064210231179942</v>
      </c>
      <c r="L400" s="13">
        <f t="shared" si="76"/>
        <v>0</v>
      </c>
      <c r="M400" s="13">
        <f t="shared" si="81"/>
        <v>3.4164644236866657</v>
      </c>
      <c r="N400" s="13">
        <f t="shared" si="77"/>
        <v>0.17907934733760228</v>
      </c>
      <c r="O400" s="13">
        <f t="shared" si="78"/>
        <v>0.17907934733760228</v>
      </c>
      <c r="Q400" s="41">
        <v>23.419936474564711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8.1533333330000008</v>
      </c>
      <c r="G401" s="13">
        <f t="shared" si="72"/>
        <v>0</v>
      </c>
      <c r="H401" s="13">
        <f t="shared" si="73"/>
        <v>8.1533333330000008</v>
      </c>
      <c r="I401" s="16">
        <f t="shared" si="80"/>
        <v>10.159754356117995</v>
      </c>
      <c r="J401" s="13">
        <f t="shared" si="74"/>
        <v>10.146573660897838</v>
      </c>
      <c r="K401" s="13">
        <f t="shared" si="75"/>
        <v>1.318069522015719E-2</v>
      </c>
      <c r="L401" s="13">
        <f t="shared" si="76"/>
        <v>0</v>
      </c>
      <c r="M401" s="13">
        <f t="shared" si="81"/>
        <v>3.2373850763490633</v>
      </c>
      <c r="N401" s="13">
        <f t="shared" si="77"/>
        <v>0.16969262215453834</v>
      </c>
      <c r="O401" s="13">
        <f t="shared" si="78"/>
        <v>0.16969262215453834</v>
      </c>
      <c r="Q401" s="42">
        <v>25.07168519354838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5.1866666669999999</v>
      </c>
      <c r="G402" s="13">
        <f t="shared" si="72"/>
        <v>0</v>
      </c>
      <c r="H402" s="13">
        <f t="shared" si="73"/>
        <v>5.1866666669999999</v>
      </c>
      <c r="I402" s="16">
        <f t="shared" si="80"/>
        <v>5.1998473622201571</v>
      </c>
      <c r="J402" s="13">
        <f t="shared" si="74"/>
        <v>5.1978189471511342</v>
      </c>
      <c r="K402" s="13">
        <f t="shared" si="75"/>
        <v>2.0284150690228486E-3</v>
      </c>
      <c r="L402" s="13">
        <f t="shared" si="76"/>
        <v>0</v>
      </c>
      <c r="M402" s="13">
        <f t="shared" si="81"/>
        <v>3.0676924541945247</v>
      </c>
      <c r="N402" s="13">
        <f t="shared" si="77"/>
        <v>0.16079791691108397</v>
      </c>
      <c r="O402" s="13">
        <f t="shared" si="78"/>
        <v>0.16079791691108397</v>
      </c>
      <c r="P402" s="1"/>
      <c r="Q402">
        <v>24.09315791985501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11.073333330000001</v>
      </c>
      <c r="G403" s="13">
        <f t="shared" si="72"/>
        <v>0</v>
      </c>
      <c r="H403" s="13">
        <f t="shared" si="73"/>
        <v>11.073333330000001</v>
      </c>
      <c r="I403" s="16">
        <f t="shared" si="80"/>
        <v>11.075361745069024</v>
      </c>
      <c r="J403" s="13">
        <f t="shared" si="74"/>
        <v>11.041636710597841</v>
      </c>
      <c r="K403" s="13">
        <f t="shared" si="75"/>
        <v>3.372503447118369E-2</v>
      </c>
      <c r="L403" s="13">
        <f t="shared" si="76"/>
        <v>0</v>
      </c>
      <c r="M403" s="13">
        <f t="shared" si="81"/>
        <v>2.9068945372834407</v>
      </c>
      <c r="N403" s="13">
        <f t="shared" si="77"/>
        <v>0.15236944160952939</v>
      </c>
      <c r="O403" s="13">
        <f t="shared" si="78"/>
        <v>0.15236944160952939</v>
      </c>
      <c r="P403" s="1"/>
      <c r="Q403">
        <v>20.216569150134891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103.4066667</v>
      </c>
      <c r="G404" s="13">
        <f t="shared" si="72"/>
        <v>0.92550561829609901</v>
      </c>
      <c r="H404" s="13">
        <f t="shared" si="73"/>
        <v>102.4811610817039</v>
      </c>
      <c r="I404" s="16">
        <f t="shared" si="80"/>
        <v>102.51488611617509</v>
      </c>
      <c r="J404" s="13">
        <f t="shared" si="74"/>
        <v>70.583203887368484</v>
      </c>
      <c r="K404" s="13">
        <f t="shared" si="75"/>
        <v>31.931682228806608</v>
      </c>
      <c r="L404" s="13">
        <f t="shared" si="76"/>
        <v>0.64591488545574238</v>
      </c>
      <c r="M404" s="13">
        <f t="shared" si="81"/>
        <v>3.4004399811296535</v>
      </c>
      <c r="N404" s="13">
        <f t="shared" si="77"/>
        <v>0.17823940101922028</v>
      </c>
      <c r="O404" s="13">
        <f t="shared" si="78"/>
        <v>1.1037450193153193</v>
      </c>
      <c r="P404" s="1"/>
      <c r="Q404">
        <v>14.89442466382965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7.6266666670000003</v>
      </c>
      <c r="G405" s="13">
        <f t="shared" si="72"/>
        <v>0</v>
      </c>
      <c r="H405" s="13">
        <f t="shared" si="73"/>
        <v>7.6266666670000003</v>
      </c>
      <c r="I405" s="16">
        <f t="shared" si="80"/>
        <v>38.912434010350864</v>
      </c>
      <c r="J405" s="13">
        <f t="shared" si="74"/>
        <v>34.526376009872607</v>
      </c>
      <c r="K405" s="13">
        <f t="shared" si="75"/>
        <v>4.3860580004782577</v>
      </c>
      <c r="L405" s="13">
        <f t="shared" si="76"/>
        <v>0</v>
      </c>
      <c r="M405" s="13">
        <f t="shared" si="81"/>
        <v>3.2222005801104334</v>
      </c>
      <c r="N405" s="13">
        <f t="shared" si="77"/>
        <v>0.16889670294132733</v>
      </c>
      <c r="O405" s="13">
        <f t="shared" si="78"/>
        <v>0.16889670294132733</v>
      </c>
      <c r="P405" s="1"/>
      <c r="Q405">
        <v>11.06160521563802</v>
      </c>
    </row>
    <row r="406" spans="1:18" x14ac:dyDescent="0.2">
      <c r="A406" s="14">
        <f t="shared" si="79"/>
        <v>34335</v>
      </c>
      <c r="B406" s="1">
        <v>1</v>
      </c>
      <c r="F406" s="34">
        <v>39.68</v>
      </c>
      <c r="G406" s="13">
        <f t="shared" si="72"/>
        <v>0</v>
      </c>
      <c r="H406" s="13">
        <f t="shared" si="73"/>
        <v>39.68</v>
      </c>
      <c r="I406" s="16">
        <f t="shared" si="80"/>
        <v>44.066058000478257</v>
      </c>
      <c r="J406" s="13">
        <f t="shared" si="74"/>
        <v>37.013196458896921</v>
      </c>
      <c r="K406" s="13">
        <f t="shared" si="75"/>
        <v>7.0528615415813363</v>
      </c>
      <c r="L406" s="13">
        <f t="shared" si="76"/>
        <v>0</v>
      </c>
      <c r="M406" s="13">
        <f t="shared" si="81"/>
        <v>3.0533038771691059</v>
      </c>
      <c r="N406" s="13">
        <f t="shared" si="77"/>
        <v>0.16004371705319453</v>
      </c>
      <c r="O406" s="13">
        <f t="shared" si="78"/>
        <v>0.16004371705319453</v>
      </c>
      <c r="P406" s="1"/>
      <c r="Q406">
        <v>9.6701633225806471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8.48</v>
      </c>
      <c r="G407" s="13">
        <f t="shared" si="72"/>
        <v>0</v>
      </c>
      <c r="H407" s="13">
        <f t="shared" si="73"/>
        <v>8.48</v>
      </c>
      <c r="I407" s="16">
        <f t="shared" si="80"/>
        <v>15.532861541581337</v>
      </c>
      <c r="J407" s="13">
        <f t="shared" si="74"/>
        <v>15.193865240199523</v>
      </c>
      <c r="K407" s="13">
        <f t="shared" si="75"/>
        <v>0.33899630138181358</v>
      </c>
      <c r="L407" s="13">
        <f t="shared" si="76"/>
        <v>0</v>
      </c>
      <c r="M407" s="13">
        <f t="shared" si="81"/>
        <v>2.8932601601159114</v>
      </c>
      <c r="N407" s="13">
        <f t="shared" si="77"/>
        <v>0.15165477432144414</v>
      </c>
      <c r="O407" s="13">
        <f t="shared" si="78"/>
        <v>0.15165477432144414</v>
      </c>
      <c r="P407" s="1"/>
      <c r="Q407">
        <v>10.712898486537091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45.306666669999998</v>
      </c>
      <c r="G408" s="13">
        <f t="shared" si="72"/>
        <v>0</v>
      </c>
      <c r="H408" s="13">
        <f t="shared" si="73"/>
        <v>45.306666669999998</v>
      </c>
      <c r="I408" s="16">
        <f t="shared" si="80"/>
        <v>45.64566297138181</v>
      </c>
      <c r="J408" s="13">
        <f t="shared" si="74"/>
        <v>38.036274057207784</v>
      </c>
      <c r="K408" s="13">
        <f t="shared" si="75"/>
        <v>7.6093889141740263</v>
      </c>
      <c r="L408" s="13">
        <f t="shared" si="76"/>
        <v>0</v>
      </c>
      <c r="M408" s="13">
        <f t="shared" si="81"/>
        <v>2.7416053857944673</v>
      </c>
      <c r="N408" s="13">
        <f t="shared" si="77"/>
        <v>0.14370555119538875</v>
      </c>
      <c r="O408" s="13">
        <f t="shared" si="78"/>
        <v>0.14370555119538875</v>
      </c>
      <c r="P408" s="1"/>
      <c r="Q408">
        <v>9.8011221452331707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9.8866666670000001</v>
      </c>
      <c r="G409" s="13">
        <f t="shared" si="72"/>
        <v>0</v>
      </c>
      <c r="H409" s="13">
        <f t="shared" si="73"/>
        <v>9.8866666670000001</v>
      </c>
      <c r="I409" s="16">
        <f t="shared" si="80"/>
        <v>17.496055581174026</v>
      </c>
      <c r="J409" s="13">
        <f t="shared" si="74"/>
        <v>17.114331318321867</v>
      </c>
      <c r="K409" s="13">
        <f t="shared" si="75"/>
        <v>0.38172426285215977</v>
      </c>
      <c r="L409" s="13">
        <f t="shared" si="76"/>
        <v>0</v>
      </c>
      <c r="M409" s="13">
        <f t="shared" si="81"/>
        <v>2.5978998345990787</v>
      </c>
      <c r="N409" s="13">
        <f t="shared" si="77"/>
        <v>0.13617299908144326</v>
      </c>
      <c r="O409" s="13">
        <f t="shared" si="78"/>
        <v>0.13617299908144326</v>
      </c>
      <c r="P409" s="1"/>
      <c r="Q409">
        <v>12.47498825373958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2.5</v>
      </c>
      <c r="G410" s="13">
        <f t="shared" si="72"/>
        <v>0</v>
      </c>
      <c r="H410" s="13">
        <f t="shared" si="73"/>
        <v>2.5</v>
      </c>
      <c r="I410" s="16">
        <f t="shared" si="80"/>
        <v>2.8817242628521598</v>
      </c>
      <c r="J410" s="13">
        <f t="shared" si="74"/>
        <v>2.8810363857278745</v>
      </c>
      <c r="K410" s="13">
        <f t="shared" si="75"/>
        <v>6.8787712428530767E-4</v>
      </c>
      <c r="L410" s="13">
        <f t="shared" si="76"/>
        <v>0</v>
      </c>
      <c r="M410" s="13">
        <f t="shared" si="81"/>
        <v>2.4617268355176356</v>
      </c>
      <c r="N410" s="13">
        <f t="shared" si="77"/>
        <v>0.12903527751424651</v>
      </c>
      <c r="O410" s="13">
        <f t="shared" si="78"/>
        <v>0.12903527751424651</v>
      </c>
      <c r="P410" s="1"/>
      <c r="Q410">
        <v>19.211346683192549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3.26</v>
      </c>
      <c r="G411" s="13">
        <f t="shared" si="72"/>
        <v>0</v>
      </c>
      <c r="H411" s="13">
        <f t="shared" si="73"/>
        <v>3.26</v>
      </c>
      <c r="I411" s="16">
        <f t="shared" si="80"/>
        <v>3.2606878771242851</v>
      </c>
      <c r="J411" s="13">
        <f t="shared" si="74"/>
        <v>3.260104308148108</v>
      </c>
      <c r="K411" s="13">
        <f t="shared" si="75"/>
        <v>5.8356897617706238E-4</v>
      </c>
      <c r="L411" s="13">
        <f t="shared" si="76"/>
        <v>0</v>
      </c>
      <c r="M411" s="13">
        <f t="shared" si="81"/>
        <v>2.3326915580033889</v>
      </c>
      <c r="N411" s="13">
        <f t="shared" si="77"/>
        <v>0.12227169083072337</v>
      </c>
      <c r="O411" s="13">
        <f t="shared" si="78"/>
        <v>0.12227169083072337</v>
      </c>
      <c r="P411" s="1"/>
      <c r="Q411">
        <v>22.996463064726761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10.153333330000001</v>
      </c>
      <c r="G412" s="13">
        <f t="shared" si="72"/>
        <v>0</v>
      </c>
      <c r="H412" s="13">
        <f t="shared" si="73"/>
        <v>10.153333330000001</v>
      </c>
      <c r="I412" s="16">
        <f t="shared" si="80"/>
        <v>10.153916898976178</v>
      </c>
      <c r="J412" s="13">
        <f t="shared" si="74"/>
        <v>10.139407891456646</v>
      </c>
      <c r="K412" s="13">
        <f t="shared" si="75"/>
        <v>1.4509007519531991E-2</v>
      </c>
      <c r="L412" s="13">
        <f t="shared" si="76"/>
        <v>0</v>
      </c>
      <c r="M412" s="13">
        <f t="shared" si="81"/>
        <v>2.2104198671726656</v>
      </c>
      <c r="N412" s="13">
        <f t="shared" si="77"/>
        <v>0.11586262816347541</v>
      </c>
      <c r="O412" s="13">
        <f t="shared" si="78"/>
        <v>0.11586262816347541</v>
      </c>
      <c r="P412" s="1"/>
      <c r="Q412">
        <v>24.369298898369649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15.98666667</v>
      </c>
      <c r="G413" s="13">
        <f t="shared" si="72"/>
        <v>0</v>
      </c>
      <c r="H413" s="13">
        <f t="shared" si="73"/>
        <v>15.98666667</v>
      </c>
      <c r="I413" s="16">
        <f t="shared" si="80"/>
        <v>16.001175677519534</v>
      </c>
      <c r="J413" s="13">
        <f t="shared" si="74"/>
        <v>15.953840705310798</v>
      </c>
      <c r="K413" s="13">
        <f t="shared" si="75"/>
        <v>4.7334972208735948E-2</v>
      </c>
      <c r="L413" s="13">
        <f t="shared" si="76"/>
        <v>0</v>
      </c>
      <c r="M413" s="13">
        <f t="shared" si="81"/>
        <v>2.0945572390091902</v>
      </c>
      <c r="N413" s="13">
        <f t="shared" si="77"/>
        <v>0.10978950657951204</v>
      </c>
      <c r="O413" s="13">
        <f t="shared" si="78"/>
        <v>0.10978950657951204</v>
      </c>
      <c r="P413" s="1"/>
      <c r="Q413">
        <v>25.65999619354838</v>
      </c>
    </row>
    <row r="414" spans="1:18" x14ac:dyDescent="0.2">
      <c r="A414" s="14">
        <f t="shared" si="79"/>
        <v>34578</v>
      </c>
      <c r="B414" s="1">
        <v>9</v>
      </c>
      <c r="F414" s="34">
        <v>2.9933333329999998</v>
      </c>
      <c r="G414" s="13">
        <f t="shared" si="72"/>
        <v>0</v>
      </c>
      <c r="H414" s="13">
        <f t="shared" si="73"/>
        <v>2.9933333329999998</v>
      </c>
      <c r="I414" s="16">
        <f t="shared" si="80"/>
        <v>3.0406683052087358</v>
      </c>
      <c r="J414" s="13">
        <f t="shared" si="74"/>
        <v>3.0402474761053226</v>
      </c>
      <c r="K414" s="13">
        <f t="shared" si="75"/>
        <v>4.2082910341312285E-4</v>
      </c>
      <c r="L414" s="13">
        <f t="shared" si="76"/>
        <v>0</v>
      </c>
      <c r="M414" s="13">
        <f t="shared" si="81"/>
        <v>1.9847677324296782</v>
      </c>
      <c r="N414" s="13">
        <f t="shared" si="77"/>
        <v>0.10403471719945451</v>
      </c>
      <c r="O414" s="13">
        <f t="shared" si="78"/>
        <v>0.10403471719945451</v>
      </c>
      <c r="P414" s="1"/>
      <c r="Q414">
        <v>23.832567950732411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39.42</v>
      </c>
      <c r="G415" s="13">
        <f t="shared" si="72"/>
        <v>0</v>
      </c>
      <c r="H415" s="13">
        <f t="shared" si="73"/>
        <v>39.42</v>
      </c>
      <c r="I415" s="16">
        <f t="shared" si="80"/>
        <v>39.420420829103413</v>
      </c>
      <c r="J415" s="13">
        <f t="shared" si="74"/>
        <v>37.404461580662343</v>
      </c>
      <c r="K415" s="13">
        <f t="shared" si="75"/>
        <v>2.0159592484410709</v>
      </c>
      <c r="L415" s="13">
        <f t="shared" si="76"/>
        <v>0</v>
      </c>
      <c r="M415" s="13">
        <f t="shared" si="81"/>
        <v>1.8807330152302237</v>
      </c>
      <c r="N415" s="13">
        <f t="shared" si="77"/>
        <v>9.8581574140986353E-2</v>
      </c>
      <c r="O415" s="13">
        <f t="shared" si="78"/>
        <v>9.8581574140986353E-2</v>
      </c>
      <c r="P415" s="1"/>
      <c r="Q415">
        <v>17.698215659392599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77.306666669999998</v>
      </c>
      <c r="G416" s="13">
        <f t="shared" si="72"/>
        <v>0.40350561769609899</v>
      </c>
      <c r="H416" s="13">
        <f t="shared" si="73"/>
        <v>76.903161052303901</v>
      </c>
      <c r="I416" s="16">
        <f t="shared" si="80"/>
        <v>78.919120300744964</v>
      </c>
      <c r="J416" s="13">
        <f t="shared" si="74"/>
        <v>58.762635257881797</v>
      </c>
      <c r="K416" s="13">
        <f t="shared" si="75"/>
        <v>20.156485042863167</v>
      </c>
      <c r="L416" s="13">
        <f t="shared" si="76"/>
        <v>0.1656970454789824</v>
      </c>
      <c r="M416" s="13">
        <f t="shared" si="81"/>
        <v>1.9478484865682197</v>
      </c>
      <c r="N416" s="13">
        <f t="shared" si="77"/>
        <v>0.10209953695661969</v>
      </c>
      <c r="O416" s="13">
        <f t="shared" si="78"/>
        <v>0.50560515465271871</v>
      </c>
      <c r="Q416">
        <v>13.443745416426299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8.5</v>
      </c>
      <c r="G417" s="13">
        <f t="shared" si="72"/>
        <v>0</v>
      </c>
      <c r="H417" s="13">
        <f t="shared" si="73"/>
        <v>8.5</v>
      </c>
      <c r="I417" s="16">
        <f t="shared" si="80"/>
        <v>28.490787997384185</v>
      </c>
      <c r="J417" s="13">
        <f t="shared" si="74"/>
        <v>26.963518664161725</v>
      </c>
      <c r="K417" s="13">
        <f t="shared" si="75"/>
        <v>1.5272693332224598</v>
      </c>
      <c r="L417" s="13">
        <f t="shared" si="76"/>
        <v>0</v>
      </c>
      <c r="M417" s="13">
        <f t="shared" si="81"/>
        <v>1.8457489496116</v>
      </c>
      <c r="N417" s="13">
        <f t="shared" si="77"/>
        <v>9.6747829409221053E-2</v>
      </c>
      <c r="O417" s="13">
        <f t="shared" si="78"/>
        <v>9.6747829409221053E-2</v>
      </c>
      <c r="Q417">
        <v>12.66842048003066</v>
      </c>
    </row>
    <row r="418" spans="1:17" x14ac:dyDescent="0.2">
      <c r="A418" s="14">
        <f t="shared" si="79"/>
        <v>34700</v>
      </c>
      <c r="B418" s="1">
        <v>1</v>
      </c>
      <c r="F418" s="34">
        <v>0.83333333300000001</v>
      </c>
      <c r="G418" s="13">
        <f t="shared" si="72"/>
        <v>0</v>
      </c>
      <c r="H418" s="13">
        <f t="shared" si="73"/>
        <v>0.83333333300000001</v>
      </c>
      <c r="I418" s="16">
        <f t="shared" si="80"/>
        <v>2.36060266622246</v>
      </c>
      <c r="J418" s="13">
        <f t="shared" si="74"/>
        <v>2.3592726927603525</v>
      </c>
      <c r="K418" s="13">
        <f t="shared" si="75"/>
        <v>1.3299734621075032E-3</v>
      </c>
      <c r="L418" s="13">
        <f t="shared" si="76"/>
        <v>0</v>
      </c>
      <c r="M418" s="13">
        <f t="shared" si="81"/>
        <v>1.749001120202379</v>
      </c>
      <c r="N418" s="13">
        <f t="shared" si="77"/>
        <v>9.1676640016229452E-2</v>
      </c>
      <c r="O418" s="13">
        <f t="shared" si="78"/>
        <v>9.1676640016229452E-2</v>
      </c>
      <c r="Q418">
        <v>10.122693222580651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58.12</v>
      </c>
      <c r="G419" s="13">
        <f t="shared" si="72"/>
        <v>1.9772284296098945E-2</v>
      </c>
      <c r="H419" s="13">
        <f t="shared" si="73"/>
        <v>58.100227715703902</v>
      </c>
      <c r="I419" s="16">
        <f t="shared" si="80"/>
        <v>58.101557689166007</v>
      </c>
      <c r="J419" s="13">
        <f t="shared" si="74"/>
        <v>45.003088033417143</v>
      </c>
      <c r="K419" s="13">
        <f t="shared" si="75"/>
        <v>13.098469655748865</v>
      </c>
      <c r="L419" s="13">
        <f t="shared" si="76"/>
        <v>0</v>
      </c>
      <c r="M419" s="13">
        <f t="shared" si="81"/>
        <v>1.6573244801861495</v>
      </c>
      <c r="N419" s="13">
        <f t="shared" si="77"/>
        <v>8.6871264978108945E-2</v>
      </c>
      <c r="O419" s="13">
        <f t="shared" si="78"/>
        <v>0.10664354927420788</v>
      </c>
      <c r="Q419">
        <v>10.30425990697343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18.206666670000001</v>
      </c>
      <c r="G420" s="13">
        <f t="shared" si="72"/>
        <v>0</v>
      </c>
      <c r="H420" s="13">
        <f t="shared" si="73"/>
        <v>18.206666670000001</v>
      </c>
      <c r="I420" s="16">
        <f t="shared" si="80"/>
        <v>31.305136325748865</v>
      </c>
      <c r="J420" s="13">
        <f t="shared" si="74"/>
        <v>29.596204539210795</v>
      </c>
      <c r="K420" s="13">
        <f t="shared" si="75"/>
        <v>1.70893178653807</v>
      </c>
      <c r="L420" s="13">
        <f t="shared" si="76"/>
        <v>0</v>
      </c>
      <c r="M420" s="13">
        <f t="shared" si="81"/>
        <v>1.5704532152080406</v>
      </c>
      <c r="N420" s="13">
        <f t="shared" si="77"/>
        <v>8.2317771218064328E-2</v>
      </c>
      <c r="O420" s="13">
        <f t="shared" si="78"/>
        <v>8.2317771218064328E-2</v>
      </c>
      <c r="Q420">
        <v>13.896060802474761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115.0733333</v>
      </c>
      <c r="G421" s="13">
        <f t="shared" si="72"/>
        <v>1.158838950296099</v>
      </c>
      <c r="H421" s="13">
        <f t="shared" si="73"/>
        <v>113.9144943497039</v>
      </c>
      <c r="I421" s="16">
        <f t="shared" si="80"/>
        <v>115.62342613624197</v>
      </c>
      <c r="J421" s="13">
        <f t="shared" si="74"/>
        <v>77.106048933591794</v>
      </c>
      <c r="K421" s="13">
        <f t="shared" si="75"/>
        <v>38.517377202650181</v>
      </c>
      <c r="L421" s="13">
        <f t="shared" si="76"/>
        <v>0.91449367569971896</v>
      </c>
      <c r="M421" s="13">
        <f t="shared" si="81"/>
        <v>2.4026291196896952</v>
      </c>
      <c r="N421" s="13">
        <f t="shared" si="77"/>
        <v>0.12593757794324073</v>
      </c>
      <c r="O421" s="13">
        <f t="shared" si="78"/>
        <v>1.2847765282393397</v>
      </c>
      <c r="Q421">
        <v>15.77213822771669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9.5733333330000008</v>
      </c>
      <c r="G422" s="13">
        <f t="shared" si="72"/>
        <v>0</v>
      </c>
      <c r="H422" s="13">
        <f t="shared" si="73"/>
        <v>9.5733333330000008</v>
      </c>
      <c r="I422" s="16">
        <f t="shared" si="80"/>
        <v>47.176216859950465</v>
      </c>
      <c r="J422" s="13">
        <f t="shared" si="74"/>
        <v>43.297106914570186</v>
      </c>
      <c r="K422" s="13">
        <f t="shared" si="75"/>
        <v>3.8791099453802786</v>
      </c>
      <c r="L422" s="13">
        <f t="shared" si="76"/>
        <v>0</v>
      </c>
      <c r="M422" s="13">
        <f t="shared" si="81"/>
        <v>2.2766915417464544</v>
      </c>
      <c r="N422" s="13">
        <f t="shared" si="77"/>
        <v>0.11933636204677385</v>
      </c>
      <c r="O422" s="13">
        <f t="shared" si="78"/>
        <v>0.11933636204677385</v>
      </c>
      <c r="Q422">
        <v>16.518286062727359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47.213333329999998</v>
      </c>
      <c r="G423" s="13">
        <f t="shared" si="72"/>
        <v>0</v>
      </c>
      <c r="H423" s="13">
        <f t="shared" si="73"/>
        <v>47.213333329999998</v>
      </c>
      <c r="I423" s="16">
        <f t="shared" si="80"/>
        <v>51.092443275380276</v>
      </c>
      <c r="J423" s="13">
        <f t="shared" si="74"/>
        <v>48.513968325342269</v>
      </c>
      <c r="K423" s="13">
        <f t="shared" si="75"/>
        <v>2.5784749500380073</v>
      </c>
      <c r="L423" s="13">
        <f t="shared" si="76"/>
        <v>0</v>
      </c>
      <c r="M423" s="13">
        <f t="shared" si="81"/>
        <v>2.1573551796996804</v>
      </c>
      <c r="N423" s="13">
        <f t="shared" si="77"/>
        <v>0.11308115924682219</v>
      </c>
      <c r="O423" s="13">
        <f t="shared" si="78"/>
        <v>0.11308115924682219</v>
      </c>
      <c r="Q423">
        <v>21.464088034051638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73.77333333</v>
      </c>
      <c r="G424" s="13">
        <f t="shared" si="72"/>
        <v>0.332838950896099</v>
      </c>
      <c r="H424" s="13">
        <f t="shared" si="73"/>
        <v>73.440494379103896</v>
      </c>
      <c r="I424" s="16">
        <f t="shared" si="80"/>
        <v>76.018969329141896</v>
      </c>
      <c r="J424" s="13">
        <f t="shared" si="74"/>
        <v>70.319298698995553</v>
      </c>
      <c r="K424" s="13">
        <f t="shared" si="75"/>
        <v>5.6996706301463433</v>
      </c>
      <c r="L424" s="13">
        <f t="shared" si="76"/>
        <v>0</v>
      </c>
      <c r="M424" s="13">
        <f t="shared" si="81"/>
        <v>2.0442740204528582</v>
      </c>
      <c r="N424" s="13">
        <f t="shared" si="77"/>
        <v>0.10715383272361832</v>
      </c>
      <c r="O424" s="13">
        <f t="shared" si="78"/>
        <v>0.43999278361971733</v>
      </c>
      <c r="Q424">
        <v>24.01509788372908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28.08666667</v>
      </c>
      <c r="G425" s="13">
        <f t="shared" si="72"/>
        <v>0</v>
      </c>
      <c r="H425" s="13">
        <f t="shared" si="73"/>
        <v>28.08666667</v>
      </c>
      <c r="I425" s="16">
        <f t="shared" si="80"/>
        <v>33.786337300146343</v>
      </c>
      <c r="J425" s="13">
        <f t="shared" si="74"/>
        <v>33.229676886164718</v>
      </c>
      <c r="K425" s="13">
        <f t="shared" si="75"/>
        <v>0.55666041398162491</v>
      </c>
      <c r="L425" s="13">
        <f t="shared" si="76"/>
        <v>0</v>
      </c>
      <c r="M425" s="13">
        <f t="shared" si="81"/>
        <v>1.9371201877292399</v>
      </c>
      <c r="N425" s="13">
        <f t="shared" si="77"/>
        <v>0.10153719632728157</v>
      </c>
      <c r="O425" s="13">
        <f t="shared" si="78"/>
        <v>0.10153719632728157</v>
      </c>
      <c r="Q425">
        <v>23.916122193548389</v>
      </c>
    </row>
    <row r="426" spans="1:17" x14ac:dyDescent="0.2">
      <c r="A426" s="14">
        <f t="shared" si="79"/>
        <v>34943</v>
      </c>
      <c r="B426" s="1">
        <v>9</v>
      </c>
      <c r="F426" s="34">
        <v>11.16666667</v>
      </c>
      <c r="G426" s="13">
        <f t="shared" si="72"/>
        <v>0</v>
      </c>
      <c r="H426" s="13">
        <f t="shared" si="73"/>
        <v>11.16666667</v>
      </c>
      <c r="I426" s="16">
        <f t="shared" si="80"/>
        <v>11.723327083981625</v>
      </c>
      <c r="J426" s="13">
        <f t="shared" si="74"/>
        <v>11.694408164698544</v>
      </c>
      <c r="K426" s="13">
        <f t="shared" si="75"/>
        <v>2.8918919283080768E-2</v>
      </c>
      <c r="L426" s="13">
        <f t="shared" si="76"/>
        <v>0</v>
      </c>
      <c r="M426" s="13">
        <f t="shared" si="81"/>
        <v>1.8355829914019584</v>
      </c>
      <c r="N426" s="13">
        <f t="shared" si="77"/>
        <v>9.6214964746963144E-2</v>
      </c>
      <c r="O426" s="13">
        <f t="shared" si="78"/>
        <v>9.6214964746963144E-2</v>
      </c>
      <c r="Q426">
        <v>22.516474330329299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19.946666669999999</v>
      </c>
      <c r="G427" s="13">
        <f t="shared" si="72"/>
        <v>0</v>
      </c>
      <c r="H427" s="13">
        <f t="shared" si="73"/>
        <v>19.946666669999999</v>
      </c>
      <c r="I427" s="16">
        <f t="shared" si="80"/>
        <v>19.975585589283078</v>
      </c>
      <c r="J427" s="13">
        <f t="shared" si="74"/>
        <v>19.797109712739296</v>
      </c>
      <c r="K427" s="13">
        <f t="shared" si="75"/>
        <v>0.17847587654378216</v>
      </c>
      <c r="L427" s="13">
        <f t="shared" si="76"/>
        <v>0</v>
      </c>
      <c r="M427" s="13">
        <f t="shared" si="81"/>
        <v>1.7393680266549951</v>
      </c>
      <c r="N427" s="13">
        <f t="shared" si="77"/>
        <v>9.1171706291953744E-2</v>
      </c>
      <c r="O427" s="13">
        <f t="shared" si="78"/>
        <v>9.1171706291953744E-2</v>
      </c>
      <c r="Q427">
        <v>20.882140104781051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31.173333329999998</v>
      </c>
      <c r="G428" s="13">
        <f t="shared" si="72"/>
        <v>0</v>
      </c>
      <c r="H428" s="13">
        <f t="shared" si="73"/>
        <v>31.173333329999998</v>
      </c>
      <c r="I428" s="16">
        <f t="shared" si="80"/>
        <v>31.351809206543781</v>
      </c>
      <c r="J428" s="13">
        <f t="shared" si="74"/>
        <v>30.078537175267911</v>
      </c>
      <c r="K428" s="13">
        <f t="shared" si="75"/>
        <v>1.2732720312758694</v>
      </c>
      <c r="L428" s="13">
        <f t="shared" si="76"/>
        <v>0</v>
      </c>
      <c r="M428" s="13">
        <f t="shared" si="81"/>
        <v>1.6481963203630414</v>
      </c>
      <c r="N428" s="13">
        <f t="shared" si="77"/>
        <v>8.6392798147843647E-2</v>
      </c>
      <c r="O428" s="13">
        <f t="shared" si="78"/>
        <v>8.6392798147843647E-2</v>
      </c>
      <c r="Q428">
        <v>16.200529509338391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31.946666669999999</v>
      </c>
      <c r="G429" s="13">
        <f t="shared" si="72"/>
        <v>0</v>
      </c>
      <c r="H429" s="13">
        <f t="shared" si="73"/>
        <v>31.946666669999999</v>
      </c>
      <c r="I429" s="16">
        <f t="shared" si="80"/>
        <v>33.219938701275865</v>
      </c>
      <c r="J429" s="13">
        <f t="shared" si="74"/>
        <v>29.767049349362242</v>
      </c>
      <c r="K429" s="13">
        <f t="shared" si="75"/>
        <v>3.4528893519136226</v>
      </c>
      <c r="L429" s="13">
        <f t="shared" si="76"/>
        <v>0</v>
      </c>
      <c r="M429" s="13">
        <f t="shared" si="81"/>
        <v>1.5618035222151978</v>
      </c>
      <c r="N429" s="13">
        <f t="shared" si="77"/>
        <v>8.1864383978001276E-2</v>
      </c>
      <c r="O429" s="13">
        <f t="shared" si="78"/>
        <v>8.1864383978001276E-2</v>
      </c>
      <c r="Q429">
        <v>9.4134529136982117</v>
      </c>
    </row>
    <row r="430" spans="1:17" x14ac:dyDescent="0.2">
      <c r="A430" s="14">
        <f t="shared" si="79"/>
        <v>35065</v>
      </c>
      <c r="B430" s="1">
        <v>1</v>
      </c>
      <c r="F430" s="34">
        <v>18.713333330000001</v>
      </c>
      <c r="G430" s="13">
        <f t="shared" si="72"/>
        <v>0</v>
      </c>
      <c r="H430" s="13">
        <f t="shared" si="73"/>
        <v>18.713333330000001</v>
      </c>
      <c r="I430" s="16">
        <f t="shared" si="80"/>
        <v>22.166222681913624</v>
      </c>
      <c r="J430" s="13">
        <f t="shared" si="74"/>
        <v>20.975807580758566</v>
      </c>
      <c r="K430" s="13">
        <f t="shared" si="75"/>
        <v>1.1904151011550574</v>
      </c>
      <c r="L430" s="13">
        <f t="shared" si="76"/>
        <v>0</v>
      </c>
      <c r="M430" s="13">
        <f t="shared" si="81"/>
        <v>1.4799391382371965</v>
      </c>
      <c r="N430" s="13">
        <f t="shared" si="77"/>
        <v>7.7573333747436982E-2</v>
      </c>
      <c r="O430" s="13">
        <f t="shared" si="78"/>
        <v>7.7573333747436982E-2</v>
      </c>
      <c r="Q430">
        <v>8.9161436225806465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75.473333330000003</v>
      </c>
      <c r="G431" s="13">
        <f t="shared" si="72"/>
        <v>0.36683895089609908</v>
      </c>
      <c r="H431" s="13">
        <f t="shared" si="73"/>
        <v>75.106494379103907</v>
      </c>
      <c r="I431" s="16">
        <f t="shared" si="80"/>
        <v>76.296909480258961</v>
      </c>
      <c r="J431" s="13">
        <f t="shared" si="74"/>
        <v>57.461615852427308</v>
      </c>
      <c r="K431" s="13">
        <f t="shared" si="75"/>
        <v>18.835293627831653</v>
      </c>
      <c r="L431" s="13">
        <f t="shared" si="76"/>
        <v>0.11181602102534058</v>
      </c>
      <c r="M431" s="13">
        <f t="shared" si="81"/>
        <v>1.5141818255151001</v>
      </c>
      <c r="N431" s="13">
        <f t="shared" si="77"/>
        <v>7.9368217969353005E-2</v>
      </c>
      <c r="O431" s="13">
        <f t="shared" si="78"/>
        <v>0.44620716886545209</v>
      </c>
      <c r="Q431">
        <v>13.32987210176845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37.473333330000003</v>
      </c>
      <c r="G432" s="13">
        <f t="shared" si="72"/>
        <v>0</v>
      </c>
      <c r="H432" s="13">
        <f t="shared" si="73"/>
        <v>37.473333330000003</v>
      </c>
      <c r="I432" s="16">
        <f t="shared" si="80"/>
        <v>56.196810936806315</v>
      </c>
      <c r="J432" s="13">
        <f t="shared" si="74"/>
        <v>47.215754206506986</v>
      </c>
      <c r="K432" s="13">
        <f t="shared" si="75"/>
        <v>8.9810567302993292</v>
      </c>
      <c r="L432" s="13">
        <f t="shared" si="76"/>
        <v>0</v>
      </c>
      <c r="M432" s="13">
        <f t="shared" si="81"/>
        <v>1.4348136075457472</v>
      </c>
      <c r="N432" s="13">
        <f t="shared" si="77"/>
        <v>7.5208008199639381E-2</v>
      </c>
      <c r="O432" s="13">
        <f t="shared" si="78"/>
        <v>7.5208008199639381E-2</v>
      </c>
      <c r="Q432">
        <v>13.283299020401151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7.4866666669999997</v>
      </c>
      <c r="G433" s="13">
        <f t="shared" si="72"/>
        <v>0</v>
      </c>
      <c r="H433" s="13">
        <f t="shared" si="73"/>
        <v>7.4866666669999997</v>
      </c>
      <c r="I433" s="16">
        <f t="shared" si="80"/>
        <v>16.467723397299331</v>
      </c>
      <c r="J433" s="13">
        <f t="shared" si="74"/>
        <v>16.282608418219713</v>
      </c>
      <c r="K433" s="13">
        <f t="shared" si="75"/>
        <v>0.18511497907961783</v>
      </c>
      <c r="L433" s="13">
        <f t="shared" si="76"/>
        <v>0</v>
      </c>
      <c r="M433" s="13">
        <f t="shared" si="81"/>
        <v>1.3596055993461078</v>
      </c>
      <c r="N433" s="13">
        <f t="shared" si="77"/>
        <v>7.1265862357412502E-2</v>
      </c>
      <c r="O433" s="13">
        <f t="shared" si="78"/>
        <v>7.1265862357412502E-2</v>
      </c>
      <c r="Q433">
        <v>16.501022682987731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6.7733333330000001</v>
      </c>
      <c r="G434" s="13">
        <f t="shared" si="72"/>
        <v>0</v>
      </c>
      <c r="H434" s="13">
        <f t="shared" si="73"/>
        <v>6.7733333330000001</v>
      </c>
      <c r="I434" s="16">
        <f t="shared" si="80"/>
        <v>6.9584483120796179</v>
      </c>
      <c r="J434" s="13">
        <f t="shared" si="74"/>
        <v>6.947296482149997</v>
      </c>
      <c r="K434" s="13">
        <f t="shared" si="75"/>
        <v>1.1151829929620938E-2</v>
      </c>
      <c r="L434" s="13">
        <f t="shared" si="76"/>
        <v>0</v>
      </c>
      <c r="M434" s="13">
        <f t="shared" si="81"/>
        <v>1.2883397369886953</v>
      </c>
      <c r="N434" s="13">
        <f t="shared" si="77"/>
        <v>6.7530350279506754E-2</v>
      </c>
      <c r="O434" s="13">
        <f t="shared" si="78"/>
        <v>6.7530350279506754E-2</v>
      </c>
      <c r="Q434">
        <v>18.2002965261809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5.0866666670000003</v>
      </c>
      <c r="G435" s="13">
        <f t="shared" si="72"/>
        <v>0</v>
      </c>
      <c r="H435" s="13">
        <f t="shared" si="73"/>
        <v>5.0866666670000003</v>
      </c>
      <c r="I435" s="16">
        <f t="shared" si="80"/>
        <v>5.0978184969296212</v>
      </c>
      <c r="J435" s="13">
        <f t="shared" si="74"/>
        <v>5.0957389094397367</v>
      </c>
      <c r="K435" s="13">
        <f t="shared" si="75"/>
        <v>2.0795874898844602E-3</v>
      </c>
      <c r="L435" s="13">
        <f t="shared" si="76"/>
        <v>0</v>
      </c>
      <c r="M435" s="13">
        <f t="shared" si="81"/>
        <v>1.2208093867091885</v>
      </c>
      <c r="N435" s="13">
        <f t="shared" si="77"/>
        <v>6.3990640932706649E-2</v>
      </c>
      <c r="O435" s="13">
        <f t="shared" si="78"/>
        <v>6.3990640932706649E-2</v>
      </c>
      <c r="Q435">
        <v>23.49109837552535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1.993333333</v>
      </c>
      <c r="G436" s="13">
        <f t="shared" si="72"/>
        <v>0</v>
      </c>
      <c r="H436" s="13">
        <f t="shared" si="73"/>
        <v>1.993333333</v>
      </c>
      <c r="I436" s="16">
        <f t="shared" si="80"/>
        <v>1.9954129204898845</v>
      </c>
      <c r="J436" s="13">
        <f t="shared" si="74"/>
        <v>1.9953187595595809</v>
      </c>
      <c r="K436" s="13">
        <f t="shared" si="75"/>
        <v>9.4160930303566204E-5</v>
      </c>
      <c r="L436" s="13">
        <f t="shared" si="76"/>
        <v>0</v>
      </c>
      <c r="M436" s="13">
        <f t="shared" si="81"/>
        <v>1.1568187457764818</v>
      </c>
      <c r="N436" s="13">
        <f t="shared" si="77"/>
        <v>6.0636471009409665E-2</v>
      </c>
      <c r="O436" s="13">
        <f t="shared" si="78"/>
        <v>6.0636471009409665E-2</v>
      </c>
      <c r="Q436">
        <v>25.508100454535821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29.41333333</v>
      </c>
      <c r="G437" s="13">
        <f t="shared" si="72"/>
        <v>0</v>
      </c>
      <c r="H437" s="13">
        <f t="shared" si="73"/>
        <v>29.41333333</v>
      </c>
      <c r="I437" s="16">
        <f t="shared" si="80"/>
        <v>29.413427490930303</v>
      </c>
      <c r="J437" s="13">
        <f t="shared" si="74"/>
        <v>29.111644758637791</v>
      </c>
      <c r="K437" s="13">
        <f t="shared" si="75"/>
        <v>0.30178273229251218</v>
      </c>
      <c r="L437" s="13">
        <f t="shared" si="76"/>
        <v>0</v>
      </c>
      <c r="M437" s="13">
        <f t="shared" si="81"/>
        <v>1.0961822747670722</v>
      </c>
      <c r="N437" s="13">
        <f t="shared" si="77"/>
        <v>5.7458115169396855E-2</v>
      </c>
      <c r="O437" s="13">
        <f t="shared" si="78"/>
        <v>5.7458115169396855E-2</v>
      </c>
      <c r="Q437">
        <v>25.39231419354838</v>
      </c>
    </row>
    <row r="438" spans="1:17" x14ac:dyDescent="0.2">
      <c r="A438" s="14">
        <f t="shared" si="79"/>
        <v>35309</v>
      </c>
      <c r="B438" s="1">
        <v>9</v>
      </c>
      <c r="F438" s="34">
        <v>16.993333329999999</v>
      </c>
      <c r="G438" s="13">
        <f t="shared" si="72"/>
        <v>0</v>
      </c>
      <c r="H438" s="13">
        <f t="shared" si="73"/>
        <v>16.993333329999999</v>
      </c>
      <c r="I438" s="16">
        <f t="shared" si="80"/>
        <v>17.295116062292511</v>
      </c>
      <c r="J438" s="13">
        <f t="shared" si="74"/>
        <v>17.176197941553809</v>
      </c>
      <c r="K438" s="13">
        <f t="shared" si="75"/>
        <v>0.11891812073870156</v>
      </c>
      <c r="L438" s="13">
        <f t="shared" si="76"/>
        <v>0</v>
      </c>
      <c r="M438" s="13">
        <f t="shared" si="81"/>
        <v>1.0387241595976753</v>
      </c>
      <c r="N438" s="13">
        <f t="shared" si="77"/>
        <v>5.4446357841427657E-2</v>
      </c>
      <c r="O438" s="13">
        <f t="shared" si="78"/>
        <v>5.4446357841427657E-2</v>
      </c>
      <c r="Q438">
        <v>20.718800637141221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63.84</v>
      </c>
      <c r="G439" s="13">
        <f t="shared" si="72"/>
        <v>0.13417228429609906</v>
      </c>
      <c r="H439" s="13">
        <f t="shared" si="73"/>
        <v>63.705827715703904</v>
      </c>
      <c r="I439" s="16">
        <f t="shared" si="80"/>
        <v>63.824745836442602</v>
      </c>
      <c r="J439" s="13">
        <f t="shared" si="74"/>
        <v>54.81557001023878</v>
      </c>
      <c r="K439" s="13">
        <f t="shared" si="75"/>
        <v>9.0091758262038226</v>
      </c>
      <c r="L439" s="13">
        <f t="shared" si="76"/>
        <v>0</v>
      </c>
      <c r="M439" s="13">
        <f t="shared" si="81"/>
        <v>0.98427780175624757</v>
      </c>
      <c r="N439" s="13">
        <f t="shared" si="77"/>
        <v>5.159246650289849E-2</v>
      </c>
      <c r="O439" s="13">
        <f t="shared" si="78"/>
        <v>0.18576475079899757</v>
      </c>
      <c r="Q439">
        <v>16.25196240353878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82.653333329999995</v>
      </c>
      <c r="G440" s="13">
        <f t="shared" si="72"/>
        <v>0.51043895089609892</v>
      </c>
      <c r="H440" s="13">
        <f t="shared" si="73"/>
        <v>82.142894379103893</v>
      </c>
      <c r="I440" s="16">
        <f t="shared" si="80"/>
        <v>91.152070205307723</v>
      </c>
      <c r="J440" s="13">
        <f t="shared" si="74"/>
        <v>65.17240569195468</v>
      </c>
      <c r="K440" s="13">
        <f t="shared" si="75"/>
        <v>25.979664513353043</v>
      </c>
      <c r="L440" s="13">
        <f t="shared" si="76"/>
        <v>0.40317881524958449</v>
      </c>
      <c r="M440" s="13">
        <f t="shared" si="81"/>
        <v>1.3358641505029336</v>
      </c>
      <c r="N440" s="13">
        <f t="shared" si="77"/>
        <v>7.0021417037213068E-2</v>
      </c>
      <c r="O440" s="13">
        <f t="shared" si="78"/>
        <v>0.58046036793331202</v>
      </c>
      <c r="Q440">
        <v>14.27312552878303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57.306666669999998</v>
      </c>
      <c r="G441" s="13">
        <f t="shared" si="72"/>
        <v>3.5056176960989662E-3</v>
      </c>
      <c r="H441" s="13">
        <f t="shared" si="73"/>
        <v>57.303161052303899</v>
      </c>
      <c r="I441" s="16">
        <f t="shared" si="80"/>
        <v>82.879646750407346</v>
      </c>
      <c r="J441" s="13">
        <f t="shared" si="74"/>
        <v>59.563925441555313</v>
      </c>
      <c r="K441" s="13">
        <f t="shared" si="75"/>
        <v>23.315721308852034</v>
      </c>
      <c r="L441" s="13">
        <f t="shared" si="76"/>
        <v>0.29453748795076296</v>
      </c>
      <c r="M441" s="13">
        <f t="shared" si="81"/>
        <v>1.5603802214164835</v>
      </c>
      <c r="N441" s="13">
        <f t="shared" si="77"/>
        <v>8.178977943175407E-2</v>
      </c>
      <c r="O441" s="13">
        <f t="shared" si="78"/>
        <v>8.5295397127853043E-2</v>
      </c>
      <c r="Q441">
        <v>13.046291824941781</v>
      </c>
    </row>
    <row r="442" spans="1:17" x14ac:dyDescent="0.2">
      <c r="A442" s="14">
        <f t="shared" si="79"/>
        <v>35431</v>
      </c>
      <c r="B442" s="1">
        <v>1</v>
      </c>
      <c r="F442" s="34">
        <v>7.7866666670000004</v>
      </c>
      <c r="G442" s="13">
        <f t="shared" si="72"/>
        <v>0</v>
      </c>
      <c r="H442" s="13">
        <f t="shared" si="73"/>
        <v>7.7866666670000004</v>
      </c>
      <c r="I442" s="16">
        <f t="shared" si="80"/>
        <v>30.80785048790127</v>
      </c>
      <c r="J442" s="13">
        <f t="shared" si="74"/>
        <v>28.795505789970722</v>
      </c>
      <c r="K442" s="13">
        <f t="shared" si="75"/>
        <v>2.0123446979305477</v>
      </c>
      <c r="L442" s="13">
        <f t="shared" si="76"/>
        <v>0</v>
      </c>
      <c r="M442" s="13">
        <f t="shared" si="81"/>
        <v>1.4785904419847293</v>
      </c>
      <c r="N442" s="13">
        <f t="shared" si="77"/>
        <v>7.7502639715626209E-2</v>
      </c>
      <c r="O442" s="13">
        <f t="shared" si="78"/>
        <v>7.7502639715626209E-2</v>
      </c>
      <c r="Q442">
        <v>12.22745162258065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40.5</v>
      </c>
      <c r="G443" s="13">
        <f t="shared" si="72"/>
        <v>0</v>
      </c>
      <c r="H443" s="13">
        <f t="shared" si="73"/>
        <v>40.5</v>
      </c>
      <c r="I443" s="16">
        <f t="shared" si="80"/>
        <v>42.512344697930544</v>
      </c>
      <c r="J443" s="13">
        <f t="shared" si="74"/>
        <v>37.82074026035037</v>
      </c>
      <c r="K443" s="13">
        <f t="shared" si="75"/>
        <v>4.6916044375801746</v>
      </c>
      <c r="L443" s="13">
        <f t="shared" si="76"/>
        <v>0</v>
      </c>
      <c r="M443" s="13">
        <f t="shared" si="81"/>
        <v>1.4010878022691031</v>
      </c>
      <c r="N443" s="13">
        <f t="shared" si="77"/>
        <v>7.3440217159433205E-2</v>
      </c>
      <c r="O443" s="13">
        <f t="shared" si="78"/>
        <v>7.3440217159433205E-2</v>
      </c>
      <c r="Q443">
        <v>12.553136378454029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63.486666669999998</v>
      </c>
      <c r="G444" s="13">
        <f t="shared" si="72"/>
        <v>0.12710561769609896</v>
      </c>
      <c r="H444" s="13">
        <f t="shared" si="73"/>
        <v>63.359561052303903</v>
      </c>
      <c r="I444" s="16">
        <f t="shared" si="80"/>
        <v>68.051165489884085</v>
      </c>
      <c r="J444" s="13">
        <f t="shared" si="74"/>
        <v>55.08507059215254</v>
      </c>
      <c r="K444" s="13">
        <f t="shared" si="75"/>
        <v>12.966094897731544</v>
      </c>
      <c r="L444" s="13">
        <f t="shared" si="76"/>
        <v>0</v>
      </c>
      <c r="M444" s="13">
        <f t="shared" si="81"/>
        <v>1.3276475851096698</v>
      </c>
      <c r="N444" s="13">
        <f t="shared" si="77"/>
        <v>6.9590732860383683E-2</v>
      </c>
      <c r="O444" s="13">
        <f t="shared" si="78"/>
        <v>0.19669635055648266</v>
      </c>
      <c r="Q444">
        <v>14.3652514454716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33.286666670000002</v>
      </c>
      <c r="G445" s="13">
        <f t="shared" si="72"/>
        <v>0</v>
      </c>
      <c r="H445" s="13">
        <f t="shared" si="73"/>
        <v>33.286666670000002</v>
      </c>
      <c r="I445" s="16">
        <f t="shared" si="80"/>
        <v>46.252761567731547</v>
      </c>
      <c r="J445" s="13">
        <f t="shared" si="74"/>
        <v>41.691890743090703</v>
      </c>
      <c r="K445" s="13">
        <f t="shared" si="75"/>
        <v>4.560870824640844</v>
      </c>
      <c r="L445" s="13">
        <f t="shared" si="76"/>
        <v>0</v>
      </c>
      <c r="M445" s="13">
        <f t="shared" si="81"/>
        <v>1.2580568522492861</v>
      </c>
      <c r="N445" s="13">
        <f t="shared" si="77"/>
        <v>6.5943025325371482E-2</v>
      </c>
      <c r="O445" s="13">
        <f t="shared" si="78"/>
        <v>6.5943025325371482E-2</v>
      </c>
      <c r="Q445">
        <v>14.739771801179289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17.48</v>
      </c>
      <c r="G446" s="13">
        <f t="shared" si="72"/>
        <v>0</v>
      </c>
      <c r="H446" s="13">
        <f t="shared" si="73"/>
        <v>17.48</v>
      </c>
      <c r="I446" s="16">
        <f t="shared" si="80"/>
        <v>22.040870824640844</v>
      </c>
      <c r="J446" s="13">
        <f t="shared" si="74"/>
        <v>21.568718218403106</v>
      </c>
      <c r="K446" s="13">
        <f t="shared" si="75"/>
        <v>0.47215260623773858</v>
      </c>
      <c r="L446" s="13">
        <f t="shared" si="76"/>
        <v>0</v>
      </c>
      <c r="M446" s="13">
        <f t="shared" si="81"/>
        <v>1.1921138269239147</v>
      </c>
      <c r="N446" s="13">
        <f t="shared" si="77"/>
        <v>6.2486518108477503E-2</v>
      </c>
      <c r="O446" s="13">
        <f t="shared" si="78"/>
        <v>6.2486518108477503E-2</v>
      </c>
      <c r="Q446">
        <v>15.949368305764949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6.1866666669999999</v>
      </c>
      <c r="G447" s="13">
        <f t="shared" si="72"/>
        <v>0</v>
      </c>
      <c r="H447" s="13">
        <f t="shared" si="73"/>
        <v>6.1866666669999999</v>
      </c>
      <c r="I447" s="16">
        <f t="shared" si="80"/>
        <v>6.6588192732377385</v>
      </c>
      <c r="J447" s="13">
        <f t="shared" si="74"/>
        <v>6.6526656744158661</v>
      </c>
      <c r="K447" s="13">
        <f t="shared" si="75"/>
        <v>6.1535988218723858E-3</v>
      </c>
      <c r="L447" s="13">
        <f t="shared" si="76"/>
        <v>0</v>
      </c>
      <c r="M447" s="13">
        <f t="shared" si="81"/>
        <v>1.1296273088154372</v>
      </c>
      <c r="N447" s="13">
        <f t="shared" si="77"/>
        <v>5.9211189144802716E-2</v>
      </c>
      <c r="O447" s="13">
        <f t="shared" si="78"/>
        <v>5.9211189144802716E-2</v>
      </c>
      <c r="Q447">
        <v>21.474402947089359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19.25333333</v>
      </c>
      <c r="G448" s="13">
        <f t="shared" si="72"/>
        <v>0</v>
      </c>
      <c r="H448" s="13">
        <f t="shared" si="73"/>
        <v>19.25333333</v>
      </c>
      <c r="I448" s="16">
        <f t="shared" si="80"/>
        <v>19.259486928821872</v>
      </c>
      <c r="J448" s="13">
        <f t="shared" si="74"/>
        <v>19.182289334646399</v>
      </c>
      <c r="K448" s="13">
        <f t="shared" si="75"/>
        <v>7.7197594175473228E-2</v>
      </c>
      <c r="L448" s="13">
        <f t="shared" si="76"/>
        <v>0</v>
      </c>
      <c r="M448" s="13">
        <f t="shared" si="81"/>
        <v>1.0704161196706345</v>
      </c>
      <c r="N448" s="13">
        <f t="shared" si="77"/>
        <v>5.6107541691716563E-2</v>
      </c>
      <c r="O448" s="13">
        <f t="shared" si="78"/>
        <v>5.6107541691716563E-2</v>
      </c>
      <c r="Q448">
        <v>26.132206193548381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24.713333330000001</v>
      </c>
      <c r="G449" s="13">
        <f t="shared" si="72"/>
        <v>0</v>
      </c>
      <c r="H449" s="13">
        <f t="shared" si="73"/>
        <v>24.713333330000001</v>
      </c>
      <c r="I449" s="16">
        <f t="shared" si="80"/>
        <v>24.790530924175474</v>
      </c>
      <c r="J449" s="13">
        <f t="shared" si="74"/>
        <v>24.616041167995888</v>
      </c>
      <c r="K449" s="13">
        <f t="shared" si="75"/>
        <v>0.17448975617958595</v>
      </c>
      <c r="L449" s="13">
        <f t="shared" si="76"/>
        <v>0</v>
      </c>
      <c r="M449" s="13">
        <f t="shared" si="81"/>
        <v>1.014308577978918</v>
      </c>
      <c r="N449" s="13">
        <f t="shared" si="77"/>
        <v>5.3166576793265335E-2</v>
      </c>
      <c r="O449" s="13">
        <f t="shared" si="78"/>
        <v>5.3166576793265335E-2</v>
      </c>
      <c r="Q449">
        <v>25.67894500012132</v>
      </c>
    </row>
    <row r="450" spans="1:17" x14ac:dyDescent="0.2">
      <c r="A450" s="14">
        <f t="shared" si="79"/>
        <v>35674</v>
      </c>
      <c r="B450" s="1">
        <v>9</v>
      </c>
      <c r="F450" s="34">
        <v>21.02</v>
      </c>
      <c r="G450" s="13">
        <f t="shared" si="72"/>
        <v>0</v>
      </c>
      <c r="H450" s="13">
        <f t="shared" si="73"/>
        <v>21.02</v>
      </c>
      <c r="I450" s="16">
        <f t="shared" si="80"/>
        <v>21.194489756179586</v>
      </c>
      <c r="J450" s="13">
        <f t="shared" si="74"/>
        <v>21.054884928028017</v>
      </c>
      <c r="K450" s="13">
        <f t="shared" si="75"/>
        <v>0.13960482815156894</v>
      </c>
      <c r="L450" s="13">
        <f t="shared" si="76"/>
        <v>0</v>
      </c>
      <c r="M450" s="13">
        <f t="shared" si="81"/>
        <v>0.96114200118565274</v>
      </c>
      <c r="N450" s="13">
        <f t="shared" si="77"/>
        <v>5.0379767187901894E-2</v>
      </c>
      <c r="O450" s="13">
        <f t="shared" si="78"/>
        <v>5.0379767187901894E-2</v>
      </c>
      <c r="Q450">
        <v>23.910622687721741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14.46</v>
      </c>
      <c r="G451" s="13">
        <f t="shared" si="72"/>
        <v>0</v>
      </c>
      <c r="H451" s="13">
        <f t="shared" si="73"/>
        <v>14.46</v>
      </c>
      <c r="I451" s="16">
        <f t="shared" si="80"/>
        <v>14.59960482815157</v>
      </c>
      <c r="J451" s="13">
        <f t="shared" si="74"/>
        <v>14.523973941583918</v>
      </c>
      <c r="K451" s="13">
        <f t="shared" si="75"/>
        <v>7.5630886567651601E-2</v>
      </c>
      <c r="L451" s="13">
        <f t="shared" si="76"/>
        <v>0</v>
      </c>
      <c r="M451" s="13">
        <f t="shared" si="81"/>
        <v>0.9107622339977508</v>
      </c>
      <c r="N451" s="13">
        <f t="shared" si="77"/>
        <v>4.7739032583882714E-2</v>
      </c>
      <c r="O451" s="13">
        <f t="shared" si="78"/>
        <v>4.7739032583882714E-2</v>
      </c>
      <c r="Q451">
        <v>20.343444521212401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91.82</v>
      </c>
      <c r="G452" s="13">
        <f t="shared" si="72"/>
        <v>0.69377228429609883</v>
      </c>
      <c r="H452" s="13">
        <f t="shared" si="73"/>
        <v>91.126227715703891</v>
      </c>
      <c r="I452" s="16">
        <f t="shared" si="80"/>
        <v>91.201858602271543</v>
      </c>
      <c r="J452" s="13">
        <f t="shared" si="74"/>
        <v>70.508183102926409</v>
      </c>
      <c r="K452" s="13">
        <f t="shared" si="75"/>
        <v>20.693675499345133</v>
      </c>
      <c r="L452" s="13">
        <f t="shared" si="76"/>
        <v>0.18760482643536819</v>
      </c>
      <c r="M452" s="13">
        <f t="shared" si="81"/>
        <v>1.0506280278492364</v>
      </c>
      <c r="N452" s="13">
        <f t="shared" si="77"/>
        <v>5.5070317787418263E-2</v>
      </c>
      <c r="O452" s="13">
        <f t="shared" si="78"/>
        <v>0.74884260208351705</v>
      </c>
      <c r="Q452">
        <v>16.793390949657649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57.053333330000001</v>
      </c>
      <c r="G453" s="13">
        <f t="shared" si="72"/>
        <v>0</v>
      </c>
      <c r="H453" s="13">
        <f t="shared" si="73"/>
        <v>57.053333330000001</v>
      </c>
      <c r="I453" s="16">
        <f t="shared" si="80"/>
        <v>77.559404002909773</v>
      </c>
      <c r="J453" s="13">
        <f t="shared" si="74"/>
        <v>58.789900576802353</v>
      </c>
      <c r="K453" s="13">
        <f t="shared" si="75"/>
        <v>18.76950342610742</v>
      </c>
      <c r="L453" s="13">
        <f t="shared" si="76"/>
        <v>0.10913295525032653</v>
      </c>
      <c r="M453" s="13">
        <f t="shared" si="81"/>
        <v>1.1046906653121447</v>
      </c>
      <c r="N453" s="13">
        <f t="shared" si="77"/>
        <v>5.7904095819785367E-2</v>
      </c>
      <c r="O453" s="13">
        <f t="shared" si="78"/>
        <v>5.7904095819785367E-2</v>
      </c>
      <c r="Q453">
        <v>13.786246370524021</v>
      </c>
    </row>
    <row r="454" spans="1:17" x14ac:dyDescent="0.2">
      <c r="A454" s="14">
        <f t="shared" si="79"/>
        <v>35796</v>
      </c>
      <c r="B454" s="1">
        <v>1</v>
      </c>
      <c r="F454" s="34">
        <v>0.89333333299999995</v>
      </c>
      <c r="G454" s="13">
        <f t="shared" ref="G454:G517" si="86">IF((F454-$J$2)&gt;0,$I$2*(F454-$J$2),0)</f>
        <v>0</v>
      </c>
      <c r="H454" s="13">
        <f t="shared" ref="H454:H517" si="87">F454-G454</f>
        <v>0.89333333299999995</v>
      </c>
      <c r="I454" s="16">
        <f t="shared" si="80"/>
        <v>19.553703803857093</v>
      </c>
      <c r="J454" s="13">
        <f t="shared" ref="J454:J517" si="88">I454/SQRT(1+(I454/($K$2*(300+(25*Q454)+0.05*(Q454)^3)))^2)</f>
        <v>18.836195078689673</v>
      </c>
      <c r="K454" s="13">
        <f t="shared" ref="K454:K517" si="89">I454-J454</f>
        <v>0.71750872516741993</v>
      </c>
      <c r="L454" s="13">
        <f t="shared" ref="L454:L517" si="90">IF(K454&gt;$N$2,(K454-$N$2)/$L$2,0)</f>
        <v>0</v>
      </c>
      <c r="M454" s="13">
        <f t="shared" si="81"/>
        <v>1.0467865694923593</v>
      </c>
      <c r="N454" s="13">
        <f t="shared" ref="N454:N517" si="91">$M$2*M454</f>
        <v>5.4868961715742327E-2</v>
      </c>
      <c r="O454" s="13">
        <f t="shared" ref="O454:O517" si="92">N454+G454</f>
        <v>5.4868961715742327E-2</v>
      </c>
      <c r="Q454">
        <v>10.098050322580651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2.2999999999999998</v>
      </c>
      <c r="G455" s="13">
        <f t="shared" si="86"/>
        <v>0</v>
      </c>
      <c r="H455" s="13">
        <f t="shared" si="87"/>
        <v>2.2999999999999998</v>
      </c>
      <c r="I455" s="16">
        <f t="shared" ref="I455:I518" si="95">H455+K454-L454</f>
        <v>3.0175087251674197</v>
      </c>
      <c r="J455" s="13">
        <f t="shared" si="88"/>
        <v>3.0152422883639547</v>
      </c>
      <c r="K455" s="13">
        <f t="shared" si="89"/>
        <v>2.266436803465055E-3</v>
      </c>
      <c r="L455" s="13">
        <f t="shared" si="90"/>
        <v>0</v>
      </c>
      <c r="M455" s="13">
        <f t="shared" ref="M455:M518" si="96">L455+M454-N454</f>
        <v>0.99191760777661697</v>
      </c>
      <c r="N455" s="13">
        <f t="shared" si="91"/>
        <v>5.1992918931563707E-2</v>
      </c>
      <c r="O455" s="13">
        <f t="shared" si="92"/>
        <v>5.1992918931563707E-2</v>
      </c>
      <c r="Q455">
        <v>11.634949785151941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3.96</v>
      </c>
      <c r="G456" s="13">
        <f t="shared" si="86"/>
        <v>0</v>
      </c>
      <c r="H456" s="13">
        <f t="shared" si="87"/>
        <v>3.96</v>
      </c>
      <c r="I456" s="16">
        <f t="shared" si="95"/>
        <v>3.962266436803465</v>
      </c>
      <c r="J456" s="13">
        <f t="shared" si="88"/>
        <v>3.9589466857987654</v>
      </c>
      <c r="K456" s="13">
        <f t="shared" si="89"/>
        <v>3.3197510046996115E-3</v>
      </c>
      <c r="L456" s="13">
        <f t="shared" si="90"/>
        <v>0</v>
      </c>
      <c r="M456" s="13">
        <f t="shared" si="96"/>
        <v>0.93992468884505331</v>
      </c>
      <c r="N456" s="13">
        <f t="shared" si="91"/>
        <v>4.9267628445911857E-2</v>
      </c>
      <c r="O456" s="13">
        <f t="shared" si="92"/>
        <v>4.9267628445911857E-2</v>
      </c>
      <c r="Q456">
        <v>14.806482624867741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38.4</v>
      </c>
      <c r="G457" s="13">
        <f t="shared" si="86"/>
        <v>0</v>
      </c>
      <c r="H457" s="13">
        <f t="shared" si="87"/>
        <v>38.4</v>
      </c>
      <c r="I457" s="16">
        <f t="shared" si="95"/>
        <v>38.403319751004702</v>
      </c>
      <c r="J457" s="13">
        <f t="shared" si="88"/>
        <v>36.492404486577463</v>
      </c>
      <c r="K457" s="13">
        <f t="shared" si="89"/>
        <v>1.9109152644272385</v>
      </c>
      <c r="L457" s="13">
        <f t="shared" si="90"/>
        <v>0</v>
      </c>
      <c r="M457" s="13">
        <f t="shared" si="96"/>
        <v>0.8906570603991415</v>
      </c>
      <c r="N457" s="13">
        <f t="shared" si="91"/>
        <v>4.6685188340346594E-2</v>
      </c>
      <c r="O457" s="13">
        <f t="shared" si="92"/>
        <v>4.6685188340346594E-2</v>
      </c>
      <c r="Q457">
        <v>17.53735288460717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20.59333333</v>
      </c>
      <c r="G458" s="13">
        <f t="shared" si="86"/>
        <v>0</v>
      </c>
      <c r="H458" s="13">
        <f t="shared" si="87"/>
        <v>20.59333333</v>
      </c>
      <c r="I458" s="16">
        <f t="shared" si="95"/>
        <v>22.504248594427239</v>
      </c>
      <c r="J458" s="13">
        <f t="shared" si="88"/>
        <v>22.053195086666342</v>
      </c>
      <c r="K458" s="13">
        <f t="shared" si="89"/>
        <v>0.45105350776089637</v>
      </c>
      <c r="L458" s="13">
        <f t="shared" si="90"/>
        <v>0</v>
      </c>
      <c r="M458" s="13">
        <f t="shared" si="96"/>
        <v>0.84397187205879487</v>
      </c>
      <c r="N458" s="13">
        <f t="shared" si="91"/>
        <v>4.4238110887890418E-2</v>
      </c>
      <c r="O458" s="13">
        <f t="shared" si="92"/>
        <v>4.4238110887890418E-2</v>
      </c>
      <c r="Q458">
        <v>16.73466665017996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44.513333330000002</v>
      </c>
      <c r="G459" s="13">
        <f t="shared" si="86"/>
        <v>0</v>
      </c>
      <c r="H459" s="13">
        <f t="shared" si="87"/>
        <v>44.513333330000002</v>
      </c>
      <c r="I459" s="16">
        <f t="shared" si="95"/>
        <v>44.964386837760898</v>
      </c>
      <c r="J459" s="13">
        <f t="shared" si="88"/>
        <v>42.881890042107969</v>
      </c>
      <c r="K459" s="13">
        <f t="shared" si="89"/>
        <v>2.0824967956529292</v>
      </c>
      <c r="L459" s="13">
        <f t="shared" si="90"/>
        <v>0</v>
      </c>
      <c r="M459" s="13">
        <f t="shared" si="96"/>
        <v>0.79973376117090444</v>
      </c>
      <c r="N459" s="13">
        <f t="shared" si="91"/>
        <v>4.1919300842532703E-2</v>
      </c>
      <c r="O459" s="13">
        <f t="shared" si="92"/>
        <v>4.1919300842532703E-2</v>
      </c>
      <c r="Q459">
        <v>20.312042550299889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40.833333330000002</v>
      </c>
      <c r="G460" s="13">
        <f t="shared" si="86"/>
        <v>0</v>
      </c>
      <c r="H460" s="13">
        <f t="shared" si="87"/>
        <v>40.833333330000002</v>
      </c>
      <c r="I460" s="16">
        <f t="shared" si="95"/>
        <v>42.915830125652931</v>
      </c>
      <c r="J460" s="13">
        <f t="shared" si="88"/>
        <v>41.863752421272387</v>
      </c>
      <c r="K460" s="13">
        <f t="shared" si="89"/>
        <v>1.0520777043805438</v>
      </c>
      <c r="L460" s="13">
        <f t="shared" si="90"/>
        <v>0</v>
      </c>
      <c r="M460" s="13">
        <f t="shared" si="96"/>
        <v>0.75781446032837174</v>
      </c>
      <c r="N460" s="13">
        <f t="shared" si="91"/>
        <v>3.9722034866723488E-2</v>
      </c>
      <c r="O460" s="13">
        <f t="shared" si="92"/>
        <v>3.9722034866723488E-2</v>
      </c>
      <c r="Q460">
        <v>24.4067219775444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2.58</v>
      </c>
      <c r="G461" s="13">
        <f t="shared" si="86"/>
        <v>0</v>
      </c>
      <c r="H461" s="13">
        <f t="shared" si="87"/>
        <v>2.58</v>
      </c>
      <c r="I461" s="16">
        <f t="shared" si="95"/>
        <v>3.6320777043805439</v>
      </c>
      <c r="J461" s="13">
        <f t="shared" si="88"/>
        <v>3.6315236683839673</v>
      </c>
      <c r="K461" s="13">
        <f t="shared" si="89"/>
        <v>5.5403599657655178E-4</v>
      </c>
      <c r="L461" s="13">
        <f t="shared" si="90"/>
        <v>0</v>
      </c>
      <c r="M461" s="13">
        <f t="shared" si="96"/>
        <v>0.71809242546164831</v>
      </c>
      <c r="N461" s="13">
        <f t="shared" si="91"/>
        <v>3.7639942037207545E-2</v>
      </c>
      <c r="O461" s="13">
        <f t="shared" si="92"/>
        <v>3.7639942037207545E-2</v>
      </c>
      <c r="Q461">
        <v>25.68467219354838</v>
      </c>
    </row>
    <row r="462" spans="1:17" x14ac:dyDescent="0.2">
      <c r="A462" s="14">
        <f t="shared" si="93"/>
        <v>36039</v>
      </c>
      <c r="B462" s="1">
        <v>9</v>
      </c>
      <c r="F462" s="34">
        <v>5.92</v>
      </c>
      <c r="G462" s="13">
        <f t="shared" si="86"/>
        <v>0</v>
      </c>
      <c r="H462" s="13">
        <f t="shared" si="87"/>
        <v>5.92</v>
      </c>
      <c r="I462" s="16">
        <f t="shared" si="95"/>
        <v>5.9205540359965765</v>
      </c>
      <c r="J462" s="13">
        <f t="shared" si="88"/>
        <v>5.915674789439695</v>
      </c>
      <c r="K462" s="13">
        <f t="shared" si="89"/>
        <v>4.8792465568814336E-3</v>
      </c>
      <c r="L462" s="13">
        <f t="shared" si="90"/>
        <v>0</v>
      </c>
      <c r="M462" s="13">
        <f t="shared" si="96"/>
        <v>0.68045248342444076</v>
      </c>
      <c r="N462" s="13">
        <f t="shared" si="91"/>
        <v>3.5666985372675777E-2</v>
      </c>
      <c r="O462" s="13">
        <f t="shared" si="92"/>
        <v>3.5666985372675777E-2</v>
      </c>
      <c r="Q462">
        <v>20.624029060401451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6.6666670000000003E-3</v>
      </c>
      <c r="G463" s="13">
        <f t="shared" si="86"/>
        <v>0</v>
      </c>
      <c r="H463" s="13">
        <f t="shared" si="87"/>
        <v>6.6666670000000003E-3</v>
      </c>
      <c r="I463" s="16">
        <f t="shared" si="95"/>
        <v>1.1545913556881435E-2</v>
      </c>
      <c r="J463" s="13">
        <f t="shared" si="88"/>
        <v>1.1545913519173442E-2</v>
      </c>
      <c r="K463" s="13">
        <f t="shared" si="89"/>
        <v>3.770799297808658E-11</v>
      </c>
      <c r="L463" s="13">
        <f t="shared" si="90"/>
        <v>0</v>
      </c>
      <c r="M463" s="13">
        <f t="shared" si="96"/>
        <v>0.64478549805176499</v>
      </c>
      <c r="N463" s="13">
        <f t="shared" si="91"/>
        <v>3.3797444329673722E-2</v>
      </c>
      <c r="O463" s="13">
        <f t="shared" si="92"/>
        <v>3.3797444329673722E-2</v>
      </c>
      <c r="Q463">
        <v>20.342018671753351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0.46666666699999998</v>
      </c>
      <c r="G464" s="13">
        <f t="shared" si="86"/>
        <v>0</v>
      </c>
      <c r="H464" s="13">
        <f t="shared" si="87"/>
        <v>0.46666666699999998</v>
      </c>
      <c r="I464" s="16">
        <f t="shared" si="95"/>
        <v>0.46666666703770798</v>
      </c>
      <c r="J464" s="13">
        <f t="shared" si="88"/>
        <v>0.46666255810115409</v>
      </c>
      <c r="K464" s="13">
        <f t="shared" si="89"/>
        <v>4.1089365538926614E-6</v>
      </c>
      <c r="L464" s="13">
        <f t="shared" si="90"/>
        <v>0</v>
      </c>
      <c r="M464" s="13">
        <f t="shared" si="96"/>
        <v>0.61098805372209131</v>
      </c>
      <c r="N464" s="13">
        <f t="shared" si="91"/>
        <v>3.2025898216014557E-2</v>
      </c>
      <c r="O464" s="13">
        <f t="shared" si="92"/>
        <v>3.2025898216014557E-2</v>
      </c>
      <c r="Q464">
        <v>16.799010015553272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1.06</v>
      </c>
      <c r="G465" s="13">
        <f t="shared" si="86"/>
        <v>0</v>
      </c>
      <c r="H465" s="13">
        <f t="shared" si="87"/>
        <v>1.06</v>
      </c>
      <c r="I465" s="16">
        <f t="shared" si="95"/>
        <v>1.0600041089365539</v>
      </c>
      <c r="J465" s="13">
        <f t="shared" si="88"/>
        <v>1.0599036180336141</v>
      </c>
      <c r="K465" s="13">
        <f t="shared" si="89"/>
        <v>1.0049090293984264E-4</v>
      </c>
      <c r="L465" s="13">
        <f t="shared" si="90"/>
        <v>0</v>
      </c>
      <c r="M465" s="13">
        <f t="shared" si="96"/>
        <v>0.57896215550607677</v>
      </c>
      <c r="N465" s="13">
        <f t="shared" si="91"/>
        <v>3.0347210473604055E-2</v>
      </c>
      <c r="O465" s="13">
        <f t="shared" si="92"/>
        <v>3.0347210473604055E-2</v>
      </c>
      <c r="Q465">
        <v>11.475245850043979</v>
      </c>
    </row>
    <row r="466" spans="1:17" x14ac:dyDescent="0.2">
      <c r="A466" s="14">
        <f t="shared" si="93"/>
        <v>36161</v>
      </c>
      <c r="B466" s="1">
        <v>1</v>
      </c>
      <c r="F466" s="34">
        <v>0.5</v>
      </c>
      <c r="G466" s="13">
        <f t="shared" si="86"/>
        <v>0</v>
      </c>
      <c r="H466" s="13">
        <f t="shared" si="87"/>
        <v>0.5</v>
      </c>
      <c r="I466" s="16">
        <f t="shared" si="95"/>
        <v>0.50010049090293984</v>
      </c>
      <c r="J466" s="13">
        <f t="shared" si="88"/>
        <v>0.5000873272612798</v>
      </c>
      <c r="K466" s="13">
        <f t="shared" si="89"/>
        <v>1.3163641660041137E-5</v>
      </c>
      <c r="L466" s="13">
        <f t="shared" si="90"/>
        <v>0</v>
      </c>
      <c r="M466" s="13">
        <f t="shared" si="96"/>
        <v>0.54861494503247277</v>
      </c>
      <c r="N466" s="13">
        <f t="shared" si="91"/>
        <v>2.8756513785105981E-2</v>
      </c>
      <c r="O466" s="13">
        <f t="shared" si="92"/>
        <v>2.8756513785105981E-2</v>
      </c>
      <c r="Q466">
        <v>9.8276741600437365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26.393333330000001</v>
      </c>
      <c r="G467" s="13">
        <f t="shared" si="86"/>
        <v>0</v>
      </c>
      <c r="H467" s="13">
        <f t="shared" si="87"/>
        <v>26.393333330000001</v>
      </c>
      <c r="I467" s="16">
        <f t="shared" si="95"/>
        <v>26.393346493641662</v>
      </c>
      <c r="J467" s="13">
        <f t="shared" si="88"/>
        <v>24.687416536586746</v>
      </c>
      <c r="K467" s="13">
        <f t="shared" si="89"/>
        <v>1.7059299570549165</v>
      </c>
      <c r="L467" s="13">
        <f t="shared" si="90"/>
        <v>0</v>
      </c>
      <c r="M467" s="13">
        <f t="shared" si="96"/>
        <v>0.51985843124736675</v>
      </c>
      <c r="N467" s="13">
        <f t="shared" si="91"/>
        <v>2.7249195961264992E-2</v>
      </c>
      <c r="O467" s="13">
        <f t="shared" si="92"/>
        <v>2.7249195961264992E-2</v>
      </c>
      <c r="Q467">
        <v>10.01729222258065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20.91333333</v>
      </c>
      <c r="G468" s="13">
        <f t="shared" si="86"/>
        <v>0</v>
      </c>
      <c r="H468" s="13">
        <f t="shared" si="87"/>
        <v>20.91333333</v>
      </c>
      <c r="I468" s="16">
        <f t="shared" si="95"/>
        <v>22.619263287054917</v>
      </c>
      <c r="J468" s="13">
        <f t="shared" si="88"/>
        <v>21.859989019983654</v>
      </c>
      <c r="K468" s="13">
        <f t="shared" si="89"/>
        <v>0.75927426707126244</v>
      </c>
      <c r="L468" s="13">
        <f t="shared" si="90"/>
        <v>0</v>
      </c>
      <c r="M468" s="13">
        <f t="shared" si="96"/>
        <v>0.49260923528610173</v>
      </c>
      <c r="N468" s="13">
        <f t="shared" si="91"/>
        <v>2.5820886567967674E-2</v>
      </c>
      <c r="O468" s="13">
        <f t="shared" si="92"/>
        <v>2.5820886567967674E-2</v>
      </c>
      <c r="Q468">
        <v>12.947654908946189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49.68</v>
      </c>
      <c r="G469" s="13">
        <f t="shared" si="86"/>
        <v>0</v>
      </c>
      <c r="H469" s="13">
        <f t="shared" si="87"/>
        <v>49.68</v>
      </c>
      <c r="I469" s="16">
        <f t="shared" si="95"/>
        <v>50.439274267071262</v>
      </c>
      <c r="J469" s="13">
        <f t="shared" si="88"/>
        <v>43.558124727173656</v>
      </c>
      <c r="K469" s="13">
        <f t="shared" si="89"/>
        <v>6.8811495398976064</v>
      </c>
      <c r="L469" s="13">
        <f t="shared" si="90"/>
        <v>0</v>
      </c>
      <c r="M469" s="13">
        <f t="shared" si="96"/>
        <v>0.46678834871813407</v>
      </c>
      <c r="N469" s="13">
        <f t="shared" si="91"/>
        <v>2.4467444254267182E-2</v>
      </c>
      <c r="O469" s="13">
        <f t="shared" si="92"/>
        <v>2.4467444254267182E-2</v>
      </c>
      <c r="Q469">
        <v>13.16931364944424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10.06666667</v>
      </c>
      <c r="G470" s="13">
        <f t="shared" si="86"/>
        <v>0</v>
      </c>
      <c r="H470" s="13">
        <f t="shared" si="87"/>
        <v>10.06666667</v>
      </c>
      <c r="I470" s="16">
        <f t="shared" si="95"/>
        <v>16.947816209897606</v>
      </c>
      <c r="J470" s="13">
        <f t="shared" si="88"/>
        <v>16.730175460573246</v>
      </c>
      <c r="K470" s="13">
        <f t="shared" si="89"/>
        <v>0.21764074932436017</v>
      </c>
      <c r="L470" s="13">
        <f t="shared" si="90"/>
        <v>0</v>
      </c>
      <c r="M470" s="13">
        <f t="shared" si="96"/>
        <v>0.4423209044638669</v>
      </c>
      <c r="N470" s="13">
        <f t="shared" si="91"/>
        <v>2.3184944744629322E-2</v>
      </c>
      <c r="O470" s="13">
        <f t="shared" si="92"/>
        <v>2.3184944744629322E-2</v>
      </c>
      <c r="Q470">
        <v>15.94444259582772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8.4666666670000001</v>
      </c>
      <c r="G471" s="13">
        <f t="shared" si="86"/>
        <v>0</v>
      </c>
      <c r="H471" s="13">
        <f t="shared" si="87"/>
        <v>8.4666666670000001</v>
      </c>
      <c r="I471" s="16">
        <f t="shared" si="95"/>
        <v>8.6843074163243603</v>
      </c>
      <c r="J471" s="13">
        <f t="shared" si="88"/>
        <v>8.669345498091694</v>
      </c>
      <c r="K471" s="13">
        <f t="shared" si="89"/>
        <v>1.4961918232666349E-2</v>
      </c>
      <c r="L471" s="13">
        <f t="shared" si="90"/>
        <v>0</v>
      </c>
      <c r="M471" s="13">
        <f t="shared" si="96"/>
        <v>0.41913595971923756</v>
      </c>
      <c r="N471" s="13">
        <f t="shared" si="91"/>
        <v>2.1969669460583988E-2</v>
      </c>
      <c r="O471" s="13">
        <f t="shared" si="92"/>
        <v>2.1969669460583988E-2</v>
      </c>
      <c r="Q471">
        <v>20.817514050866109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61.66</v>
      </c>
      <c r="G472" s="13">
        <f t="shared" si="86"/>
        <v>9.0572284296098926E-2</v>
      </c>
      <c r="H472" s="13">
        <f t="shared" si="87"/>
        <v>61.569427715703895</v>
      </c>
      <c r="I472" s="16">
        <f t="shared" si="95"/>
        <v>61.58438963393656</v>
      </c>
      <c r="J472" s="13">
        <f t="shared" si="88"/>
        <v>58.801701978516085</v>
      </c>
      <c r="K472" s="13">
        <f t="shared" si="89"/>
        <v>2.7826876554204745</v>
      </c>
      <c r="L472" s="13">
        <f t="shared" si="90"/>
        <v>0</v>
      </c>
      <c r="M472" s="13">
        <f t="shared" si="96"/>
        <v>0.39716629025865358</v>
      </c>
      <c r="N472" s="13">
        <f t="shared" si="91"/>
        <v>2.0818094738790528E-2</v>
      </c>
      <c r="O472" s="13">
        <f t="shared" si="92"/>
        <v>0.11139037903488945</v>
      </c>
      <c r="Q472">
        <v>24.969850193548389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45.08</v>
      </c>
      <c r="G473" s="13">
        <f t="shared" si="86"/>
        <v>0</v>
      </c>
      <c r="H473" s="13">
        <f t="shared" si="87"/>
        <v>45.08</v>
      </c>
      <c r="I473" s="16">
        <f t="shared" si="95"/>
        <v>47.862687655420473</v>
      </c>
      <c r="J473" s="13">
        <f t="shared" si="88"/>
        <v>46.260742952284168</v>
      </c>
      <c r="K473" s="13">
        <f t="shared" si="89"/>
        <v>1.6019447031363043</v>
      </c>
      <c r="L473" s="13">
        <f t="shared" si="90"/>
        <v>0</v>
      </c>
      <c r="M473" s="13">
        <f t="shared" si="96"/>
        <v>0.37634819551986304</v>
      </c>
      <c r="N473" s="13">
        <f t="shared" si="91"/>
        <v>1.972688161425518E-2</v>
      </c>
      <c r="O473" s="13">
        <f t="shared" si="92"/>
        <v>1.972688161425518E-2</v>
      </c>
      <c r="Q473">
        <v>23.641954668556281</v>
      </c>
    </row>
    <row r="474" spans="1:17" x14ac:dyDescent="0.2">
      <c r="A474" s="14">
        <f t="shared" si="93"/>
        <v>36404</v>
      </c>
      <c r="B474" s="1">
        <v>9</v>
      </c>
      <c r="F474" s="34">
        <v>16.12</v>
      </c>
      <c r="G474" s="13">
        <f t="shared" si="86"/>
        <v>0</v>
      </c>
      <c r="H474" s="13">
        <f t="shared" si="87"/>
        <v>16.12</v>
      </c>
      <c r="I474" s="16">
        <f t="shared" si="95"/>
        <v>17.721944703136305</v>
      </c>
      <c r="J474" s="13">
        <f t="shared" si="88"/>
        <v>17.59316597707944</v>
      </c>
      <c r="K474" s="13">
        <f t="shared" si="89"/>
        <v>0.12877872605686491</v>
      </c>
      <c r="L474" s="13">
        <f t="shared" si="90"/>
        <v>0</v>
      </c>
      <c r="M474" s="13">
        <f t="shared" si="96"/>
        <v>0.35662131390560786</v>
      </c>
      <c r="N474" s="13">
        <f t="shared" si="91"/>
        <v>1.8692866139077221E-2</v>
      </c>
      <c r="O474" s="13">
        <f t="shared" si="92"/>
        <v>1.8692866139077221E-2</v>
      </c>
      <c r="Q474">
        <v>20.668566087784189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31.853333330000002</v>
      </c>
      <c r="G475" s="13">
        <f t="shared" si="86"/>
        <v>0</v>
      </c>
      <c r="H475" s="13">
        <f t="shared" si="87"/>
        <v>31.853333330000002</v>
      </c>
      <c r="I475" s="16">
        <f t="shared" si="95"/>
        <v>31.982112056056867</v>
      </c>
      <c r="J475" s="13">
        <f t="shared" si="88"/>
        <v>31.027161874048776</v>
      </c>
      <c r="K475" s="13">
        <f t="shared" si="89"/>
        <v>0.95495018200809056</v>
      </c>
      <c r="L475" s="13">
        <f t="shared" si="90"/>
        <v>0</v>
      </c>
      <c r="M475" s="13">
        <f t="shared" si="96"/>
        <v>0.33792844776653064</v>
      </c>
      <c r="N475" s="13">
        <f t="shared" si="91"/>
        <v>1.77130502086532E-2</v>
      </c>
      <c r="O475" s="13">
        <f t="shared" si="92"/>
        <v>1.77130502086532E-2</v>
      </c>
      <c r="Q475">
        <v>18.78289076087702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5.0999999999999996</v>
      </c>
      <c r="G476" s="13">
        <f t="shared" si="86"/>
        <v>0</v>
      </c>
      <c r="H476" s="13">
        <f t="shared" si="87"/>
        <v>5.0999999999999996</v>
      </c>
      <c r="I476" s="16">
        <f t="shared" si="95"/>
        <v>6.0549501820080902</v>
      </c>
      <c r="J476" s="13">
        <f t="shared" si="88"/>
        <v>6.043867901856812</v>
      </c>
      <c r="K476" s="13">
        <f t="shared" si="89"/>
        <v>1.1082280151278212E-2</v>
      </c>
      <c r="L476" s="13">
        <f t="shared" si="90"/>
        <v>0</v>
      </c>
      <c r="M476" s="13">
        <f t="shared" si="96"/>
        <v>0.32021539755787742</v>
      </c>
      <c r="N476" s="13">
        <f t="shared" si="91"/>
        <v>1.6784592868740119E-2</v>
      </c>
      <c r="O476" s="13">
        <f t="shared" si="92"/>
        <v>1.6784592868740119E-2</v>
      </c>
      <c r="Q476">
        <v>15.2747713394693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28.38666667</v>
      </c>
      <c r="G477" s="13">
        <f t="shared" si="86"/>
        <v>0</v>
      </c>
      <c r="H477" s="13">
        <f t="shared" si="87"/>
        <v>28.38666667</v>
      </c>
      <c r="I477" s="16">
        <f t="shared" si="95"/>
        <v>28.397748950151279</v>
      </c>
      <c r="J477" s="13">
        <f t="shared" si="88"/>
        <v>26.624097034961107</v>
      </c>
      <c r="K477" s="13">
        <f t="shared" si="89"/>
        <v>1.7736519151901717</v>
      </c>
      <c r="L477" s="13">
        <f t="shared" si="90"/>
        <v>0</v>
      </c>
      <c r="M477" s="13">
        <f t="shared" si="96"/>
        <v>0.3034308046891373</v>
      </c>
      <c r="N477" s="13">
        <f t="shared" si="91"/>
        <v>1.5904802078172523E-2</v>
      </c>
      <c r="O477" s="13">
        <f t="shared" si="92"/>
        <v>1.5904802078172523E-2</v>
      </c>
      <c r="Q477">
        <v>11.390172137752099</v>
      </c>
    </row>
    <row r="478" spans="1:17" x14ac:dyDescent="0.2">
      <c r="A478" s="14">
        <f t="shared" si="93"/>
        <v>36526</v>
      </c>
      <c r="B478" s="1">
        <v>1</v>
      </c>
      <c r="F478" s="34">
        <v>56.686666670000001</v>
      </c>
      <c r="G478" s="13">
        <f t="shared" si="86"/>
        <v>0</v>
      </c>
      <c r="H478" s="13">
        <f t="shared" si="87"/>
        <v>56.686666670000001</v>
      </c>
      <c r="I478" s="16">
        <f t="shared" si="95"/>
        <v>58.460318585190173</v>
      </c>
      <c r="J478" s="13">
        <f t="shared" si="88"/>
        <v>46.877979461633245</v>
      </c>
      <c r="K478" s="13">
        <f t="shared" si="89"/>
        <v>11.582339123556928</v>
      </c>
      <c r="L478" s="13">
        <f t="shared" si="90"/>
        <v>0</v>
      </c>
      <c r="M478" s="13">
        <f t="shared" si="96"/>
        <v>0.28752600261096478</v>
      </c>
      <c r="N478" s="13">
        <f t="shared" si="91"/>
        <v>1.5071126903349719E-2</v>
      </c>
      <c r="O478" s="13">
        <f t="shared" si="92"/>
        <v>1.5071126903349719E-2</v>
      </c>
      <c r="Q478">
        <v>11.757312622580651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31.573333330000001</v>
      </c>
      <c r="G479" s="13">
        <f t="shared" si="86"/>
        <v>0</v>
      </c>
      <c r="H479" s="13">
        <f t="shared" si="87"/>
        <v>31.573333330000001</v>
      </c>
      <c r="I479" s="16">
        <f t="shared" si="95"/>
        <v>43.155672453556932</v>
      </c>
      <c r="J479" s="13">
        <f t="shared" si="88"/>
        <v>38.303961787355775</v>
      </c>
      <c r="K479" s="13">
        <f t="shared" si="89"/>
        <v>4.8517106662011571</v>
      </c>
      <c r="L479" s="13">
        <f t="shared" si="90"/>
        <v>0</v>
      </c>
      <c r="M479" s="13">
        <f t="shared" si="96"/>
        <v>0.27245487570761506</v>
      </c>
      <c r="N479" s="13">
        <f t="shared" si="91"/>
        <v>1.4281150121861192E-2</v>
      </c>
      <c r="O479" s="13">
        <f t="shared" si="92"/>
        <v>1.4281150121861192E-2</v>
      </c>
      <c r="Q479">
        <v>12.611351451904619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83</v>
      </c>
      <c r="G480" s="13">
        <f t="shared" si="86"/>
        <v>0.51737228429609905</v>
      </c>
      <c r="H480" s="13">
        <f t="shared" si="87"/>
        <v>82.482627715703899</v>
      </c>
      <c r="I480" s="16">
        <f t="shared" si="95"/>
        <v>87.334338381905056</v>
      </c>
      <c r="J480" s="13">
        <f t="shared" si="88"/>
        <v>62.801322147882395</v>
      </c>
      <c r="K480" s="13">
        <f t="shared" si="89"/>
        <v>24.533016234022661</v>
      </c>
      <c r="L480" s="13">
        <f t="shared" si="90"/>
        <v>0.34418139032871486</v>
      </c>
      <c r="M480" s="13">
        <f t="shared" si="96"/>
        <v>0.60235511591446877</v>
      </c>
      <c r="N480" s="13">
        <f t="shared" si="91"/>
        <v>3.1573389225293992E-2</v>
      </c>
      <c r="O480" s="13">
        <f t="shared" si="92"/>
        <v>0.54894567352139301</v>
      </c>
      <c r="Q480">
        <v>13.82469482541879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39.659999999999997</v>
      </c>
      <c r="G481" s="13">
        <f t="shared" si="86"/>
        <v>0</v>
      </c>
      <c r="H481" s="13">
        <f t="shared" si="87"/>
        <v>39.659999999999997</v>
      </c>
      <c r="I481" s="16">
        <f t="shared" si="95"/>
        <v>63.848834843693936</v>
      </c>
      <c r="J481" s="13">
        <f t="shared" si="88"/>
        <v>52.405150270000206</v>
      </c>
      <c r="K481" s="13">
        <f t="shared" si="89"/>
        <v>11.44368457369373</v>
      </c>
      <c r="L481" s="13">
        <f t="shared" si="90"/>
        <v>0</v>
      </c>
      <c r="M481" s="13">
        <f t="shared" si="96"/>
        <v>0.57078172668917482</v>
      </c>
      <c r="N481" s="13">
        <f t="shared" si="91"/>
        <v>2.9918420452166715E-2</v>
      </c>
      <c r="O481" s="13">
        <f t="shared" si="92"/>
        <v>2.9918420452166715E-2</v>
      </c>
      <c r="Q481">
        <v>14.041513691502081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7.56</v>
      </c>
      <c r="G482" s="13">
        <f t="shared" si="86"/>
        <v>0</v>
      </c>
      <c r="H482" s="13">
        <f t="shared" si="87"/>
        <v>7.56</v>
      </c>
      <c r="I482" s="16">
        <f t="shared" si="95"/>
        <v>19.003684573693729</v>
      </c>
      <c r="J482" s="13">
        <f t="shared" si="88"/>
        <v>18.774198699899703</v>
      </c>
      <c r="K482" s="13">
        <f t="shared" si="89"/>
        <v>0.22948587379402596</v>
      </c>
      <c r="L482" s="13">
        <f t="shared" si="90"/>
        <v>0</v>
      </c>
      <c r="M482" s="13">
        <f t="shared" si="96"/>
        <v>0.54086330623700807</v>
      </c>
      <c r="N482" s="13">
        <f t="shared" si="91"/>
        <v>2.835019946593309E-2</v>
      </c>
      <c r="O482" s="13">
        <f t="shared" si="92"/>
        <v>2.835019946593309E-2</v>
      </c>
      <c r="Q482">
        <v>18.016051567326681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33.746666670000003</v>
      </c>
      <c r="G483" s="13">
        <f t="shared" si="86"/>
        <v>0</v>
      </c>
      <c r="H483" s="13">
        <f t="shared" si="87"/>
        <v>33.746666670000003</v>
      </c>
      <c r="I483" s="16">
        <f t="shared" si="95"/>
        <v>33.976152543794029</v>
      </c>
      <c r="J483" s="13">
        <f t="shared" si="88"/>
        <v>33.175491604170674</v>
      </c>
      <c r="K483" s="13">
        <f t="shared" si="89"/>
        <v>0.80066093962335572</v>
      </c>
      <c r="L483" s="13">
        <f t="shared" si="90"/>
        <v>0</v>
      </c>
      <c r="M483" s="13">
        <f t="shared" si="96"/>
        <v>0.51251310677107498</v>
      </c>
      <c r="N483" s="13">
        <f t="shared" si="91"/>
        <v>2.6864179245130768E-2</v>
      </c>
      <c r="O483" s="13">
        <f t="shared" si="92"/>
        <v>2.6864179245130768E-2</v>
      </c>
      <c r="Q483">
        <v>21.37748424135464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39.686666670000001</v>
      </c>
      <c r="G484" s="13">
        <f t="shared" si="86"/>
        <v>0</v>
      </c>
      <c r="H484" s="13">
        <f t="shared" si="87"/>
        <v>39.686666670000001</v>
      </c>
      <c r="I484" s="16">
        <f t="shared" si="95"/>
        <v>40.487327609623357</v>
      </c>
      <c r="J484" s="13">
        <f t="shared" si="88"/>
        <v>39.534160358112267</v>
      </c>
      <c r="K484" s="13">
        <f t="shared" si="89"/>
        <v>0.95316725151108983</v>
      </c>
      <c r="L484" s="13">
        <f t="shared" si="90"/>
        <v>0</v>
      </c>
      <c r="M484" s="13">
        <f t="shared" si="96"/>
        <v>0.48564892752594419</v>
      </c>
      <c r="N484" s="13">
        <f t="shared" si="91"/>
        <v>2.5456051107567115E-2</v>
      </c>
      <c r="O484" s="13">
        <f t="shared" si="92"/>
        <v>2.5456051107567115E-2</v>
      </c>
      <c r="Q484">
        <v>23.874080122447531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30.54</v>
      </c>
      <c r="G485" s="13">
        <f t="shared" si="86"/>
        <v>0</v>
      </c>
      <c r="H485" s="13">
        <f t="shared" si="87"/>
        <v>30.54</v>
      </c>
      <c r="I485" s="16">
        <f t="shared" si="95"/>
        <v>31.493167251511089</v>
      </c>
      <c r="J485" s="13">
        <f t="shared" si="88"/>
        <v>31.106941238878346</v>
      </c>
      <c r="K485" s="13">
        <f t="shared" si="89"/>
        <v>0.38622601263274348</v>
      </c>
      <c r="L485" s="13">
        <f t="shared" si="90"/>
        <v>0</v>
      </c>
      <c r="M485" s="13">
        <f t="shared" si="96"/>
        <v>0.46019287641837708</v>
      </c>
      <c r="N485" s="13">
        <f t="shared" si="91"/>
        <v>2.4121732217392174E-2</v>
      </c>
      <c r="O485" s="13">
        <f t="shared" si="92"/>
        <v>2.4121732217392174E-2</v>
      </c>
      <c r="Q485">
        <v>25.06995019354838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38.14</v>
      </c>
      <c r="G486" s="13">
        <f t="shared" si="86"/>
        <v>0</v>
      </c>
      <c r="H486" s="13">
        <f t="shared" si="87"/>
        <v>38.14</v>
      </c>
      <c r="I486" s="16">
        <f t="shared" si="95"/>
        <v>38.526226012632748</v>
      </c>
      <c r="J486" s="13">
        <f t="shared" si="88"/>
        <v>37.472472192479749</v>
      </c>
      <c r="K486" s="13">
        <f t="shared" si="89"/>
        <v>1.0537538201529983</v>
      </c>
      <c r="L486" s="13">
        <f t="shared" si="90"/>
        <v>0</v>
      </c>
      <c r="M486" s="13">
        <f t="shared" si="96"/>
        <v>0.43607114420098492</v>
      </c>
      <c r="N486" s="13">
        <f t="shared" si="91"/>
        <v>2.2857353747007966E-2</v>
      </c>
      <c r="O486" s="13">
        <f t="shared" si="92"/>
        <v>2.2857353747007966E-2</v>
      </c>
      <c r="Q486">
        <v>22.06045690085147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54.673333329999998</v>
      </c>
      <c r="G487" s="13">
        <f t="shared" si="86"/>
        <v>0</v>
      </c>
      <c r="H487" s="13">
        <f t="shared" si="87"/>
        <v>54.673333329999998</v>
      </c>
      <c r="I487" s="16">
        <f t="shared" si="95"/>
        <v>55.727087150152997</v>
      </c>
      <c r="J487" s="13">
        <f t="shared" si="88"/>
        <v>51.982495649457604</v>
      </c>
      <c r="K487" s="13">
        <f t="shared" si="89"/>
        <v>3.7445915006953925</v>
      </c>
      <c r="L487" s="13">
        <f t="shared" si="90"/>
        <v>0</v>
      </c>
      <c r="M487" s="13">
        <f t="shared" si="96"/>
        <v>0.41321379045397694</v>
      </c>
      <c r="N487" s="13">
        <f t="shared" si="91"/>
        <v>2.1659249659489947E-2</v>
      </c>
      <c r="O487" s="13">
        <f t="shared" si="92"/>
        <v>2.1659249659489947E-2</v>
      </c>
      <c r="Q487">
        <v>20.478036774957602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2.9533333329999998</v>
      </c>
      <c r="G488" s="13">
        <f t="shared" si="86"/>
        <v>0</v>
      </c>
      <c r="H488" s="13">
        <f t="shared" si="87"/>
        <v>2.9533333329999998</v>
      </c>
      <c r="I488" s="16">
        <f t="shared" si="95"/>
        <v>6.6979248336953923</v>
      </c>
      <c r="J488" s="13">
        <f t="shared" si="88"/>
        <v>6.6862417816223303</v>
      </c>
      <c r="K488" s="13">
        <f t="shared" si="89"/>
        <v>1.1683052073061972E-2</v>
      </c>
      <c r="L488" s="13">
        <f t="shared" si="90"/>
        <v>0</v>
      </c>
      <c r="M488" s="13">
        <f t="shared" si="96"/>
        <v>0.39155454079448698</v>
      </c>
      <c r="N488" s="13">
        <f t="shared" si="91"/>
        <v>2.0523946078995419E-2</v>
      </c>
      <c r="O488" s="13">
        <f t="shared" si="92"/>
        <v>2.0523946078995419E-2</v>
      </c>
      <c r="Q488">
        <v>17.058099596525039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45.293333330000003</v>
      </c>
      <c r="G489" s="13">
        <f t="shared" si="86"/>
        <v>0</v>
      </c>
      <c r="H489" s="13">
        <f t="shared" si="87"/>
        <v>45.293333330000003</v>
      </c>
      <c r="I489" s="16">
        <f t="shared" si="95"/>
        <v>45.305016382073063</v>
      </c>
      <c r="J489" s="13">
        <f t="shared" si="88"/>
        <v>38.545852927693197</v>
      </c>
      <c r="K489" s="13">
        <f t="shared" si="89"/>
        <v>6.7591634543798662</v>
      </c>
      <c r="L489" s="13">
        <f t="shared" si="90"/>
        <v>0</v>
      </c>
      <c r="M489" s="13">
        <f t="shared" si="96"/>
        <v>0.37103059471549155</v>
      </c>
      <c r="N489" s="13">
        <f t="shared" si="91"/>
        <v>1.9448151218338698E-2</v>
      </c>
      <c r="O489" s="13">
        <f t="shared" si="92"/>
        <v>1.9448151218338698E-2</v>
      </c>
      <c r="Q489">
        <v>10.759555622580651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95.74</v>
      </c>
      <c r="G490" s="13">
        <f t="shared" si="86"/>
        <v>0.77217228429609897</v>
      </c>
      <c r="H490" s="13">
        <f t="shared" si="87"/>
        <v>94.967827715703891</v>
      </c>
      <c r="I490" s="16">
        <f t="shared" si="95"/>
        <v>101.72699117008375</v>
      </c>
      <c r="J490" s="13">
        <f t="shared" si="88"/>
        <v>58.010167541683799</v>
      </c>
      <c r="K490" s="13">
        <f t="shared" si="89"/>
        <v>43.716823628399951</v>
      </c>
      <c r="L490" s="13">
        <f t="shared" si="90"/>
        <v>1.1265382718300545</v>
      </c>
      <c r="M490" s="13">
        <f t="shared" si="96"/>
        <v>1.4781207153272073</v>
      </c>
      <c r="N490" s="13">
        <f t="shared" si="91"/>
        <v>7.7478018255302233E-2</v>
      </c>
      <c r="O490" s="13">
        <f t="shared" si="92"/>
        <v>0.84965030255140117</v>
      </c>
      <c r="Q490">
        <v>10.19163649480487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15.64</v>
      </c>
      <c r="G491" s="13">
        <f t="shared" si="86"/>
        <v>0</v>
      </c>
      <c r="H491" s="13">
        <f t="shared" si="87"/>
        <v>15.64</v>
      </c>
      <c r="I491" s="16">
        <f t="shared" si="95"/>
        <v>58.230285356569894</v>
      </c>
      <c r="J491" s="13">
        <f t="shared" si="88"/>
        <v>47.90407543185011</v>
      </c>
      <c r="K491" s="13">
        <f t="shared" si="89"/>
        <v>10.326209924719784</v>
      </c>
      <c r="L491" s="13">
        <f t="shared" si="90"/>
        <v>0</v>
      </c>
      <c r="M491" s="13">
        <f t="shared" si="96"/>
        <v>1.400642697071905</v>
      </c>
      <c r="N491" s="13">
        <f t="shared" si="91"/>
        <v>7.3416886271612983E-2</v>
      </c>
      <c r="O491" s="13">
        <f t="shared" si="92"/>
        <v>7.3416886271612983E-2</v>
      </c>
      <c r="Q491">
        <v>12.805431419972249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16.739999999999998</v>
      </c>
      <c r="G492" s="13">
        <f t="shared" si="86"/>
        <v>0</v>
      </c>
      <c r="H492" s="13">
        <f t="shared" si="87"/>
        <v>16.739999999999998</v>
      </c>
      <c r="I492" s="16">
        <f t="shared" si="95"/>
        <v>27.066209924719782</v>
      </c>
      <c r="J492" s="13">
        <f t="shared" si="88"/>
        <v>26.034402239125679</v>
      </c>
      <c r="K492" s="13">
        <f t="shared" si="89"/>
        <v>1.031807685594103</v>
      </c>
      <c r="L492" s="13">
        <f t="shared" si="90"/>
        <v>0</v>
      </c>
      <c r="M492" s="13">
        <f t="shared" si="96"/>
        <v>1.3272258108002921</v>
      </c>
      <c r="N492" s="13">
        <f t="shared" si="91"/>
        <v>6.9568624897682979E-2</v>
      </c>
      <c r="O492" s="13">
        <f t="shared" si="92"/>
        <v>6.9568624897682979E-2</v>
      </c>
      <c r="Q492">
        <v>14.576183462331651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10.09333333</v>
      </c>
      <c r="G493" s="13">
        <f t="shared" si="86"/>
        <v>0</v>
      </c>
      <c r="H493" s="13">
        <f t="shared" si="87"/>
        <v>10.09333333</v>
      </c>
      <c r="I493" s="16">
        <f t="shared" si="95"/>
        <v>11.125141015594103</v>
      </c>
      <c r="J493" s="13">
        <f t="shared" si="88"/>
        <v>11.059453629975792</v>
      </c>
      <c r="K493" s="13">
        <f t="shared" si="89"/>
        <v>6.5687385618311112E-2</v>
      </c>
      <c r="L493" s="13">
        <f t="shared" si="90"/>
        <v>0</v>
      </c>
      <c r="M493" s="13">
        <f t="shared" si="96"/>
        <v>1.2576571859026091</v>
      </c>
      <c r="N493" s="13">
        <f t="shared" si="91"/>
        <v>6.5922076186249914E-2</v>
      </c>
      <c r="O493" s="13">
        <f t="shared" si="92"/>
        <v>6.5922076186249914E-2</v>
      </c>
      <c r="Q493">
        <v>15.55616459678985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14.133333329999999</v>
      </c>
      <c r="G494" s="13">
        <f t="shared" si="86"/>
        <v>0</v>
      </c>
      <c r="H494" s="13">
        <f t="shared" si="87"/>
        <v>14.133333329999999</v>
      </c>
      <c r="I494" s="16">
        <f t="shared" si="95"/>
        <v>14.19902071561831</v>
      </c>
      <c r="J494" s="13">
        <f t="shared" si="88"/>
        <v>14.122130890567458</v>
      </c>
      <c r="K494" s="13">
        <f t="shared" si="89"/>
        <v>7.6889825050852068E-2</v>
      </c>
      <c r="L494" s="13">
        <f t="shared" si="90"/>
        <v>0</v>
      </c>
      <c r="M494" s="13">
        <f t="shared" si="96"/>
        <v>1.1917351097163591</v>
      </c>
      <c r="N494" s="13">
        <f t="shared" si="91"/>
        <v>6.2466667051377545E-2</v>
      </c>
      <c r="O494" s="13">
        <f t="shared" si="92"/>
        <v>6.2466667051377545E-2</v>
      </c>
      <c r="Q494">
        <v>19.635230242636379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33.64</v>
      </c>
      <c r="G495" s="13">
        <f t="shared" si="86"/>
        <v>0</v>
      </c>
      <c r="H495" s="13">
        <f t="shared" si="87"/>
        <v>33.64</v>
      </c>
      <c r="I495" s="16">
        <f t="shared" si="95"/>
        <v>33.716889825050856</v>
      </c>
      <c r="J495" s="13">
        <f t="shared" si="88"/>
        <v>32.890861776060383</v>
      </c>
      <c r="K495" s="13">
        <f t="shared" si="89"/>
        <v>0.826028048990473</v>
      </c>
      <c r="L495" s="13">
        <f t="shared" si="90"/>
        <v>0</v>
      </c>
      <c r="M495" s="13">
        <f t="shared" si="96"/>
        <v>1.1292684426649815</v>
      </c>
      <c r="N495" s="13">
        <f t="shared" si="91"/>
        <v>5.9192378612030999E-2</v>
      </c>
      <c r="O495" s="13">
        <f t="shared" si="92"/>
        <v>5.9192378612030999E-2</v>
      </c>
      <c r="Q495">
        <v>20.984426917484299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85.373333329999994</v>
      </c>
      <c r="G496" s="13">
        <f t="shared" si="86"/>
        <v>0.56483895089609892</v>
      </c>
      <c r="H496" s="13">
        <f t="shared" si="87"/>
        <v>84.808494379103891</v>
      </c>
      <c r="I496" s="16">
        <f t="shared" si="95"/>
        <v>85.634522428094357</v>
      </c>
      <c r="J496" s="13">
        <f t="shared" si="88"/>
        <v>76.246419961962047</v>
      </c>
      <c r="K496" s="13">
        <f t="shared" si="89"/>
        <v>9.3881024661323096</v>
      </c>
      <c r="L496" s="13">
        <f t="shared" si="90"/>
        <v>0</v>
      </c>
      <c r="M496" s="13">
        <f t="shared" si="96"/>
        <v>1.0700760640529505</v>
      </c>
      <c r="N496" s="13">
        <f t="shared" si="91"/>
        <v>5.6089717142556582E-2</v>
      </c>
      <c r="O496" s="13">
        <f t="shared" si="92"/>
        <v>0.62092866803865554</v>
      </c>
      <c r="Q496">
        <v>22.59214427936006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22.346666670000001</v>
      </c>
      <c r="G497" s="13">
        <f t="shared" si="86"/>
        <v>0</v>
      </c>
      <c r="H497" s="13">
        <f t="shared" si="87"/>
        <v>22.346666670000001</v>
      </c>
      <c r="I497" s="16">
        <f t="shared" si="95"/>
        <v>31.734769136132311</v>
      </c>
      <c r="J497" s="13">
        <f t="shared" si="88"/>
        <v>31.268689301353927</v>
      </c>
      <c r="K497" s="13">
        <f t="shared" si="89"/>
        <v>0.46607983477838388</v>
      </c>
      <c r="L497" s="13">
        <f t="shared" si="90"/>
        <v>0</v>
      </c>
      <c r="M497" s="13">
        <f t="shared" si="96"/>
        <v>1.013986346910394</v>
      </c>
      <c r="N497" s="13">
        <f t="shared" si="91"/>
        <v>5.3149686545837876E-2</v>
      </c>
      <c r="O497" s="13">
        <f t="shared" si="92"/>
        <v>5.3149686545837876E-2</v>
      </c>
      <c r="Q497">
        <v>23.861883599860111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33.886666669999997</v>
      </c>
      <c r="G498" s="13">
        <f t="shared" si="86"/>
        <v>0</v>
      </c>
      <c r="H498" s="13">
        <f t="shared" si="87"/>
        <v>33.886666669999997</v>
      </c>
      <c r="I498" s="16">
        <f t="shared" si="95"/>
        <v>34.352746504778381</v>
      </c>
      <c r="J498" s="13">
        <f t="shared" si="88"/>
        <v>33.768470415174342</v>
      </c>
      <c r="K498" s="13">
        <f t="shared" si="89"/>
        <v>0.58427608960403887</v>
      </c>
      <c r="L498" s="13">
        <f t="shared" si="90"/>
        <v>0</v>
      </c>
      <c r="M498" s="13">
        <f t="shared" si="96"/>
        <v>0.96083666036455617</v>
      </c>
      <c r="N498" s="13">
        <f t="shared" si="91"/>
        <v>5.0363762269314598E-2</v>
      </c>
      <c r="O498" s="13">
        <f t="shared" si="92"/>
        <v>5.0363762269314598E-2</v>
      </c>
      <c r="Q498">
        <v>23.92071919354839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101.44</v>
      </c>
      <c r="G499" s="13">
        <f t="shared" si="86"/>
        <v>0.88617228429609896</v>
      </c>
      <c r="H499" s="13">
        <f t="shared" si="87"/>
        <v>100.5538277157039</v>
      </c>
      <c r="I499" s="16">
        <f t="shared" si="95"/>
        <v>101.13810380530794</v>
      </c>
      <c r="J499" s="13">
        <f t="shared" si="88"/>
        <v>77.471285267451677</v>
      </c>
      <c r="K499" s="13">
        <f t="shared" si="89"/>
        <v>23.666818537856258</v>
      </c>
      <c r="L499" s="13">
        <f t="shared" si="90"/>
        <v>0.30885598727368757</v>
      </c>
      <c r="M499" s="13">
        <f t="shared" si="96"/>
        <v>1.2193288853689292</v>
      </c>
      <c r="N499" s="13">
        <f t="shared" si="91"/>
        <v>6.3913038130257449E-2</v>
      </c>
      <c r="O499" s="13">
        <f t="shared" si="92"/>
        <v>0.95008532242635635</v>
      </c>
      <c r="Q499">
        <v>17.938850825338228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91.846666670000005</v>
      </c>
      <c r="G500" s="13">
        <f t="shared" si="86"/>
        <v>0.69430561769609911</v>
      </c>
      <c r="H500" s="13">
        <f t="shared" si="87"/>
        <v>91.152361052303903</v>
      </c>
      <c r="I500" s="16">
        <f t="shared" si="95"/>
        <v>114.51032360288647</v>
      </c>
      <c r="J500" s="13">
        <f t="shared" si="88"/>
        <v>75.039086918538658</v>
      </c>
      <c r="K500" s="13">
        <f t="shared" si="89"/>
        <v>39.471236684347815</v>
      </c>
      <c r="L500" s="13">
        <f t="shared" si="90"/>
        <v>0.95339411470799273</v>
      </c>
      <c r="M500" s="13">
        <f t="shared" si="96"/>
        <v>2.1088099619466645</v>
      </c>
      <c r="N500" s="13">
        <f t="shared" si="91"/>
        <v>0.11053658543206228</v>
      </c>
      <c r="O500" s="13">
        <f t="shared" si="92"/>
        <v>0.80484220312816135</v>
      </c>
      <c r="Q500">
        <v>15.18863353878449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31.74666667</v>
      </c>
      <c r="G501" s="13">
        <f t="shared" si="86"/>
        <v>0</v>
      </c>
      <c r="H501" s="13">
        <f t="shared" si="87"/>
        <v>31.74666667</v>
      </c>
      <c r="I501" s="16">
        <f t="shared" si="95"/>
        <v>70.264509239639821</v>
      </c>
      <c r="J501" s="13">
        <f t="shared" si="88"/>
        <v>54.810063879229702</v>
      </c>
      <c r="K501" s="13">
        <f t="shared" si="89"/>
        <v>15.454445360410119</v>
      </c>
      <c r="L501" s="13">
        <f t="shared" si="90"/>
        <v>0</v>
      </c>
      <c r="M501" s="13">
        <f t="shared" si="96"/>
        <v>1.9982733765146021</v>
      </c>
      <c r="N501" s="13">
        <f t="shared" si="91"/>
        <v>0.10474263674087689</v>
      </c>
      <c r="O501" s="13">
        <f t="shared" si="92"/>
        <v>0.10474263674087689</v>
      </c>
      <c r="Q501">
        <v>13.371657622580649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99.966666669999995</v>
      </c>
      <c r="G502" s="13">
        <f t="shared" si="86"/>
        <v>0.85670561769609888</v>
      </c>
      <c r="H502" s="13">
        <f t="shared" si="87"/>
        <v>99.109961052303902</v>
      </c>
      <c r="I502" s="16">
        <f t="shared" si="95"/>
        <v>114.56440641271402</v>
      </c>
      <c r="J502" s="13">
        <f t="shared" si="88"/>
        <v>68.841657463246889</v>
      </c>
      <c r="K502" s="13">
        <f t="shared" si="89"/>
        <v>45.722748949467132</v>
      </c>
      <c r="L502" s="13">
        <f t="shared" si="90"/>
        <v>1.2083442161065105</v>
      </c>
      <c r="M502" s="13">
        <f t="shared" si="96"/>
        <v>3.1018749558802359</v>
      </c>
      <c r="N502" s="13">
        <f t="shared" si="91"/>
        <v>0.16258964641068113</v>
      </c>
      <c r="O502" s="13">
        <f t="shared" si="92"/>
        <v>1.0192952641067801</v>
      </c>
      <c r="Q502">
        <v>13.1249591640743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8.9066666669999996</v>
      </c>
      <c r="G503" s="13">
        <f t="shared" si="86"/>
        <v>0</v>
      </c>
      <c r="H503" s="13">
        <f t="shared" si="87"/>
        <v>8.9066666669999996</v>
      </c>
      <c r="I503" s="16">
        <f t="shared" si="95"/>
        <v>53.421071400360617</v>
      </c>
      <c r="J503" s="13">
        <f t="shared" si="88"/>
        <v>47.217039060650876</v>
      </c>
      <c r="K503" s="13">
        <f t="shared" si="89"/>
        <v>6.204032339709741</v>
      </c>
      <c r="L503" s="13">
        <f t="shared" si="90"/>
        <v>0</v>
      </c>
      <c r="M503" s="13">
        <f t="shared" si="96"/>
        <v>2.9392853094695548</v>
      </c>
      <c r="N503" s="13">
        <f t="shared" si="91"/>
        <v>0.15406725479401179</v>
      </c>
      <c r="O503" s="13">
        <f t="shared" si="92"/>
        <v>0.15406725479401179</v>
      </c>
      <c r="Q503">
        <v>15.418403884831539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11.16</v>
      </c>
      <c r="G504" s="13">
        <f t="shared" si="86"/>
        <v>0</v>
      </c>
      <c r="H504" s="13">
        <f t="shared" si="87"/>
        <v>11.16</v>
      </c>
      <c r="I504" s="16">
        <f t="shared" si="95"/>
        <v>17.364032339709741</v>
      </c>
      <c r="J504" s="13">
        <f t="shared" si="88"/>
        <v>17.070959915291983</v>
      </c>
      <c r="K504" s="13">
        <f t="shared" si="89"/>
        <v>0.29307242441775827</v>
      </c>
      <c r="L504" s="13">
        <f t="shared" si="90"/>
        <v>0</v>
      </c>
      <c r="M504" s="13">
        <f t="shared" si="96"/>
        <v>2.7852180546755432</v>
      </c>
      <c r="N504" s="13">
        <f t="shared" si="91"/>
        <v>0.14599157771588336</v>
      </c>
      <c r="O504" s="13">
        <f t="shared" si="92"/>
        <v>0.14599157771588336</v>
      </c>
      <c r="Q504">
        <v>14.287122795903249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86.626666670000006</v>
      </c>
      <c r="G505" s="13">
        <f t="shared" si="86"/>
        <v>0.58990561769609917</v>
      </c>
      <c r="H505" s="13">
        <f t="shared" si="87"/>
        <v>86.036761052303902</v>
      </c>
      <c r="I505" s="16">
        <f t="shared" si="95"/>
        <v>86.32983347672166</v>
      </c>
      <c r="J505" s="13">
        <f t="shared" si="88"/>
        <v>62.413789504803084</v>
      </c>
      <c r="K505" s="13">
        <f t="shared" si="89"/>
        <v>23.916043971918576</v>
      </c>
      <c r="L505" s="13">
        <f t="shared" si="90"/>
        <v>0.3190199359297276</v>
      </c>
      <c r="M505" s="13">
        <f t="shared" si="96"/>
        <v>2.9582464128893871</v>
      </c>
      <c r="N505" s="13">
        <f t="shared" si="91"/>
        <v>0.15506113080269571</v>
      </c>
      <c r="O505" s="13">
        <f t="shared" si="92"/>
        <v>0.74496674849879485</v>
      </c>
      <c r="Q505">
        <v>13.819395494205111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31.40666667</v>
      </c>
      <c r="G506" s="13">
        <f t="shared" si="86"/>
        <v>0</v>
      </c>
      <c r="H506" s="13">
        <f t="shared" si="87"/>
        <v>31.40666667</v>
      </c>
      <c r="I506" s="16">
        <f t="shared" si="95"/>
        <v>55.003690705988845</v>
      </c>
      <c r="J506" s="13">
        <f t="shared" si="88"/>
        <v>50.427776032498699</v>
      </c>
      <c r="K506" s="13">
        <f t="shared" si="89"/>
        <v>4.5759146734901464</v>
      </c>
      <c r="L506" s="13">
        <f t="shared" si="90"/>
        <v>0</v>
      </c>
      <c r="M506" s="13">
        <f t="shared" si="96"/>
        <v>2.8031852820866914</v>
      </c>
      <c r="N506" s="13">
        <f t="shared" si="91"/>
        <v>0.14693335815297706</v>
      </c>
      <c r="O506" s="13">
        <f t="shared" si="92"/>
        <v>0.14693335815297706</v>
      </c>
      <c r="Q506">
        <v>18.600062533599051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20.36</v>
      </c>
      <c r="G507" s="13">
        <f t="shared" si="86"/>
        <v>0</v>
      </c>
      <c r="H507" s="13">
        <f t="shared" si="87"/>
        <v>20.36</v>
      </c>
      <c r="I507" s="16">
        <f t="shared" si="95"/>
        <v>24.935914673490146</v>
      </c>
      <c r="J507" s="13">
        <f t="shared" si="88"/>
        <v>24.638883291505387</v>
      </c>
      <c r="K507" s="13">
        <f t="shared" si="89"/>
        <v>0.29703138198475898</v>
      </c>
      <c r="L507" s="13">
        <f t="shared" si="90"/>
        <v>0</v>
      </c>
      <c r="M507" s="13">
        <f t="shared" si="96"/>
        <v>2.6562519239337141</v>
      </c>
      <c r="N507" s="13">
        <f t="shared" si="91"/>
        <v>0.13923161546901153</v>
      </c>
      <c r="O507" s="13">
        <f t="shared" si="92"/>
        <v>0.13923161546901153</v>
      </c>
      <c r="Q507">
        <v>21.953433620918421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17.54666667</v>
      </c>
      <c r="G508" s="13">
        <f t="shared" si="86"/>
        <v>0</v>
      </c>
      <c r="H508" s="13">
        <f t="shared" si="87"/>
        <v>17.54666667</v>
      </c>
      <c r="I508" s="16">
        <f t="shared" si="95"/>
        <v>17.843698051984759</v>
      </c>
      <c r="J508" s="13">
        <f t="shared" si="88"/>
        <v>17.755837055796093</v>
      </c>
      <c r="K508" s="13">
        <f t="shared" si="89"/>
        <v>8.7860996188666718E-2</v>
      </c>
      <c r="L508" s="13">
        <f t="shared" si="90"/>
        <v>0</v>
      </c>
      <c r="M508" s="13">
        <f t="shared" si="96"/>
        <v>2.5170203084647027</v>
      </c>
      <c r="N508" s="13">
        <f t="shared" si="91"/>
        <v>0.13193357172118722</v>
      </c>
      <c r="O508" s="13">
        <f t="shared" si="92"/>
        <v>0.13193357172118722</v>
      </c>
      <c r="Q508">
        <v>23.549030193572229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62.553333330000001</v>
      </c>
      <c r="G509" s="13">
        <f t="shared" si="86"/>
        <v>0.10843895089609902</v>
      </c>
      <c r="H509" s="13">
        <f t="shared" si="87"/>
        <v>62.4448943791039</v>
      </c>
      <c r="I509" s="16">
        <f t="shared" si="95"/>
        <v>62.532755375292567</v>
      </c>
      <c r="J509" s="13">
        <f t="shared" si="88"/>
        <v>59.032970935281277</v>
      </c>
      <c r="K509" s="13">
        <f t="shared" si="89"/>
        <v>3.4997844400112896</v>
      </c>
      <c r="L509" s="13">
        <f t="shared" si="90"/>
        <v>0</v>
      </c>
      <c r="M509" s="13">
        <f t="shared" si="96"/>
        <v>2.3850867367435153</v>
      </c>
      <c r="N509" s="13">
        <f t="shared" si="91"/>
        <v>0.12501806639587382</v>
      </c>
      <c r="O509" s="13">
        <f t="shared" si="92"/>
        <v>0.23345701729197282</v>
      </c>
      <c r="Q509">
        <v>23.534927193548381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7.4533333329999998</v>
      </c>
      <c r="G510" s="13">
        <f t="shared" si="86"/>
        <v>0</v>
      </c>
      <c r="H510" s="13">
        <f t="shared" si="87"/>
        <v>7.4533333329999998</v>
      </c>
      <c r="I510" s="16">
        <f t="shared" si="95"/>
        <v>10.953117773011289</v>
      </c>
      <c r="J510" s="13">
        <f t="shared" si="88"/>
        <v>10.929474449245712</v>
      </c>
      <c r="K510" s="13">
        <f t="shared" si="89"/>
        <v>2.3643323765577762E-2</v>
      </c>
      <c r="L510" s="13">
        <f t="shared" si="90"/>
        <v>0</v>
      </c>
      <c r="M510" s="13">
        <f t="shared" si="96"/>
        <v>2.2600686703476414</v>
      </c>
      <c r="N510" s="13">
        <f t="shared" si="91"/>
        <v>0.11846504814098932</v>
      </c>
      <c r="O510" s="13">
        <f t="shared" si="92"/>
        <v>0.11846504814098932</v>
      </c>
      <c r="Q510">
        <v>22.50235279881305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18.46</v>
      </c>
      <c r="G511" s="13">
        <f t="shared" si="86"/>
        <v>0</v>
      </c>
      <c r="H511" s="13">
        <f t="shared" si="87"/>
        <v>18.46</v>
      </c>
      <c r="I511" s="16">
        <f t="shared" si="95"/>
        <v>18.483643323765577</v>
      </c>
      <c r="J511" s="13">
        <f t="shared" si="88"/>
        <v>18.351688596336285</v>
      </c>
      <c r="K511" s="13">
        <f t="shared" si="89"/>
        <v>0.13195472742929226</v>
      </c>
      <c r="L511" s="13">
        <f t="shared" si="90"/>
        <v>0</v>
      </c>
      <c r="M511" s="13">
        <f t="shared" si="96"/>
        <v>2.1416036222066519</v>
      </c>
      <c r="N511" s="13">
        <f t="shared" si="91"/>
        <v>0.11225551662755603</v>
      </c>
      <c r="O511" s="13">
        <f t="shared" si="92"/>
        <v>0.11225551662755603</v>
      </c>
      <c r="Q511">
        <v>21.389855200682788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3.9379927599045003E-2</v>
      </c>
      <c r="G512" s="13">
        <f t="shared" si="86"/>
        <v>0</v>
      </c>
      <c r="H512" s="13">
        <f t="shared" si="87"/>
        <v>3.9379927599045003E-2</v>
      </c>
      <c r="I512" s="16">
        <f t="shared" si="95"/>
        <v>0.17133465502833728</v>
      </c>
      <c r="J512" s="13">
        <f t="shared" si="88"/>
        <v>0.17133445693720575</v>
      </c>
      <c r="K512" s="13">
        <f t="shared" si="89"/>
        <v>1.980911315258016E-7</v>
      </c>
      <c r="L512" s="13">
        <f t="shared" si="90"/>
        <v>0</v>
      </c>
      <c r="M512" s="13">
        <f t="shared" si="96"/>
        <v>2.0293481055790958</v>
      </c>
      <c r="N512" s="13">
        <f t="shared" si="91"/>
        <v>0.10637146745867414</v>
      </c>
      <c r="O512" s="13">
        <f t="shared" si="92"/>
        <v>0.10637146745867414</v>
      </c>
      <c r="Q512">
        <v>16.985232542285761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13.50666667</v>
      </c>
      <c r="G513" s="13">
        <f t="shared" si="86"/>
        <v>0</v>
      </c>
      <c r="H513" s="13">
        <f t="shared" si="87"/>
        <v>13.50666667</v>
      </c>
      <c r="I513" s="16">
        <f t="shared" si="95"/>
        <v>13.506666868091131</v>
      </c>
      <c r="J513" s="13">
        <f t="shared" si="88"/>
        <v>13.281064967122907</v>
      </c>
      <c r="K513" s="13">
        <f t="shared" si="89"/>
        <v>0.22560190096822375</v>
      </c>
      <c r="L513" s="13">
        <f t="shared" si="90"/>
        <v>0</v>
      </c>
      <c r="M513" s="13">
        <f t="shared" si="96"/>
        <v>1.9229766381204216</v>
      </c>
      <c r="N513" s="13">
        <f t="shared" si="91"/>
        <v>0.100795839966178</v>
      </c>
      <c r="O513" s="13">
        <f t="shared" si="92"/>
        <v>0.100795839966178</v>
      </c>
      <c r="Q513">
        <v>10.681233983550801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40.433333330000004</v>
      </c>
      <c r="G514" s="13">
        <f t="shared" si="86"/>
        <v>0</v>
      </c>
      <c r="H514" s="13">
        <f t="shared" si="87"/>
        <v>40.433333330000004</v>
      </c>
      <c r="I514" s="16">
        <f t="shared" si="95"/>
        <v>40.658935230968225</v>
      </c>
      <c r="J514" s="13">
        <f t="shared" si="88"/>
        <v>35.610612981956088</v>
      </c>
      <c r="K514" s="13">
        <f t="shared" si="89"/>
        <v>5.0483222490121378</v>
      </c>
      <c r="L514" s="13">
        <f t="shared" si="90"/>
        <v>0</v>
      </c>
      <c r="M514" s="13">
        <f t="shared" si="96"/>
        <v>1.8221807981542437</v>
      </c>
      <c r="N514" s="13">
        <f t="shared" si="91"/>
        <v>9.5512467743612744E-2</v>
      </c>
      <c r="O514" s="13">
        <f t="shared" si="92"/>
        <v>9.5512467743612744E-2</v>
      </c>
      <c r="Q514">
        <v>10.84744462258065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12.713333329999999</v>
      </c>
      <c r="G515" s="13">
        <f t="shared" si="86"/>
        <v>0</v>
      </c>
      <c r="H515" s="13">
        <f t="shared" si="87"/>
        <v>12.713333329999999</v>
      </c>
      <c r="I515" s="16">
        <f t="shared" si="95"/>
        <v>17.761655579012135</v>
      </c>
      <c r="J515" s="13">
        <f t="shared" si="88"/>
        <v>17.343584368833771</v>
      </c>
      <c r="K515" s="13">
        <f t="shared" si="89"/>
        <v>0.41807121017836479</v>
      </c>
      <c r="L515" s="13">
        <f t="shared" si="90"/>
        <v>0</v>
      </c>
      <c r="M515" s="13">
        <f t="shared" si="96"/>
        <v>1.7266683304106309</v>
      </c>
      <c r="N515" s="13">
        <f t="shared" si="91"/>
        <v>9.0506031772102494E-2</v>
      </c>
      <c r="O515" s="13">
        <f t="shared" si="92"/>
        <v>9.0506031772102494E-2</v>
      </c>
      <c r="Q515">
        <v>12.119489537077561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85.313333330000006</v>
      </c>
      <c r="G516" s="13">
        <f t="shared" si="86"/>
        <v>0.56363895089609917</v>
      </c>
      <c r="H516" s="13">
        <f t="shared" si="87"/>
        <v>84.7496943791039</v>
      </c>
      <c r="I516" s="16">
        <f t="shared" si="95"/>
        <v>85.167765589282268</v>
      </c>
      <c r="J516" s="13">
        <f t="shared" si="88"/>
        <v>61.053654076973807</v>
      </c>
      <c r="K516" s="13">
        <f t="shared" si="89"/>
        <v>24.114111512308462</v>
      </c>
      <c r="L516" s="13">
        <f t="shared" si="90"/>
        <v>0.32709755577027555</v>
      </c>
      <c r="M516" s="13">
        <f t="shared" si="96"/>
        <v>1.9632598544088042</v>
      </c>
      <c r="N516" s="13">
        <f t="shared" si="91"/>
        <v>0.10290734800108345</v>
      </c>
      <c r="O516" s="13">
        <f t="shared" si="92"/>
        <v>0.66654629889718264</v>
      </c>
      <c r="Q516">
        <v>13.366991049802881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64.393333330000004</v>
      </c>
      <c r="G517" s="13">
        <f t="shared" si="86"/>
        <v>0.14523895089609909</v>
      </c>
      <c r="H517" s="13">
        <f t="shared" si="87"/>
        <v>64.248094379103904</v>
      </c>
      <c r="I517" s="16">
        <f t="shared" si="95"/>
        <v>88.035108335642093</v>
      </c>
      <c r="J517" s="13">
        <f t="shared" si="88"/>
        <v>64.681032047066537</v>
      </c>
      <c r="K517" s="13">
        <f t="shared" si="89"/>
        <v>23.354076288575556</v>
      </c>
      <c r="L517" s="13">
        <f t="shared" si="90"/>
        <v>0.29610168642865931</v>
      </c>
      <c r="M517" s="13">
        <f t="shared" si="96"/>
        <v>2.1564541928363798</v>
      </c>
      <c r="N517" s="13">
        <f t="shared" si="91"/>
        <v>0.11303393260564279</v>
      </c>
      <c r="O517" s="13">
        <f t="shared" si="92"/>
        <v>0.25827288350174188</v>
      </c>
      <c r="Q517">
        <v>14.598840725345401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2.5733333329999999</v>
      </c>
      <c r="G518" s="13">
        <f t="shared" ref="G518:G581" si="100">IF((F518-$J$2)&gt;0,$I$2*(F518-$J$2),0)</f>
        <v>0</v>
      </c>
      <c r="H518" s="13">
        <f t="shared" ref="H518:H581" si="101">F518-G518</f>
        <v>2.5733333329999999</v>
      </c>
      <c r="I518" s="16">
        <f t="shared" si="95"/>
        <v>25.631307935146896</v>
      </c>
      <c r="J518" s="13">
        <f t="shared" ref="J518:J581" si="102">I518/SQRT(1+(I518/($K$2*(300+(25*Q518)+0.05*(Q518)^3)))^2)</f>
        <v>24.985317760644463</v>
      </c>
      <c r="K518" s="13">
        <f t="shared" ref="K518:K581" si="103">I518-J518</f>
        <v>0.64599017450243323</v>
      </c>
      <c r="L518" s="13">
        <f t="shared" ref="L518:L581" si="104">IF(K518&gt;$N$2,(K518-$N$2)/$L$2,0)</f>
        <v>0</v>
      </c>
      <c r="M518" s="13">
        <f t="shared" si="96"/>
        <v>2.0434202602307372</v>
      </c>
      <c r="N518" s="13">
        <f t="shared" ref="N518:N581" si="105">$M$2*M518</f>
        <v>0.10710908154099215</v>
      </c>
      <c r="O518" s="13">
        <f t="shared" ref="O518:O581" si="106">N518+G518</f>
        <v>0.10710908154099215</v>
      </c>
      <c r="Q518">
        <v>16.899413615146809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20.193333330000002</v>
      </c>
      <c r="G519" s="13">
        <f t="shared" si="100"/>
        <v>0</v>
      </c>
      <c r="H519" s="13">
        <f t="shared" si="101"/>
        <v>20.193333330000002</v>
      </c>
      <c r="I519" s="16">
        <f t="shared" ref="I519:I582" si="108">H519+K518-L518</f>
        <v>20.839323504502435</v>
      </c>
      <c r="J519" s="13">
        <f t="shared" si="102"/>
        <v>20.628296009443361</v>
      </c>
      <c r="K519" s="13">
        <f t="shared" si="103"/>
        <v>0.21102749505907425</v>
      </c>
      <c r="L519" s="13">
        <f t="shared" si="104"/>
        <v>0</v>
      </c>
      <c r="M519" s="13">
        <f t="shared" ref="M519:M582" si="109">L519+M518-N518</f>
        <v>1.9363111786897451</v>
      </c>
      <c r="N519" s="13">
        <f t="shared" si="105"/>
        <v>0.10149479084816154</v>
      </c>
      <c r="O519" s="13">
        <f t="shared" si="106"/>
        <v>0.10149479084816154</v>
      </c>
      <c r="Q519">
        <v>20.58303118199974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26.78</v>
      </c>
      <c r="G520" s="13">
        <f t="shared" si="100"/>
        <v>0</v>
      </c>
      <c r="H520" s="13">
        <f t="shared" si="101"/>
        <v>26.78</v>
      </c>
      <c r="I520" s="16">
        <f t="shared" si="108"/>
        <v>26.991027495059075</v>
      </c>
      <c r="J520" s="13">
        <f t="shared" si="102"/>
        <v>26.735052791563096</v>
      </c>
      <c r="K520" s="13">
        <f t="shared" si="103"/>
        <v>0.25597470349597984</v>
      </c>
      <c r="L520" s="13">
        <f t="shared" si="104"/>
        <v>0</v>
      </c>
      <c r="M520" s="13">
        <f t="shared" si="109"/>
        <v>1.8348163878415835</v>
      </c>
      <c r="N520" s="13">
        <f t="shared" si="105"/>
        <v>9.6174782017616742E-2</v>
      </c>
      <c r="O520" s="13">
        <f t="shared" si="106"/>
        <v>9.6174782017616742E-2</v>
      </c>
      <c r="Q520">
        <v>24.730850193548381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4.3666666669999996</v>
      </c>
      <c r="G521" s="13">
        <f t="shared" si="100"/>
        <v>0</v>
      </c>
      <c r="H521" s="13">
        <f t="shared" si="101"/>
        <v>4.3666666669999996</v>
      </c>
      <c r="I521" s="16">
        <f t="shared" si="108"/>
        <v>4.6226413704959795</v>
      </c>
      <c r="J521" s="13">
        <f t="shared" si="102"/>
        <v>4.6212226201526381</v>
      </c>
      <c r="K521" s="13">
        <f t="shared" si="103"/>
        <v>1.4187503433413795E-3</v>
      </c>
      <c r="L521" s="13">
        <f t="shared" si="104"/>
        <v>0</v>
      </c>
      <c r="M521" s="13">
        <f t="shared" si="109"/>
        <v>1.7386416058239669</v>
      </c>
      <c r="N521" s="13">
        <f t="shared" si="105"/>
        <v>9.1133629803461416E-2</v>
      </c>
      <c r="O521" s="13">
        <f t="shared" si="106"/>
        <v>9.1133629803461416E-2</v>
      </c>
      <c r="Q521">
        <v>24.126130650632948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6.6666666999999999E-2</v>
      </c>
      <c r="G522" s="13">
        <f t="shared" si="100"/>
        <v>0</v>
      </c>
      <c r="H522" s="13">
        <f t="shared" si="101"/>
        <v>6.6666666999999999E-2</v>
      </c>
      <c r="I522" s="16">
        <f t="shared" si="108"/>
        <v>6.8085417343341378E-2</v>
      </c>
      <c r="J522" s="13">
        <f t="shared" si="102"/>
        <v>6.8085411426607151E-2</v>
      </c>
      <c r="K522" s="13">
        <f t="shared" si="103"/>
        <v>5.9167342275623369E-9</v>
      </c>
      <c r="L522" s="13">
        <f t="shared" si="104"/>
        <v>0</v>
      </c>
      <c r="M522" s="13">
        <f t="shared" si="109"/>
        <v>1.6475079760205054</v>
      </c>
      <c r="N522" s="13">
        <f t="shared" si="105"/>
        <v>8.6356717498283747E-2</v>
      </c>
      <c r="O522" s="13">
        <f t="shared" si="106"/>
        <v>8.6356717498283747E-2</v>
      </c>
      <c r="Q522">
        <v>22.234332267428211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10.606666669999999</v>
      </c>
      <c r="G523" s="13">
        <f t="shared" si="100"/>
        <v>0</v>
      </c>
      <c r="H523" s="13">
        <f t="shared" si="101"/>
        <v>10.606666669999999</v>
      </c>
      <c r="I523" s="16">
        <f t="shared" si="108"/>
        <v>10.606666675916733</v>
      </c>
      <c r="J523" s="13">
        <f t="shared" si="102"/>
        <v>10.568183283715051</v>
      </c>
      <c r="K523" s="13">
        <f t="shared" si="103"/>
        <v>3.8483392201682065E-2</v>
      </c>
      <c r="L523" s="13">
        <f t="shared" si="104"/>
        <v>0</v>
      </c>
      <c r="M523" s="13">
        <f t="shared" si="109"/>
        <v>1.5611512585222216</v>
      </c>
      <c r="N523" s="13">
        <f t="shared" si="105"/>
        <v>8.1830194552342292E-2</v>
      </c>
      <c r="O523" s="13">
        <f t="shared" si="106"/>
        <v>8.1830194552342292E-2</v>
      </c>
      <c r="Q523">
        <v>18.362280668595378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15.50666667</v>
      </c>
      <c r="G524" s="13">
        <f t="shared" si="100"/>
        <v>0</v>
      </c>
      <c r="H524" s="13">
        <f t="shared" si="101"/>
        <v>15.50666667</v>
      </c>
      <c r="I524" s="16">
        <f t="shared" si="108"/>
        <v>15.545150062201682</v>
      </c>
      <c r="J524" s="13">
        <f t="shared" si="102"/>
        <v>15.350155665124191</v>
      </c>
      <c r="K524" s="13">
        <f t="shared" si="103"/>
        <v>0.19499439707749033</v>
      </c>
      <c r="L524" s="13">
        <f t="shared" si="104"/>
        <v>0</v>
      </c>
      <c r="M524" s="13">
        <f t="shared" si="109"/>
        <v>1.4793210639698793</v>
      </c>
      <c r="N524" s="13">
        <f t="shared" si="105"/>
        <v>7.7540936414208533E-2</v>
      </c>
      <c r="O524" s="13">
        <f t="shared" si="106"/>
        <v>7.7540936414208533E-2</v>
      </c>
      <c r="Q524">
        <v>14.87850983826219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98.28</v>
      </c>
      <c r="G525" s="13">
        <f t="shared" si="100"/>
        <v>0.82297228429609903</v>
      </c>
      <c r="H525" s="13">
        <f t="shared" si="101"/>
        <v>97.457027715703902</v>
      </c>
      <c r="I525" s="16">
        <f t="shared" si="108"/>
        <v>97.652022112781395</v>
      </c>
      <c r="J525" s="13">
        <f t="shared" si="102"/>
        <v>64.443461672290923</v>
      </c>
      <c r="K525" s="13">
        <f t="shared" si="103"/>
        <v>33.208560440490473</v>
      </c>
      <c r="L525" s="13">
        <f t="shared" si="104"/>
        <v>0.69798872227099273</v>
      </c>
      <c r="M525" s="13">
        <f t="shared" si="109"/>
        <v>2.0997688498266638</v>
      </c>
      <c r="N525" s="13">
        <f t="shared" si="105"/>
        <v>0.11006268134383862</v>
      </c>
      <c r="O525" s="13">
        <f t="shared" si="106"/>
        <v>0.93303496563993771</v>
      </c>
      <c r="Q525">
        <v>13.06524526212073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48.40666667</v>
      </c>
      <c r="G526" s="13">
        <f t="shared" si="100"/>
        <v>0</v>
      </c>
      <c r="H526" s="13">
        <f t="shared" si="101"/>
        <v>48.40666667</v>
      </c>
      <c r="I526" s="16">
        <f t="shared" si="108"/>
        <v>80.917238388219488</v>
      </c>
      <c r="J526" s="13">
        <f t="shared" si="102"/>
        <v>53.988881423198769</v>
      </c>
      <c r="K526" s="13">
        <f t="shared" si="103"/>
        <v>26.928356965020718</v>
      </c>
      <c r="L526" s="13">
        <f t="shared" si="104"/>
        <v>0.44186853167199408</v>
      </c>
      <c r="M526" s="13">
        <f t="shared" si="109"/>
        <v>2.4315747001548189</v>
      </c>
      <c r="N526" s="13">
        <f t="shared" si="105"/>
        <v>0.12745480599398942</v>
      </c>
      <c r="O526" s="13">
        <f t="shared" si="106"/>
        <v>0.12745480599398942</v>
      </c>
      <c r="Q526">
        <v>10.581031581936781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13.41333333</v>
      </c>
      <c r="G527" s="13">
        <f t="shared" si="100"/>
        <v>0</v>
      </c>
      <c r="H527" s="13">
        <f t="shared" si="101"/>
        <v>13.41333333</v>
      </c>
      <c r="I527" s="16">
        <f t="shared" si="108"/>
        <v>39.899821763348726</v>
      </c>
      <c r="J527" s="13">
        <f t="shared" si="102"/>
        <v>34.873976733330529</v>
      </c>
      <c r="K527" s="13">
        <f t="shared" si="103"/>
        <v>5.0258450300181963</v>
      </c>
      <c r="L527" s="13">
        <f t="shared" si="104"/>
        <v>0</v>
      </c>
      <c r="M527" s="13">
        <f t="shared" si="109"/>
        <v>2.3041198941608294</v>
      </c>
      <c r="N527" s="13">
        <f t="shared" si="105"/>
        <v>0.12077406220687437</v>
      </c>
      <c r="O527" s="13">
        <f t="shared" si="106"/>
        <v>0.12077406220687437</v>
      </c>
      <c r="Q527">
        <v>10.43552162258065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32.246666670000003</v>
      </c>
      <c r="G528" s="13">
        <f t="shared" si="100"/>
        <v>0</v>
      </c>
      <c r="H528" s="13">
        <f t="shared" si="101"/>
        <v>32.246666670000003</v>
      </c>
      <c r="I528" s="16">
        <f t="shared" si="108"/>
        <v>37.2725117000182</v>
      </c>
      <c r="J528" s="13">
        <f t="shared" si="102"/>
        <v>34.445899416888764</v>
      </c>
      <c r="K528" s="13">
        <f t="shared" si="103"/>
        <v>2.8266122831294354</v>
      </c>
      <c r="L528" s="13">
        <f t="shared" si="104"/>
        <v>0</v>
      </c>
      <c r="M528" s="13">
        <f t="shared" si="109"/>
        <v>2.1833458319539552</v>
      </c>
      <c r="N528" s="13">
        <f t="shared" si="105"/>
        <v>0.11444350009553841</v>
      </c>
      <c r="O528" s="13">
        <f t="shared" si="106"/>
        <v>0.11444350009553841</v>
      </c>
      <c r="Q528">
        <v>13.79270169883878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54.186666670000001</v>
      </c>
      <c r="G529" s="13">
        <f t="shared" si="100"/>
        <v>0</v>
      </c>
      <c r="H529" s="13">
        <f t="shared" si="101"/>
        <v>54.186666670000001</v>
      </c>
      <c r="I529" s="16">
        <f t="shared" si="108"/>
        <v>57.013278953129436</v>
      </c>
      <c r="J529" s="13">
        <f t="shared" si="102"/>
        <v>49.114685786796926</v>
      </c>
      <c r="K529" s="13">
        <f t="shared" si="103"/>
        <v>7.8985931663325104</v>
      </c>
      <c r="L529" s="13">
        <f t="shared" si="104"/>
        <v>0</v>
      </c>
      <c r="M529" s="13">
        <f t="shared" si="109"/>
        <v>2.0689023318584168</v>
      </c>
      <c r="N529" s="13">
        <f t="shared" si="105"/>
        <v>0.10844476433758649</v>
      </c>
      <c r="O529" s="13">
        <f t="shared" si="106"/>
        <v>0.10844476433758649</v>
      </c>
      <c r="Q529">
        <v>14.80392862513995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3.786666667</v>
      </c>
      <c r="G530" s="13">
        <f t="shared" si="100"/>
        <v>0</v>
      </c>
      <c r="H530" s="13">
        <f t="shared" si="101"/>
        <v>3.786666667</v>
      </c>
      <c r="I530" s="16">
        <f t="shared" si="108"/>
        <v>11.685259833332511</v>
      </c>
      <c r="J530" s="13">
        <f t="shared" si="102"/>
        <v>11.623749586739216</v>
      </c>
      <c r="K530" s="13">
        <f t="shared" si="103"/>
        <v>6.1510246593295292E-2</v>
      </c>
      <c r="L530" s="13">
        <f t="shared" si="104"/>
        <v>0</v>
      </c>
      <c r="M530" s="13">
        <f t="shared" si="109"/>
        <v>1.9604575675208302</v>
      </c>
      <c r="N530" s="13">
        <f t="shared" si="105"/>
        <v>0.10276046173366855</v>
      </c>
      <c r="O530" s="13">
        <f t="shared" si="106"/>
        <v>0.10276046173366855</v>
      </c>
      <c r="Q530">
        <v>17.080997392731799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1.0333333330000001</v>
      </c>
      <c r="G531" s="13">
        <f t="shared" si="100"/>
        <v>0</v>
      </c>
      <c r="H531" s="13">
        <f t="shared" si="101"/>
        <v>1.0333333330000001</v>
      </c>
      <c r="I531" s="16">
        <f t="shared" si="108"/>
        <v>1.0948435795932954</v>
      </c>
      <c r="J531" s="13">
        <f t="shared" si="102"/>
        <v>1.0948159128685091</v>
      </c>
      <c r="K531" s="13">
        <f t="shared" si="103"/>
        <v>2.7666724786268304E-5</v>
      </c>
      <c r="L531" s="13">
        <f t="shared" si="104"/>
        <v>0</v>
      </c>
      <c r="M531" s="13">
        <f t="shared" si="109"/>
        <v>1.8576971057871616</v>
      </c>
      <c r="N531" s="13">
        <f t="shared" si="105"/>
        <v>9.7374110776289532E-2</v>
      </c>
      <c r="O531" s="13">
        <f t="shared" si="106"/>
        <v>9.7374110776289532E-2</v>
      </c>
      <c r="Q531">
        <v>21.403113809377189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2.306666667</v>
      </c>
      <c r="G532" s="13">
        <f t="shared" si="100"/>
        <v>0</v>
      </c>
      <c r="H532" s="13">
        <f t="shared" si="101"/>
        <v>2.306666667</v>
      </c>
      <c r="I532" s="16">
        <f t="shared" si="108"/>
        <v>2.3066943337247863</v>
      </c>
      <c r="J532" s="13">
        <f t="shared" si="102"/>
        <v>2.3065337422932988</v>
      </c>
      <c r="K532" s="13">
        <f t="shared" si="103"/>
        <v>1.605914314875001E-4</v>
      </c>
      <c r="L532" s="13">
        <f t="shared" si="104"/>
        <v>0</v>
      </c>
      <c r="M532" s="13">
        <f t="shared" si="109"/>
        <v>1.7603229950108721</v>
      </c>
      <c r="N532" s="13">
        <f t="shared" si="105"/>
        <v>9.2270093862049138E-2</v>
      </c>
      <c r="O532" s="13">
        <f t="shared" si="106"/>
        <v>9.2270093862049138E-2</v>
      </c>
      <c r="Q532">
        <v>24.79615574014187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0.85333333300000003</v>
      </c>
      <c r="G533" s="13">
        <f t="shared" si="100"/>
        <v>0</v>
      </c>
      <c r="H533" s="13">
        <f t="shared" si="101"/>
        <v>0.85333333300000003</v>
      </c>
      <c r="I533" s="16">
        <f t="shared" si="108"/>
        <v>0.85349392443148753</v>
      </c>
      <c r="J533" s="13">
        <f t="shared" si="102"/>
        <v>0.85348558719860113</v>
      </c>
      <c r="K533" s="13">
        <f t="shared" si="103"/>
        <v>8.3372328864017575E-6</v>
      </c>
      <c r="L533" s="13">
        <f t="shared" si="104"/>
        <v>0</v>
      </c>
      <c r="M533" s="13">
        <f t="shared" si="109"/>
        <v>1.668052901148823</v>
      </c>
      <c r="N533" s="13">
        <f t="shared" si="105"/>
        <v>8.7433612008752229E-2</v>
      </c>
      <c r="O533" s="13">
        <f t="shared" si="106"/>
        <v>8.7433612008752229E-2</v>
      </c>
      <c r="Q533">
        <v>24.620643193548389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4.8666666669999996</v>
      </c>
      <c r="G534" s="13">
        <f t="shared" si="100"/>
        <v>0</v>
      </c>
      <c r="H534" s="13">
        <f t="shared" si="101"/>
        <v>4.8666666669999996</v>
      </c>
      <c r="I534" s="16">
        <f t="shared" si="108"/>
        <v>4.8666750042328859</v>
      </c>
      <c r="J534" s="13">
        <f t="shared" si="102"/>
        <v>4.8646320315318023</v>
      </c>
      <c r="K534" s="13">
        <f t="shared" si="103"/>
        <v>2.0429727010835563E-3</v>
      </c>
      <c r="L534" s="13">
        <f t="shared" si="104"/>
        <v>0</v>
      </c>
      <c r="M534" s="13">
        <f t="shared" si="109"/>
        <v>1.5806192891400708</v>
      </c>
      <c r="N534" s="13">
        <f t="shared" si="105"/>
        <v>8.2850641946092943E-2</v>
      </c>
      <c r="O534" s="13">
        <f t="shared" si="106"/>
        <v>8.2850641946092943E-2</v>
      </c>
      <c r="Q534">
        <v>22.627567093227452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4.5466666670000002</v>
      </c>
      <c r="G535" s="13">
        <f t="shared" si="100"/>
        <v>0</v>
      </c>
      <c r="H535" s="13">
        <f t="shared" si="101"/>
        <v>4.5466666670000002</v>
      </c>
      <c r="I535" s="16">
        <f t="shared" si="108"/>
        <v>4.5487096397010838</v>
      </c>
      <c r="J535" s="13">
        <f t="shared" si="102"/>
        <v>4.546131720072772</v>
      </c>
      <c r="K535" s="13">
        <f t="shared" si="103"/>
        <v>2.5779196283117756E-3</v>
      </c>
      <c r="L535" s="13">
        <f t="shared" si="104"/>
        <v>0</v>
      </c>
      <c r="M535" s="13">
        <f t="shared" si="109"/>
        <v>1.4977686471939777</v>
      </c>
      <c r="N535" s="13">
        <f t="shared" si="105"/>
        <v>7.8507895455498009E-2</v>
      </c>
      <c r="O535" s="13">
        <f t="shared" si="106"/>
        <v>7.8507895455498009E-2</v>
      </c>
      <c r="Q535">
        <v>19.548409989111981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105.02666670000001</v>
      </c>
      <c r="G536" s="13">
        <f t="shared" si="100"/>
        <v>0.9579056182960991</v>
      </c>
      <c r="H536" s="13">
        <f t="shared" si="101"/>
        <v>104.06876108170391</v>
      </c>
      <c r="I536" s="16">
        <f t="shared" si="108"/>
        <v>104.07133900133222</v>
      </c>
      <c r="J536" s="13">
        <f t="shared" si="102"/>
        <v>76.996373682951926</v>
      </c>
      <c r="K536" s="13">
        <f t="shared" si="103"/>
        <v>27.074965318380293</v>
      </c>
      <c r="L536" s="13">
        <f t="shared" si="104"/>
        <v>0.44784753530659388</v>
      </c>
      <c r="M536" s="13">
        <f t="shared" si="109"/>
        <v>1.8671082870450735</v>
      </c>
      <c r="N536" s="13">
        <f t="shared" si="105"/>
        <v>9.7867412619463454E-2</v>
      </c>
      <c r="O536" s="13">
        <f t="shared" si="106"/>
        <v>1.0557730309155626</v>
      </c>
      <c r="Q536">
        <v>17.206749937140678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9.5666666669999998</v>
      </c>
      <c r="G537" s="13">
        <f t="shared" si="100"/>
        <v>0</v>
      </c>
      <c r="H537" s="13">
        <f t="shared" si="101"/>
        <v>9.5666666669999998</v>
      </c>
      <c r="I537" s="16">
        <f t="shared" si="108"/>
        <v>36.1937844500737</v>
      </c>
      <c r="J537" s="13">
        <f t="shared" si="102"/>
        <v>33.171275416588884</v>
      </c>
      <c r="K537" s="13">
        <f t="shared" si="103"/>
        <v>3.0225090334848161</v>
      </c>
      <c r="L537" s="13">
        <f t="shared" si="104"/>
        <v>0</v>
      </c>
      <c r="M537" s="13">
        <f t="shared" si="109"/>
        <v>1.7692408744256101</v>
      </c>
      <c r="N537" s="13">
        <f t="shared" si="105"/>
        <v>9.2737538514525111E-2</v>
      </c>
      <c r="O537" s="13">
        <f t="shared" si="106"/>
        <v>9.2737538514525111E-2</v>
      </c>
      <c r="Q537">
        <v>12.570168622580651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8.58</v>
      </c>
      <c r="G538" s="13">
        <f t="shared" si="100"/>
        <v>0</v>
      </c>
      <c r="H538" s="13">
        <f t="shared" si="101"/>
        <v>8.58</v>
      </c>
      <c r="I538" s="16">
        <f t="shared" si="108"/>
        <v>11.602509033484816</v>
      </c>
      <c r="J538" s="13">
        <f t="shared" si="102"/>
        <v>11.484183257667864</v>
      </c>
      <c r="K538" s="13">
        <f t="shared" si="103"/>
        <v>0.11832577581695247</v>
      </c>
      <c r="L538" s="13">
        <f t="shared" si="104"/>
        <v>0</v>
      </c>
      <c r="M538" s="13">
        <f t="shared" si="109"/>
        <v>1.676503335911085</v>
      </c>
      <c r="N538" s="13">
        <f t="shared" si="105"/>
        <v>8.7876554815781924E-2</v>
      </c>
      <c r="O538" s="13">
        <f t="shared" si="106"/>
        <v>8.7876554815781924E-2</v>
      </c>
      <c r="Q538">
        <v>12.15743647803083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13.373333329999999</v>
      </c>
      <c r="G539" s="13">
        <f t="shared" si="100"/>
        <v>0</v>
      </c>
      <c r="H539" s="13">
        <f t="shared" si="101"/>
        <v>13.373333329999999</v>
      </c>
      <c r="I539" s="16">
        <f t="shared" si="108"/>
        <v>13.491659105816952</v>
      </c>
      <c r="J539" s="13">
        <f t="shared" si="102"/>
        <v>13.323360438681465</v>
      </c>
      <c r="K539" s="13">
        <f t="shared" si="103"/>
        <v>0.16829866713548647</v>
      </c>
      <c r="L539" s="13">
        <f t="shared" si="104"/>
        <v>0</v>
      </c>
      <c r="M539" s="13">
        <f t="shared" si="109"/>
        <v>1.5886267810953032</v>
      </c>
      <c r="N539" s="13">
        <f t="shared" si="105"/>
        <v>8.3270367210378518E-2</v>
      </c>
      <c r="O539" s="13">
        <f t="shared" si="106"/>
        <v>8.3270367210378518E-2</v>
      </c>
      <c r="Q539">
        <v>12.86691436266856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2.2400000000000002</v>
      </c>
      <c r="G540" s="13">
        <f t="shared" si="100"/>
        <v>0</v>
      </c>
      <c r="H540" s="13">
        <f t="shared" si="101"/>
        <v>2.2400000000000002</v>
      </c>
      <c r="I540" s="16">
        <f t="shared" si="108"/>
        <v>2.4082986671354867</v>
      </c>
      <c r="J540" s="13">
        <f t="shared" si="102"/>
        <v>2.4076692832497737</v>
      </c>
      <c r="K540" s="13">
        <f t="shared" si="103"/>
        <v>6.2938388571298631E-4</v>
      </c>
      <c r="L540" s="13">
        <f t="shared" si="104"/>
        <v>0</v>
      </c>
      <c r="M540" s="13">
        <f t="shared" si="109"/>
        <v>1.5053564138849247</v>
      </c>
      <c r="N540" s="13">
        <f t="shared" si="105"/>
        <v>7.8905620160998821E-2</v>
      </c>
      <c r="O540" s="13">
        <f t="shared" si="106"/>
        <v>7.8905620160998821E-2</v>
      </c>
      <c r="Q540">
        <v>16.024516173622619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102.64</v>
      </c>
      <c r="G541" s="13">
        <f t="shared" si="100"/>
        <v>0.91017228429609898</v>
      </c>
      <c r="H541" s="13">
        <f t="shared" si="101"/>
        <v>101.72982771570391</v>
      </c>
      <c r="I541" s="16">
        <f t="shared" si="108"/>
        <v>101.73045709958961</v>
      </c>
      <c r="J541" s="13">
        <f t="shared" si="102"/>
        <v>69.12472834301937</v>
      </c>
      <c r="K541" s="13">
        <f t="shared" si="103"/>
        <v>32.605728756570244</v>
      </c>
      <c r="L541" s="13">
        <f t="shared" si="104"/>
        <v>0.67340395103104256</v>
      </c>
      <c r="M541" s="13">
        <f t="shared" si="109"/>
        <v>2.0998547447549685</v>
      </c>
      <c r="N541" s="13">
        <f t="shared" si="105"/>
        <v>0.11006718366137887</v>
      </c>
      <c r="O541" s="13">
        <f t="shared" si="106"/>
        <v>1.0202394679574778</v>
      </c>
      <c r="Q541">
        <v>14.426748885342541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29.193333330000002</v>
      </c>
      <c r="G542" s="13">
        <f t="shared" si="100"/>
        <v>0</v>
      </c>
      <c r="H542" s="13">
        <f t="shared" si="101"/>
        <v>29.193333330000002</v>
      </c>
      <c r="I542" s="16">
        <f t="shared" si="108"/>
        <v>61.125658135539204</v>
      </c>
      <c r="J542" s="13">
        <f t="shared" si="102"/>
        <v>53.859782152182689</v>
      </c>
      <c r="K542" s="13">
        <f t="shared" si="103"/>
        <v>7.2658759833565156</v>
      </c>
      <c r="L542" s="13">
        <f t="shared" si="104"/>
        <v>0</v>
      </c>
      <c r="M542" s="13">
        <f t="shared" si="109"/>
        <v>1.9897875610935896</v>
      </c>
      <c r="N542" s="13">
        <f t="shared" si="105"/>
        <v>0.10429783940106367</v>
      </c>
      <c r="O542" s="13">
        <f t="shared" si="106"/>
        <v>0.10429783940106367</v>
      </c>
      <c r="Q542">
        <v>17.138971629655881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3.9533333329999998</v>
      </c>
      <c r="G543" s="13">
        <f t="shared" si="100"/>
        <v>0</v>
      </c>
      <c r="H543" s="13">
        <f t="shared" si="101"/>
        <v>3.9533333329999998</v>
      </c>
      <c r="I543" s="16">
        <f t="shared" si="108"/>
        <v>11.219209316356515</v>
      </c>
      <c r="J543" s="13">
        <f t="shared" si="102"/>
        <v>11.189843167569926</v>
      </c>
      <c r="K543" s="13">
        <f t="shared" si="103"/>
        <v>2.9366148786589719E-2</v>
      </c>
      <c r="L543" s="13">
        <f t="shared" si="104"/>
        <v>0</v>
      </c>
      <c r="M543" s="13">
        <f t="shared" si="109"/>
        <v>1.8854897216925259</v>
      </c>
      <c r="N543" s="13">
        <f t="shared" si="105"/>
        <v>9.8830904379240803E-2</v>
      </c>
      <c r="O543" s="13">
        <f t="shared" si="106"/>
        <v>9.8830904379240803E-2</v>
      </c>
      <c r="Q543">
        <v>21.4723160210979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3.5133333329999998</v>
      </c>
      <c r="G544" s="13">
        <f t="shared" si="100"/>
        <v>0</v>
      </c>
      <c r="H544" s="13">
        <f t="shared" si="101"/>
        <v>3.5133333329999998</v>
      </c>
      <c r="I544" s="16">
        <f t="shared" si="108"/>
        <v>3.5426994817865896</v>
      </c>
      <c r="J544" s="13">
        <f t="shared" si="102"/>
        <v>3.5420619787643908</v>
      </c>
      <c r="K544" s="13">
        <f t="shared" si="103"/>
        <v>6.3750302219878208E-4</v>
      </c>
      <c r="L544" s="13">
        <f t="shared" si="104"/>
        <v>0</v>
      </c>
      <c r="M544" s="13">
        <f t="shared" si="109"/>
        <v>1.7866588173132851</v>
      </c>
      <c r="N544" s="13">
        <f t="shared" si="105"/>
        <v>9.3650527340828349E-2</v>
      </c>
      <c r="O544" s="13">
        <f t="shared" si="106"/>
        <v>9.3650527340828349E-2</v>
      </c>
      <c r="Q544">
        <v>24.139934478798779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2.246666667</v>
      </c>
      <c r="G545" s="13">
        <f t="shared" si="100"/>
        <v>0</v>
      </c>
      <c r="H545" s="13">
        <f t="shared" si="101"/>
        <v>2.246666667</v>
      </c>
      <c r="I545" s="16">
        <f t="shared" si="108"/>
        <v>2.2473041700221987</v>
      </c>
      <c r="J545" s="13">
        <f t="shared" si="102"/>
        <v>2.2471472648327682</v>
      </c>
      <c r="K545" s="13">
        <f t="shared" si="103"/>
        <v>1.569051894305673E-4</v>
      </c>
      <c r="L545" s="13">
        <f t="shared" si="104"/>
        <v>0</v>
      </c>
      <c r="M545" s="13">
        <f t="shared" si="109"/>
        <v>1.6930082899724568</v>
      </c>
      <c r="N545" s="13">
        <f t="shared" si="105"/>
        <v>8.8741687899169377E-2</v>
      </c>
      <c r="O545" s="13">
        <f t="shared" si="106"/>
        <v>8.8741687899169377E-2</v>
      </c>
      <c r="Q545">
        <v>24.401786193548389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6.3</v>
      </c>
      <c r="G546" s="13">
        <f t="shared" si="100"/>
        <v>0</v>
      </c>
      <c r="H546" s="13">
        <f t="shared" si="101"/>
        <v>6.3</v>
      </c>
      <c r="I546" s="16">
        <f t="shared" si="108"/>
        <v>6.3001569051894304</v>
      </c>
      <c r="J546" s="13">
        <f t="shared" si="102"/>
        <v>6.2950314229441826</v>
      </c>
      <c r="K546" s="13">
        <f t="shared" si="103"/>
        <v>5.1254822452477811E-3</v>
      </c>
      <c r="L546" s="13">
        <f t="shared" si="104"/>
        <v>0</v>
      </c>
      <c r="M546" s="13">
        <f t="shared" si="109"/>
        <v>1.6042666020732874</v>
      </c>
      <c r="N546" s="13">
        <f t="shared" si="105"/>
        <v>8.4090152984758706E-2</v>
      </c>
      <c r="O546" s="13">
        <f t="shared" si="106"/>
        <v>8.4090152984758706E-2</v>
      </c>
      <c r="Q546">
        <v>21.59376640513625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5.5266666669999998</v>
      </c>
      <c r="G547" s="13">
        <f t="shared" si="100"/>
        <v>0</v>
      </c>
      <c r="H547" s="13">
        <f t="shared" si="101"/>
        <v>5.5266666669999998</v>
      </c>
      <c r="I547" s="16">
        <f t="shared" si="108"/>
        <v>5.5317921492452475</v>
      </c>
      <c r="J547" s="13">
        <f t="shared" si="102"/>
        <v>5.5270947128434926</v>
      </c>
      <c r="K547" s="13">
        <f t="shared" si="103"/>
        <v>4.6974364017549064E-3</v>
      </c>
      <c r="L547" s="13">
        <f t="shared" si="104"/>
        <v>0</v>
      </c>
      <c r="M547" s="13">
        <f t="shared" si="109"/>
        <v>1.5201764490885288</v>
      </c>
      <c r="N547" s="13">
        <f t="shared" si="105"/>
        <v>7.9682435576778232E-2</v>
      </c>
      <c r="O547" s="13">
        <f t="shared" si="106"/>
        <v>7.9682435576778232E-2</v>
      </c>
      <c r="Q547">
        <v>19.453438887969789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17.239999999999998</v>
      </c>
      <c r="G548" s="13">
        <f t="shared" si="100"/>
        <v>0</v>
      </c>
      <c r="H548" s="13">
        <f t="shared" si="101"/>
        <v>17.239999999999998</v>
      </c>
      <c r="I548" s="16">
        <f t="shared" si="108"/>
        <v>17.244697436401754</v>
      </c>
      <c r="J548" s="13">
        <f t="shared" si="102"/>
        <v>16.975949566081709</v>
      </c>
      <c r="K548" s="13">
        <f t="shared" si="103"/>
        <v>0.26874787032004477</v>
      </c>
      <c r="L548" s="13">
        <f t="shared" si="104"/>
        <v>0</v>
      </c>
      <c r="M548" s="13">
        <f t="shared" si="109"/>
        <v>1.4404940135117505</v>
      </c>
      <c r="N548" s="13">
        <f t="shared" si="105"/>
        <v>7.5505755597783469E-2</v>
      </c>
      <c r="O548" s="13">
        <f t="shared" si="106"/>
        <v>7.5505755597783469E-2</v>
      </c>
      <c r="Q548">
        <v>14.776620373896611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47.986666669999998</v>
      </c>
      <c r="G549" s="13">
        <f t="shared" si="100"/>
        <v>0</v>
      </c>
      <c r="H549" s="13">
        <f t="shared" si="101"/>
        <v>47.986666669999998</v>
      </c>
      <c r="I549" s="16">
        <f t="shared" si="108"/>
        <v>48.255414540320047</v>
      </c>
      <c r="J549" s="13">
        <f t="shared" si="102"/>
        <v>42.876620984471529</v>
      </c>
      <c r="K549" s="13">
        <f t="shared" si="103"/>
        <v>5.3787935558485174</v>
      </c>
      <c r="L549" s="13">
        <f t="shared" si="104"/>
        <v>0</v>
      </c>
      <c r="M549" s="13">
        <f t="shared" si="109"/>
        <v>1.3649882579139672</v>
      </c>
      <c r="N549" s="13">
        <f t="shared" si="105"/>
        <v>7.1548002858156615E-2</v>
      </c>
      <c r="O549" s="13">
        <f t="shared" si="106"/>
        <v>7.1548002858156615E-2</v>
      </c>
      <c r="Q549">
        <v>14.309313569224219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11.973333330000001</v>
      </c>
      <c r="G550" s="13">
        <f t="shared" si="100"/>
        <v>0</v>
      </c>
      <c r="H550" s="13">
        <f t="shared" si="101"/>
        <v>11.973333330000001</v>
      </c>
      <c r="I550" s="16">
        <f t="shared" si="108"/>
        <v>17.35212688584852</v>
      </c>
      <c r="J550" s="13">
        <f t="shared" si="102"/>
        <v>16.842128811648927</v>
      </c>
      <c r="K550" s="13">
        <f t="shared" si="103"/>
        <v>0.50999807419959353</v>
      </c>
      <c r="L550" s="13">
        <f t="shared" si="104"/>
        <v>0</v>
      </c>
      <c r="M550" s="13">
        <f t="shared" si="109"/>
        <v>1.2934402550558106</v>
      </c>
      <c r="N550" s="13">
        <f t="shared" si="105"/>
        <v>6.7797701942884245E-2</v>
      </c>
      <c r="O550" s="13">
        <f t="shared" si="106"/>
        <v>6.7797701942884245E-2</v>
      </c>
      <c r="Q550">
        <v>10.056241222580651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19.313333329999999</v>
      </c>
      <c r="G551" s="13">
        <f t="shared" si="100"/>
        <v>0</v>
      </c>
      <c r="H551" s="13">
        <f t="shared" si="101"/>
        <v>19.313333329999999</v>
      </c>
      <c r="I551" s="16">
        <f t="shared" si="108"/>
        <v>19.823331404199592</v>
      </c>
      <c r="J551" s="13">
        <f t="shared" si="102"/>
        <v>19.300243202580763</v>
      </c>
      <c r="K551" s="13">
        <f t="shared" si="103"/>
        <v>0.52308820161882963</v>
      </c>
      <c r="L551" s="13">
        <f t="shared" si="104"/>
        <v>0</v>
      </c>
      <c r="M551" s="13">
        <f t="shared" si="109"/>
        <v>1.2256425531129265</v>
      </c>
      <c r="N551" s="13">
        <f t="shared" si="105"/>
        <v>6.4243978938849686E-2</v>
      </c>
      <c r="O551" s="13">
        <f t="shared" si="106"/>
        <v>6.4243978938849686E-2</v>
      </c>
      <c r="Q551">
        <v>12.859611500972431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61.56</v>
      </c>
      <c r="G552" s="13">
        <f t="shared" si="100"/>
        <v>8.8572284296099049E-2</v>
      </c>
      <c r="H552" s="13">
        <f t="shared" si="101"/>
        <v>61.471427715703904</v>
      </c>
      <c r="I552" s="16">
        <f t="shared" si="108"/>
        <v>61.99451591732273</v>
      </c>
      <c r="J552" s="13">
        <f t="shared" si="102"/>
        <v>51.910100724894598</v>
      </c>
      <c r="K552" s="13">
        <f t="shared" si="103"/>
        <v>10.084415192428132</v>
      </c>
      <c r="L552" s="13">
        <f t="shared" si="104"/>
        <v>0</v>
      </c>
      <c r="M552" s="13">
        <f t="shared" si="109"/>
        <v>1.1613985741740769</v>
      </c>
      <c r="N552" s="13">
        <f t="shared" si="105"/>
        <v>6.0876529906166599E-2</v>
      </c>
      <c r="O552" s="13">
        <f t="shared" si="106"/>
        <v>0.14944881420226563</v>
      </c>
      <c r="Q552">
        <v>14.539133873732791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21.126666669999999</v>
      </c>
      <c r="G553" s="13">
        <f t="shared" si="100"/>
        <v>0</v>
      </c>
      <c r="H553" s="13">
        <f t="shared" si="101"/>
        <v>21.126666669999999</v>
      </c>
      <c r="I553" s="16">
        <f t="shared" si="108"/>
        <v>31.211081862428131</v>
      </c>
      <c r="J553" s="13">
        <f t="shared" si="102"/>
        <v>29.952616518364099</v>
      </c>
      <c r="K553" s="13">
        <f t="shared" si="103"/>
        <v>1.2584653440640317</v>
      </c>
      <c r="L553" s="13">
        <f t="shared" si="104"/>
        <v>0</v>
      </c>
      <c r="M553" s="13">
        <f t="shared" si="109"/>
        <v>1.1005220442679102</v>
      </c>
      <c r="N553" s="13">
        <f t="shared" si="105"/>
        <v>5.7685591002137146E-2</v>
      </c>
      <c r="O553" s="13">
        <f t="shared" si="106"/>
        <v>5.7685591002137146E-2</v>
      </c>
      <c r="Q553">
        <v>16.190972463967039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4.6666667000000002E-2</v>
      </c>
      <c r="G554" s="13">
        <f t="shared" si="100"/>
        <v>0</v>
      </c>
      <c r="H554" s="13">
        <f t="shared" si="101"/>
        <v>4.6666667000000002E-2</v>
      </c>
      <c r="I554" s="16">
        <f t="shared" si="108"/>
        <v>1.3051320110640316</v>
      </c>
      <c r="J554" s="13">
        <f t="shared" si="102"/>
        <v>1.3050680694902443</v>
      </c>
      <c r="K554" s="13">
        <f t="shared" si="103"/>
        <v>6.3941573787307249E-5</v>
      </c>
      <c r="L554" s="13">
        <f t="shared" si="104"/>
        <v>0</v>
      </c>
      <c r="M554" s="13">
        <f t="shared" si="109"/>
        <v>1.042836453265773</v>
      </c>
      <c r="N554" s="13">
        <f t="shared" si="105"/>
        <v>5.4661910171209804E-2</v>
      </c>
      <c r="O554" s="13">
        <f t="shared" si="106"/>
        <v>5.4661910171209804E-2</v>
      </c>
      <c r="Q554">
        <v>19.209025207882611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0.46666666699999998</v>
      </c>
      <c r="G555" s="13">
        <f t="shared" si="100"/>
        <v>0</v>
      </c>
      <c r="H555" s="13">
        <f t="shared" si="101"/>
        <v>0.46666666699999998</v>
      </c>
      <c r="I555" s="16">
        <f t="shared" si="108"/>
        <v>0.46673060857378729</v>
      </c>
      <c r="J555" s="13">
        <f t="shared" si="102"/>
        <v>0.46672877830917531</v>
      </c>
      <c r="K555" s="13">
        <f t="shared" si="103"/>
        <v>1.8302646119794375E-6</v>
      </c>
      <c r="L555" s="13">
        <f t="shared" si="104"/>
        <v>0</v>
      </c>
      <c r="M555" s="13">
        <f t="shared" si="109"/>
        <v>0.98817454309456321</v>
      </c>
      <c r="N555" s="13">
        <f t="shared" si="105"/>
        <v>5.179672031885247E-2</v>
      </c>
      <c r="O555" s="13">
        <f t="shared" si="106"/>
        <v>5.179672031885247E-2</v>
      </c>
      <c r="Q555">
        <v>22.521719583867981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0.47333333300000002</v>
      </c>
      <c r="G556" s="13">
        <f t="shared" si="100"/>
        <v>0</v>
      </c>
      <c r="H556" s="13">
        <f t="shared" si="101"/>
        <v>0.47333333300000002</v>
      </c>
      <c r="I556" s="16">
        <f t="shared" si="108"/>
        <v>0.473335163264612</v>
      </c>
      <c r="J556" s="13">
        <f t="shared" si="102"/>
        <v>0.47333349211771725</v>
      </c>
      <c r="K556" s="13">
        <f t="shared" si="103"/>
        <v>1.6711468947550046E-6</v>
      </c>
      <c r="L556" s="13">
        <f t="shared" si="104"/>
        <v>0</v>
      </c>
      <c r="M556" s="13">
        <f t="shared" si="109"/>
        <v>0.93637782277571069</v>
      </c>
      <c r="N556" s="13">
        <f t="shared" si="105"/>
        <v>4.9081713891559103E-2</v>
      </c>
      <c r="O556" s="13">
        <f t="shared" si="106"/>
        <v>4.9081713891559103E-2</v>
      </c>
      <c r="Q556">
        <v>23.467796864235801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7.4533333329999998</v>
      </c>
      <c r="G557" s="13">
        <f t="shared" si="100"/>
        <v>0</v>
      </c>
      <c r="H557" s="13">
        <f t="shared" si="101"/>
        <v>7.4533333329999998</v>
      </c>
      <c r="I557" s="16">
        <f t="shared" si="108"/>
        <v>7.4533350041468944</v>
      </c>
      <c r="J557" s="13">
        <f t="shared" si="102"/>
        <v>7.4468965503653965</v>
      </c>
      <c r="K557" s="13">
        <f t="shared" si="103"/>
        <v>6.4384537814978771E-3</v>
      </c>
      <c r="L557" s="13">
        <f t="shared" si="104"/>
        <v>0</v>
      </c>
      <c r="M557" s="13">
        <f t="shared" si="109"/>
        <v>0.88729610888415156</v>
      </c>
      <c r="N557" s="13">
        <f t="shared" si="105"/>
        <v>4.650901878928531E-2</v>
      </c>
      <c r="O557" s="13">
        <f t="shared" si="106"/>
        <v>4.650901878928531E-2</v>
      </c>
      <c r="Q557">
        <v>23.553390193548381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22.92</v>
      </c>
      <c r="G558" s="13">
        <f t="shared" si="100"/>
        <v>0</v>
      </c>
      <c r="H558" s="13">
        <f t="shared" si="101"/>
        <v>22.92</v>
      </c>
      <c r="I558" s="16">
        <f t="shared" si="108"/>
        <v>22.9264384537815</v>
      </c>
      <c r="J558" s="13">
        <f t="shared" si="102"/>
        <v>22.721538634493616</v>
      </c>
      <c r="K558" s="13">
        <f t="shared" si="103"/>
        <v>0.20489981928788481</v>
      </c>
      <c r="L558" s="13">
        <f t="shared" si="104"/>
        <v>0</v>
      </c>
      <c r="M558" s="13">
        <f t="shared" si="109"/>
        <v>0.8407870900948663</v>
      </c>
      <c r="N558" s="13">
        <f t="shared" si="105"/>
        <v>4.4071175540471387E-2</v>
      </c>
      <c r="O558" s="13">
        <f t="shared" si="106"/>
        <v>4.4071175540471387E-2</v>
      </c>
      <c r="Q558">
        <v>22.831173122602429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86.08</v>
      </c>
      <c r="G559" s="13">
        <f t="shared" si="100"/>
        <v>0.57897228429609893</v>
      </c>
      <c r="H559" s="13">
        <f t="shared" si="101"/>
        <v>85.501027715703898</v>
      </c>
      <c r="I559" s="16">
        <f t="shared" si="108"/>
        <v>85.705927534991787</v>
      </c>
      <c r="J559" s="13">
        <f t="shared" si="102"/>
        <v>69.306012038263106</v>
      </c>
      <c r="K559" s="13">
        <f t="shared" si="103"/>
        <v>16.399915496728681</v>
      </c>
      <c r="L559" s="13">
        <f t="shared" si="104"/>
        <v>1.2496068486371234E-2</v>
      </c>
      <c r="M559" s="13">
        <f t="shared" si="109"/>
        <v>0.80921198304076614</v>
      </c>
      <c r="N559" s="13">
        <f t="shared" si="105"/>
        <v>4.2416116724649872E-2</v>
      </c>
      <c r="O559" s="13">
        <f t="shared" si="106"/>
        <v>0.62138840102074877</v>
      </c>
      <c r="Q559">
        <v>17.617499946347401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77.180000000000007</v>
      </c>
      <c r="G560" s="13">
        <f t="shared" si="100"/>
        <v>0.40097228429609916</v>
      </c>
      <c r="H560" s="13">
        <f t="shared" si="101"/>
        <v>76.779027715703904</v>
      </c>
      <c r="I560" s="16">
        <f t="shared" si="108"/>
        <v>93.166447143946215</v>
      </c>
      <c r="J560" s="13">
        <f t="shared" si="102"/>
        <v>67.414446845001805</v>
      </c>
      <c r="K560" s="13">
        <f t="shared" si="103"/>
        <v>25.752000298944409</v>
      </c>
      <c r="L560" s="13">
        <f t="shared" si="104"/>
        <v>0.39389417945479455</v>
      </c>
      <c r="M560" s="13">
        <f t="shared" si="109"/>
        <v>1.1606900457709106</v>
      </c>
      <c r="N560" s="13">
        <f t="shared" si="105"/>
        <v>6.0839391277375539E-2</v>
      </c>
      <c r="O560" s="13">
        <f t="shared" si="106"/>
        <v>0.46181167557347469</v>
      </c>
      <c r="Q560">
        <v>14.945009943944759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14.48</v>
      </c>
      <c r="G561" s="13">
        <f t="shared" si="100"/>
        <v>0</v>
      </c>
      <c r="H561" s="13">
        <f t="shared" si="101"/>
        <v>14.48</v>
      </c>
      <c r="I561" s="16">
        <f t="shared" si="108"/>
        <v>39.838106119489616</v>
      </c>
      <c r="J561" s="13">
        <f t="shared" si="102"/>
        <v>35.844515456425626</v>
      </c>
      <c r="K561" s="13">
        <f t="shared" si="103"/>
        <v>3.9935906630639906</v>
      </c>
      <c r="L561" s="13">
        <f t="shared" si="104"/>
        <v>0</v>
      </c>
      <c r="M561" s="13">
        <f t="shared" si="109"/>
        <v>1.0998506544935351</v>
      </c>
      <c r="N561" s="13">
        <f t="shared" si="105"/>
        <v>5.7650399052889656E-2</v>
      </c>
      <c r="O561" s="13">
        <f t="shared" si="106"/>
        <v>5.7650399052889656E-2</v>
      </c>
      <c r="Q561">
        <v>12.431743622580649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34.166666669999998</v>
      </c>
      <c r="G562" s="13">
        <f t="shared" si="100"/>
        <v>0</v>
      </c>
      <c r="H562" s="13">
        <f t="shared" si="101"/>
        <v>34.166666669999998</v>
      </c>
      <c r="I562" s="16">
        <f t="shared" si="108"/>
        <v>38.160257333063988</v>
      </c>
      <c r="J562" s="13">
        <f t="shared" si="102"/>
        <v>35.385147940788556</v>
      </c>
      <c r="K562" s="13">
        <f t="shared" si="103"/>
        <v>2.7751093922754322</v>
      </c>
      <c r="L562" s="13">
        <f t="shared" si="104"/>
        <v>0</v>
      </c>
      <c r="M562" s="13">
        <f t="shared" si="109"/>
        <v>1.0422002554406455</v>
      </c>
      <c r="N562" s="13">
        <f t="shared" si="105"/>
        <v>5.4628562863240915E-2</v>
      </c>
      <c r="O562" s="13">
        <f t="shared" si="106"/>
        <v>5.4628562863240915E-2</v>
      </c>
      <c r="Q562">
        <v>14.472935928828971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23.486666670000002</v>
      </c>
      <c r="G563" s="13">
        <f t="shared" si="100"/>
        <v>0</v>
      </c>
      <c r="H563" s="13">
        <f t="shared" si="101"/>
        <v>23.486666670000002</v>
      </c>
      <c r="I563" s="16">
        <f t="shared" si="108"/>
        <v>26.261776062275434</v>
      </c>
      <c r="J563" s="13">
        <f t="shared" si="102"/>
        <v>25.073297017482293</v>
      </c>
      <c r="K563" s="13">
        <f t="shared" si="103"/>
        <v>1.1884790447931408</v>
      </c>
      <c r="L563" s="13">
        <f t="shared" si="104"/>
        <v>0</v>
      </c>
      <c r="M563" s="13">
        <f t="shared" si="109"/>
        <v>0.98757169257740463</v>
      </c>
      <c r="N563" s="13">
        <f t="shared" si="105"/>
        <v>5.176512096239308E-2</v>
      </c>
      <c r="O563" s="13">
        <f t="shared" si="106"/>
        <v>5.176512096239308E-2</v>
      </c>
      <c r="Q563">
        <v>12.81249341139686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13.38666667</v>
      </c>
      <c r="G564" s="13">
        <f t="shared" si="100"/>
        <v>0</v>
      </c>
      <c r="H564" s="13">
        <f t="shared" si="101"/>
        <v>13.38666667</v>
      </c>
      <c r="I564" s="16">
        <f t="shared" si="108"/>
        <v>14.575145714793141</v>
      </c>
      <c r="J564" s="13">
        <f t="shared" si="102"/>
        <v>14.408939247262527</v>
      </c>
      <c r="K564" s="13">
        <f t="shared" si="103"/>
        <v>0.16620646753061408</v>
      </c>
      <c r="L564" s="13">
        <f t="shared" si="104"/>
        <v>0</v>
      </c>
      <c r="M564" s="13">
        <f t="shared" si="109"/>
        <v>0.93580657161501157</v>
      </c>
      <c r="N564" s="13">
        <f t="shared" si="105"/>
        <v>4.9051770864986195E-2</v>
      </c>
      <c r="O564" s="13">
        <f t="shared" si="106"/>
        <v>4.9051770864986195E-2</v>
      </c>
      <c r="Q564">
        <v>14.649644040916961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1.4266666670000001</v>
      </c>
      <c r="G565" s="13">
        <f t="shared" si="100"/>
        <v>0</v>
      </c>
      <c r="H565" s="13">
        <f t="shared" si="101"/>
        <v>1.4266666670000001</v>
      </c>
      <c r="I565" s="16">
        <f t="shared" si="108"/>
        <v>1.5928731345306142</v>
      </c>
      <c r="J565" s="13">
        <f t="shared" si="102"/>
        <v>1.5927062119882989</v>
      </c>
      <c r="K565" s="13">
        <f t="shared" si="103"/>
        <v>1.6692254231531756E-4</v>
      </c>
      <c r="L565" s="13">
        <f t="shared" si="104"/>
        <v>0</v>
      </c>
      <c r="M565" s="13">
        <f t="shared" si="109"/>
        <v>0.88675480075002533</v>
      </c>
      <c r="N565" s="13">
        <f t="shared" si="105"/>
        <v>4.648064527346709E-2</v>
      </c>
      <c r="O565" s="13">
        <f t="shared" si="106"/>
        <v>4.648064527346709E-2</v>
      </c>
      <c r="Q565">
        <v>16.646364667691529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5.5333333329999999</v>
      </c>
      <c r="G566" s="13">
        <f t="shared" si="100"/>
        <v>0</v>
      </c>
      <c r="H566" s="13">
        <f t="shared" si="101"/>
        <v>5.5333333329999999</v>
      </c>
      <c r="I566" s="16">
        <f t="shared" si="108"/>
        <v>5.5335002555423154</v>
      </c>
      <c r="J566" s="13">
        <f t="shared" si="102"/>
        <v>5.5289143610092344</v>
      </c>
      <c r="K566" s="13">
        <f t="shared" si="103"/>
        <v>4.585894533081003E-3</v>
      </c>
      <c r="L566" s="13">
        <f t="shared" si="104"/>
        <v>0</v>
      </c>
      <c r="M566" s="13">
        <f t="shared" si="109"/>
        <v>0.84027415547655826</v>
      </c>
      <c r="N566" s="13">
        <f t="shared" si="105"/>
        <v>4.4044289267037184E-2</v>
      </c>
      <c r="O566" s="13">
        <f t="shared" si="106"/>
        <v>4.4044289267037184E-2</v>
      </c>
      <c r="Q566">
        <v>19.629836167990231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19.786666669999999</v>
      </c>
      <c r="G567" s="13">
        <f t="shared" si="100"/>
        <v>0</v>
      </c>
      <c r="H567" s="13">
        <f t="shared" si="101"/>
        <v>19.786666669999999</v>
      </c>
      <c r="I567" s="16">
        <f t="shared" si="108"/>
        <v>19.791252564533082</v>
      </c>
      <c r="J567" s="13">
        <f t="shared" si="102"/>
        <v>19.667866993706525</v>
      </c>
      <c r="K567" s="13">
        <f t="shared" si="103"/>
        <v>0.12338557082655655</v>
      </c>
      <c r="L567" s="13">
        <f t="shared" si="104"/>
        <v>0</v>
      </c>
      <c r="M567" s="13">
        <f t="shared" si="109"/>
        <v>0.79622986620952108</v>
      </c>
      <c r="N567" s="13">
        <f t="shared" si="105"/>
        <v>4.1735638686277339E-2</v>
      </c>
      <c r="O567" s="13">
        <f t="shared" si="106"/>
        <v>4.1735638686277339E-2</v>
      </c>
      <c r="Q567">
        <v>23.32991435558495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13.04666667</v>
      </c>
      <c r="G568" s="13">
        <f t="shared" si="100"/>
        <v>0</v>
      </c>
      <c r="H568" s="13">
        <f t="shared" si="101"/>
        <v>13.04666667</v>
      </c>
      <c r="I568" s="16">
        <f t="shared" si="108"/>
        <v>13.170052240826557</v>
      </c>
      <c r="J568" s="13">
        <f t="shared" si="102"/>
        <v>13.133335323241555</v>
      </c>
      <c r="K568" s="13">
        <f t="shared" si="103"/>
        <v>3.6716917585001951E-2</v>
      </c>
      <c r="L568" s="13">
        <f t="shared" si="104"/>
        <v>0</v>
      </c>
      <c r="M568" s="13">
        <f t="shared" si="109"/>
        <v>0.75449422752324369</v>
      </c>
      <c r="N568" s="13">
        <f t="shared" si="105"/>
        <v>3.9547999650776579E-2</v>
      </c>
      <c r="O568" s="13">
        <f t="shared" si="106"/>
        <v>3.9547999650776579E-2</v>
      </c>
      <c r="Q568">
        <v>23.29710209660746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19.62</v>
      </c>
      <c r="G569" s="13">
        <f t="shared" si="100"/>
        <v>0</v>
      </c>
      <c r="H569" s="13">
        <f t="shared" si="101"/>
        <v>19.62</v>
      </c>
      <c r="I569" s="16">
        <f t="shared" si="108"/>
        <v>19.656716917585001</v>
      </c>
      <c r="J569" s="13">
        <f t="shared" si="102"/>
        <v>19.591193841168856</v>
      </c>
      <c r="K569" s="13">
        <f t="shared" si="103"/>
        <v>6.5523076416145187E-2</v>
      </c>
      <c r="L569" s="13">
        <f t="shared" si="104"/>
        <v>0</v>
      </c>
      <c r="M569" s="13">
        <f t="shared" si="109"/>
        <v>0.71494622787246709</v>
      </c>
      <c r="N569" s="13">
        <f t="shared" si="105"/>
        <v>3.747502915037651E-2</v>
      </c>
      <c r="O569" s="13">
        <f t="shared" si="106"/>
        <v>3.747502915037651E-2</v>
      </c>
      <c r="Q569">
        <v>27.78124219354838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39.073333329999997</v>
      </c>
      <c r="G570" s="13">
        <f t="shared" si="100"/>
        <v>0</v>
      </c>
      <c r="H570" s="13">
        <f t="shared" si="101"/>
        <v>39.073333329999997</v>
      </c>
      <c r="I570" s="16">
        <f t="shared" si="108"/>
        <v>39.138856406416139</v>
      </c>
      <c r="J570" s="13">
        <f t="shared" si="102"/>
        <v>38.243689171317655</v>
      </c>
      <c r="K570" s="13">
        <f t="shared" si="103"/>
        <v>0.89516723509848362</v>
      </c>
      <c r="L570" s="13">
        <f t="shared" si="104"/>
        <v>0</v>
      </c>
      <c r="M570" s="13">
        <f t="shared" si="109"/>
        <v>0.67747119872209061</v>
      </c>
      <c r="N570" s="13">
        <f t="shared" si="105"/>
        <v>3.5510716653756019E-2</v>
      </c>
      <c r="O570" s="13">
        <f t="shared" si="106"/>
        <v>3.5510716653756019E-2</v>
      </c>
      <c r="Q570">
        <v>23.60444398288724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11.313333330000001</v>
      </c>
      <c r="G571" s="13">
        <f t="shared" si="100"/>
        <v>0</v>
      </c>
      <c r="H571" s="13">
        <f t="shared" si="101"/>
        <v>11.313333330000001</v>
      </c>
      <c r="I571" s="16">
        <f t="shared" si="108"/>
        <v>12.208500565098484</v>
      </c>
      <c r="J571" s="13">
        <f t="shared" si="102"/>
        <v>12.172289174911812</v>
      </c>
      <c r="K571" s="13">
        <f t="shared" si="103"/>
        <v>3.6211390186672077E-2</v>
      </c>
      <c r="L571" s="13">
        <f t="shared" si="104"/>
        <v>0</v>
      </c>
      <c r="M571" s="13">
        <f t="shared" si="109"/>
        <v>0.64196048206833456</v>
      </c>
      <c r="N571" s="13">
        <f t="shared" si="105"/>
        <v>3.3649366681031002E-2</v>
      </c>
      <c r="O571" s="13">
        <f t="shared" si="106"/>
        <v>3.3649366681031002E-2</v>
      </c>
      <c r="Q571">
        <v>21.779781265876831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4.2733333330000001</v>
      </c>
      <c r="G572" s="13">
        <f t="shared" si="100"/>
        <v>0</v>
      </c>
      <c r="H572" s="13">
        <f t="shared" si="101"/>
        <v>4.2733333330000001</v>
      </c>
      <c r="I572" s="16">
        <f t="shared" si="108"/>
        <v>4.3095447231866721</v>
      </c>
      <c r="J572" s="13">
        <f t="shared" si="102"/>
        <v>4.3047729320241936</v>
      </c>
      <c r="K572" s="13">
        <f t="shared" si="103"/>
        <v>4.7717911624785003E-3</v>
      </c>
      <c r="L572" s="13">
        <f t="shared" si="104"/>
        <v>0</v>
      </c>
      <c r="M572" s="13">
        <f t="shared" si="109"/>
        <v>0.60831111538730354</v>
      </c>
      <c r="N572" s="13">
        <f t="shared" si="105"/>
        <v>3.18855822898386E-2</v>
      </c>
      <c r="O572" s="13">
        <f t="shared" si="106"/>
        <v>3.18855822898386E-2</v>
      </c>
      <c r="Q572">
        <v>14.00454902723158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0.50666666699999996</v>
      </c>
      <c r="G573" s="13">
        <f t="shared" si="100"/>
        <v>0</v>
      </c>
      <c r="H573" s="13">
        <f t="shared" si="101"/>
        <v>0.50666666699999996</v>
      </c>
      <c r="I573" s="16">
        <f t="shared" si="108"/>
        <v>0.51143845816247846</v>
      </c>
      <c r="J573" s="13">
        <f t="shared" si="102"/>
        <v>0.51142861055238953</v>
      </c>
      <c r="K573" s="13">
        <f t="shared" si="103"/>
        <v>9.8476100889310914E-6</v>
      </c>
      <c r="L573" s="13">
        <f t="shared" si="104"/>
        <v>0</v>
      </c>
      <c r="M573" s="13">
        <f t="shared" si="109"/>
        <v>0.57642553309746491</v>
      </c>
      <c r="N573" s="13">
        <f t="shared" si="105"/>
        <v>3.021424942702422E-2</v>
      </c>
      <c r="O573" s="13">
        <f t="shared" si="106"/>
        <v>3.021424942702422E-2</v>
      </c>
      <c r="Q573">
        <v>12.48111355492882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93.213333329999998</v>
      </c>
      <c r="G574" s="13">
        <f t="shared" si="100"/>
        <v>0.72163895089609897</v>
      </c>
      <c r="H574" s="13">
        <f t="shared" si="101"/>
        <v>92.491694379103905</v>
      </c>
      <c r="I574" s="16">
        <f t="shared" si="108"/>
        <v>92.491704226713992</v>
      </c>
      <c r="J574" s="13">
        <f t="shared" si="102"/>
        <v>62.483260661602429</v>
      </c>
      <c r="K574" s="13">
        <f t="shared" si="103"/>
        <v>30.008443565111563</v>
      </c>
      <c r="L574" s="13">
        <f t="shared" si="104"/>
        <v>0.56748108071725922</v>
      </c>
      <c r="M574" s="13">
        <f t="shared" si="109"/>
        <v>1.1136923643876999</v>
      </c>
      <c r="N574" s="13">
        <f t="shared" si="105"/>
        <v>5.837593401139763E-2</v>
      </c>
      <c r="O574" s="13">
        <f t="shared" si="106"/>
        <v>0.7800148849074966</v>
      </c>
      <c r="Q574">
        <v>12.88926044969547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7.4066666669999996</v>
      </c>
      <c r="G575" s="13">
        <f t="shared" si="100"/>
        <v>0</v>
      </c>
      <c r="H575" s="13">
        <f t="shared" si="101"/>
        <v>7.4066666669999996</v>
      </c>
      <c r="I575" s="16">
        <f t="shared" si="108"/>
        <v>36.847629151394301</v>
      </c>
      <c r="J575" s="13">
        <f t="shared" si="102"/>
        <v>33.791688207965919</v>
      </c>
      <c r="K575" s="13">
        <f t="shared" si="103"/>
        <v>3.0559409434283822</v>
      </c>
      <c r="L575" s="13">
        <f t="shared" si="104"/>
        <v>0</v>
      </c>
      <c r="M575" s="13">
        <f t="shared" si="109"/>
        <v>1.0553164303763023</v>
      </c>
      <c r="N575" s="13">
        <f t="shared" si="105"/>
        <v>5.5316067767655706E-2</v>
      </c>
      <c r="O575" s="13">
        <f t="shared" si="106"/>
        <v>5.5316067767655706E-2</v>
      </c>
      <c r="Q575">
        <v>12.88958862258065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87.406666670000007</v>
      </c>
      <c r="G576" s="13">
        <f t="shared" si="100"/>
        <v>0.60550561769609912</v>
      </c>
      <c r="H576" s="13">
        <f t="shared" si="101"/>
        <v>86.801161052303911</v>
      </c>
      <c r="I576" s="16">
        <f t="shared" si="108"/>
        <v>89.857101995732293</v>
      </c>
      <c r="J576" s="13">
        <f t="shared" si="102"/>
        <v>65.591233125832119</v>
      </c>
      <c r="K576" s="13">
        <f t="shared" si="103"/>
        <v>24.265868869900174</v>
      </c>
      <c r="L576" s="13">
        <f t="shared" si="104"/>
        <v>0.33328654685997627</v>
      </c>
      <c r="M576" s="13">
        <f t="shared" si="109"/>
        <v>1.333286909468623</v>
      </c>
      <c r="N576" s="13">
        <f t="shared" si="105"/>
        <v>6.9886326901587428E-2</v>
      </c>
      <c r="O576" s="13">
        <f t="shared" si="106"/>
        <v>0.67539194459768659</v>
      </c>
      <c r="Q576">
        <v>14.691611194476041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54.293333330000003</v>
      </c>
      <c r="G577" s="13">
        <f t="shared" si="100"/>
        <v>0</v>
      </c>
      <c r="H577" s="13">
        <f t="shared" si="101"/>
        <v>54.293333330000003</v>
      </c>
      <c r="I577" s="16">
        <f t="shared" si="108"/>
        <v>78.22591565304019</v>
      </c>
      <c r="J577" s="13">
        <f t="shared" si="102"/>
        <v>62.50655165626501</v>
      </c>
      <c r="K577" s="13">
        <f t="shared" si="103"/>
        <v>15.719363996775179</v>
      </c>
      <c r="L577" s="13">
        <f t="shared" si="104"/>
        <v>0</v>
      </c>
      <c r="M577" s="13">
        <f t="shared" si="109"/>
        <v>1.2634005825670356</v>
      </c>
      <c r="N577" s="13">
        <f t="shared" si="105"/>
        <v>6.6223125340760525E-2</v>
      </c>
      <c r="O577" s="13">
        <f t="shared" si="106"/>
        <v>6.6223125340760525E-2</v>
      </c>
      <c r="Q577">
        <v>15.838910836843651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0.43333333299999999</v>
      </c>
      <c r="G578" s="13">
        <f t="shared" si="100"/>
        <v>0</v>
      </c>
      <c r="H578" s="13">
        <f t="shared" si="101"/>
        <v>0.43333333299999999</v>
      </c>
      <c r="I578" s="16">
        <f t="shared" si="108"/>
        <v>16.152697329775179</v>
      </c>
      <c r="J578" s="13">
        <f t="shared" si="102"/>
        <v>16.003818346338768</v>
      </c>
      <c r="K578" s="13">
        <f t="shared" si="103"/>
        <v>0.14887898343641126</v>
      </c>
      <c r="L578" s="13">
        <f t="shared" si="104"/>
        <v>0</v>
      </c>
      <c r="M578" s="13">
        <f t="shared" si="109"/>
        <v>1.197177457226275</v>
      </c>
      <c r="N578" s="13">
        <f t="shared" si="105"/>
        <v>6.2751936241743786E-2</v>
      </c>
      <c r="O578" s="13">
        <f t="shared" si="106"/>
        <v>6.2751936241743786E-2</v>
      </c>
      <c r="Q578">
        <v>17.657921289016421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3.7266666669999999</v>
      </c>
      <c r="G579" s="13">
        <f t="shared" si="100"/>
        <v>0</v>
      </c>
      <c r="H579" s="13">
        <f t="shared" si="101"/>
        <v>3.7266666669999999</v>
      </c>
      <c r="I579" s="16">
        <f t="shared" si="108"/>
        <v>3.8755456504364112</v>
      </c>
      <c r="J579" s="13">
        <f t="shared" si="102"/>
        <v>3.8743818061211384</v>
      </c>
      <c r="K579" s="13">
        <f t="shared" si="103"/>
        <v>1.1638443152728328E-3</v>
      </c>
      <c r="L579" s="13">
        <f t="shared" si="104"/>
        <v>0</v>
      </c>
      <c r="M579" s="13">
        <f t="shared" si="109"/>
        <v>1.1344255209845313</v>
      </c>
      <c r="N579" s="13">
        <f t="shared" si="105"/>
        <v>5.9462694969851383E-2</v>
      </c>
      <c r="O579" s="13">
        <f t="shared" si="106"/>
        <v>5.9462694969851383E-2</v>
      </c>
      <c r="Q579">
        <v>21.77492178993695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11.66666667</v>
      </c>
      <c r="G580" s="13">
        <f t="shared" si="100"/>
        <v>0</v>
      </c>
      <c r="H580" s="13">
        <f t="shared" si="101"/>
        <v>11.66666667</v>
      </c>
      <c r="I580" s="16">
        <f t="shared" si="108"/>
        <v>11.667830514315273</v>
      </c>
      <c r="J580" s="13">
        <f t="shared" si="102"/>
        <v>11.649272921093905</v>
      </c>
      <c r="K580" s="13">
        <f t="shared" si="103"/>
        <v>1.8557593221368407E-2</v>
      </c>
      <c r="L580" s="13">
        <f t="shared" si="104"/>
        <v>0</v>
      </c>
      <c r="M580" s="13">
        <f t="shared" si="109"/>
        <v>1.07496282601468</v>
      </c>
      <c r="N580" s="13">
        <f t="shared" si="105"/>
        <v>5.6345864444028081E-2</v>
      </c>
      <c r="O580" s="13">
        <f t="shared" si="106"/>
        <v>5.6345864444028081E-2</v>
      </c>
      <c r="Q580">
        <v>25.594684193548389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0.88666666699999996</v>
      </c>
      <c r="G581" s="13">
        <f t="shared" si="100"/>
        <v>0</v>
      </c>
      <c r="H581" s="13">
        <f t="shared" si="101"/>
        <v>0.88666666699999996</v>
      </c>
      <c r="I581" s="16">
        <f t="shared" si="108"/>
        <v>0.90522426022136837</v>
      </c>
      <c r="J581" s="13">
        <f t="shared" si="102"/>
        <v>0.90521481422257788</v>
      </c>
      <c r="K581" s="13">
        <f t="shared" si="103"/>
        <v>9.4459987904915721E-6</v>
      </c>
      <c r="L581" s="13">
        <f t="shared" si="104"/>
        <v>0</v>
      </c>
      <c r="M581" s="13">
        <f t="shared" si="109"/>
        <v>1.018616961570652</v>
      </c>
      <c r="N581" s="13">
        <f t="shared" si="105"/>
        <v>5.3392407484297431E-2</v>
      </c>
      <c r="O581" s="13">
        <f t="shared" si="106"/>
        <v>5.3392407484297431E-2</v>
      </c>
      <c r="Q581">
        <v>24.99141158166718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2.4066666670000001</v>
      </c>
      <c r="G582" s="13">
        <f t="shared" ref="G582:G645" si="111">IF((F582-$J$2)&gt;0,$I$2*(F582-$J$2),0)</f>
        <v>0</v>
      </c>
      <c r="H582" s="13">
        <f t="shared" ref="H582:H645" si="112">F582-G582</f>
        <v>2.4066666670000001</v>
      </c>
      <c r="I582" s="16">
        <f t="shared" si="108"/>
        <v>2.4066761129987908</v>
      </c>
      <c r="J582" s="13">
        <f t="shared" ref="J582:J645" si="113">I582/SQRT(1+(I582/($K$2*(300+(25*Q582)+0.05*(Q582)^3)))^2)</f>
        <v>2.4064721449130739</v>
      </c>
      <c r="K582" s="13">
        <f t="shared" ref="K582:K645" si="114">I582-J582</f>
        <v>2.0396808571687686E-4</v>
      </c>
      <c r="L582" s="13">
        <f t="shared" ref="L582:L645" si="115">IF(K582&gt;$N$2,(K582-$N$2)/$L$2,0)</f>
        <v>0</v>
      </c>
      <c r="M582" s="13">
        <f t="shared" si="109"/>
        <v>0.96522455408635455</v>
      </c>
      <c r="N582" s="13">
        <f t="shared" ref="N582:N645" si="116">$M$2*M582</f>
        <v>5.0593760608661706E-2</v>
      </c>
      <c r="O582" s="13">
        <f t="shared" ref="O582:O645" si="117">N582+G582</f>
        <v>5.0593760608661706E-2</v>
      </c>
      <c r="Q582">
        <v>23.995695370134861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4.8533333330000001</v>
      </c>
      <c r="G583" s="13">
        <f t="shared" si="111"/>
        <v>0</v>
      </c>
      <c r="H583" s="13">
        <f t="shared" si="112"/>
        <v>4.8533333330000001</v>
      </c>
      <c r="I583" s="16">
        <f t="shared" ref="I583:I646" si="119">H583+K582-L582</f>
        <v>4.8535373010857175</v>
      </c>
      <c r="J583" s="13">
        <f t="shared" si="113"/>
        <v>4.8506274026871949</v>
      </c>
      <c r="K583" s="13">
        <f t="shared" si="114"/>
        <v>2.9098983985225146E-3</v>
      </c>
      <c r="L583" s="13">
        <f t="shared" si="115"/>
        <v>0</v>
      </c>
      <c r="M583" s="13">
        <f t="shared" ref="M583:M646" si="120">L583+M582-N582</f>
        <v>0.91463079347769283</v>
      </c>
      <c r="N583" s="13">
        <f t="shared" si="116"/>
        <v>4.7941809203478576E-2</v>
      </c>
      <c r="O583" s="13">
        <f t="shared" si="117"/>
        <v>4.7941809203478576E-2</v>
      </c>
      <c r="Q583">
        <v>20.066580933810609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29.493333329999999</v>
      </c>
      <c r="G584" s="13">
        <f t="shared" si="111"/>
        <v>0</v>
      </c>
      <c r="H584" s="13">
        <f t="shared" si="112"/>
        <v>29.493333329999999</v>
      </c>
      <c r="I584" s="16">
        <f t="shared" si="119"/>
        <v>29.496243228398519</v>
      </c>
      <c r="J584" s="13">
        <f t="shared" si="113"/>
        <v>28.186962373856186</v>
      </c>
      <c r="K584" s="13">
        <f t="shared" si="114"/>
        <v>1.3092808545423331</v>
      </c>
      <c r="L584" s="13">
        <f t="shared" si="115"/>
        <v>0</v>
      </c>
      <c r="M584" s="13">
        <f t="shared" si="120"/>
        <v>0.86668898427421426</v>
      </c>
      <c r="N584" s="13">
        <f t="shared" si="116"/>
        <v>4.5428863995321422E-2</v>
      </c>
      <c r="O584" s="13">
        <f t="shared" si="117"/>
        <v>4.5428863995321422E-2</v>
      </c>
      <c r="Q584">
        <v>14.647413549833219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9.6066666670000007</v>
      </c>
      <c r="G585" s="13">
        <f t="shared" si="111"/>
        <v>0</v>
      </c>
      <c r="H585" s="13">
        <f t="shared" si="112"/>
        <v>9.6066666670000007</v>
      </c>
      <c r="I585" s="16">
        <f t="shared" si="119"/>
        <v>10.915947521542334</v>
      </c>
      <c r="J585" s="13">
        <f t="shared" si="113"/>
        <v>10.832682669473403</v>
      </c>
      <c r="K585" s="13">
        <f t="shared" si="114"/>
        <v>8.326485206893075E-2</v>
      </c>
      <c r="L585" s="13">
        <f t="shared" si="115"/>
        <v>0</v>
      </c>
      <c r="M585" s="13">
        <f t="shared" si="120"/>
        <v>0.82126012027889284</v>
      </c>
      <c r="N585" s="13">
        <f t="shared" si="116"/>
        <v>4.3047638756104067E-2</v>
      </c>
      <c r="O585" s="13">
        <f t="shared" si="117"/>
        <v>4.3047638756104067E-2</v>
      </c>
      <c r="Q585">
        <v>13.41738901384117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26.90666667</v>
      </c>
      <c r="G586" s="13">
        <f t="shared" si="111"/>
        <v>0</v>
      </c>
      <c r="H586" s="13">
        <f t="shared" si="112"/>
        <v>26.90666667</v>
      </c>
      <c r="I586" s="16">
        <f t="shared" si="119"/>
        <v>26.989931522068929</v>
      </c>
      <c r="J586" s="13">
        <f t="shared" si="113"/>
        <v>25.537230769529845</v>
      </c>
      <c r="K586" s="13">
        <f t="shared" si="114"/>
        <v>1.4527007525390836</v>
      </c>
      <c r="L586" s="13">
        <f t="shared" si="115"/>
        <v>0</v>
      </c>
      <c r="M586" s="13">
        <f t="shared" si="120"/>
        <v>0.77821248152278877</v>
      </c>
      <c r="N586" s="13">
        <f t="shared" si="116"/>
        <v>4.0791229176826392E-2</v>
      </c>
      <c r="O586" s="13">
        <f t="shared" si="117"/>
        <v>4.0791229176826392E-2</v>
      </c>
      <c r="Q586">
        <v>11.84079362258065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66.466666669999995</v>
      </c>
      <c r="G587" s="13">
        <f t="shared" si="111"/>
        <v>0.18670561769609889</v>
      </c>
      <c r="H587" s="13">
        <f t="shared" si="112"/>
        <v>66.279961052303889</v>
      </c>
      <c r="I587" s="16">
        <f t="shared" si="119"/>
        <v>67.732661804842976</v>
      </c>
      <c r="J587" s="13">
        <f t="shared" si="113"/>
        <v>51.198264830583732</v>
      </c>
      <c r="K587" s="13">
        <f t="shared" si="114"/>
        <v>16.534396974259245</v>
      </c>
      <c r="L587" s="13">
        <f t="shared" si="115"/>
        <v>1.7980512070356634E-2</v>
      </c>
      <c r="M587" s="13">
        <f t="shared" si="120"/>
        <v>0.75540176441631901</v>
      </c>
      <c r="N587" s="13">
        <f t="shared" si="116"/>
        <v>3.9595569622051546E-2</v>
      </c>
      <c r="O587" s="13">
        <f t="shared" si="117"/>
        <v>0.22630118731815044</v>
      </c>
      <c r="Q587">
        <v>11.70879388692433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1.1333333329999999</v>
      </c>
      <c r="G588" s="13">
        <f t="shared" si="111"/>
        <v>0</v>
      </c>
      <c r="H588" s="13">
        <f t="shared" si="112"/>
        <v>1.1333333329999999</v>
      </c>
      <c r="I588" s="16">
        <f t="shared" si="119"/>
        <v>17.649749795188889</v>
      </c>
      <c r="J588" s="13">
        <f t="shared" si="113"/>
        <v>17.395469491353971</v>
      </c>
      <c r="K588" s="13">
        <f t="shared" si="114"/>
        <v>0.25428030383491773</v>
      </c>
      <c r="L588" s="13">
        <f t="shared" si="115"/>
        <v>0</v>
      </c>
      <c r="M588" s="13">
        <f t="shared" si="120"/>
        <v>0.71580619479426744</v>
      </c>
      <c r="N588" s="13">
        <f t="shared" si="116"/>
        <v>3.7520105666912204E-2</v>
      </c>
      <c r="O588" s="13">
        <f t="shared" si="117"/>
        <v>3.7520105666912204E-2</v>
      </c>
      <c r="Q588">
        <v>15.68564642588613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1.586666667</v>
      </c>
      <c r="G589" s="13">
        <f t="shared" si="111"/>
        <v>0</v>
      </c>
      <c r="H589" s="13">
        <f t="shared" si="112"/>
        <v>1.586666667</v>
      </c>
      <c r="I589" s="16">
        <f t="shared" si="119"/>
        <v>1.8409469708349178</v>
      </c>
      <c r="J589" s="13">
        <f t="shared" si="113"/>
        <v>1.8407315486993143</v>
      </c>
      <c r="K589" s="13">
        <f t="shared" si="114"/>
        <v>2.1542213560343804E-4</v>
      </c>
      <c r="L589" s="13">
        <f t="shared" si="115"/>
        <v>0</v>
      </c>
      <c r="M589" s="13">
        <f t="shared" si="120"/>
        <v>0.67828608912735522</v>
      </c>
      <c r="N589" s="13">
        <f t="shared" si="116"/>
        <v>3.555343041389785E-2</v>
      </c>
      <c r="O589" s="13">
        <f t="shared" si="117"/>
        <v>3.555343041389785E-2</v>
      </c>
      <c r="Q589">
        <v>17.917018487181188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13.54</v>
      </c>
      <c r="G590" s="13">
        <f t="shared" si="111"/>
        <v>0</v>
      </c>
      <c r="H590" s="13">
        <f t="shared" si="112"/>
        <v>13.54</v>
      </c>
      <c r="I590" s="16">
        <f t="shared" si="119"/>
        <v>13.540215422135603</v>
      </c>
      <c r="J590" s="13">
        <f t="shared" si="113"/>
        <v>13.454757445304882</v>
      </c>
      <c r="K590" s="13">
        <f t="shared" si="114"/>
        <v>8.5457976830721094E-2</v>
      </c>
      <c r="L590" s="13">
        <f t="shared" si="115"/>
        <v>0</v>
      </c>
      <c r="M590" s="13">
        <f t="shared" si="120"/>
        <v>0.64273265871345742</v>
      </c>
      <c r="N590" s="13">
        <f t="shared" si="116"/>
        <v>3.3689841532365393E-2</v>
      </c>
      <c r="O590" s="13">
        <f t="shared" si="117"/>
        <v>3.3689841532365393E-2</v>
      </c>
      <c r="Q590">
        <v>17.872037613711679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0.32</v>
      </c>
      <c r="G591" s="13">
        <f t="shared" si="111"/>
        <v>0</v>
      </c>
      <c r="H591" s="13">
        <f t="shared" si="112"/>
        <v>0.32</v>
      </c>
      <c r="I591" s="16">
        <f t="shared" si="119"/>
        <v>0.4054579768307211</v>
      </c>
      <c r="J591" s="13">
        <f t="shared" si="113"/>
        <v>0.40545662706853819</v>
      </c>
      <c r="K591" s="13">
        <f t="shared" si="114"/>
        <v>1.3497621829117179E-6</v>
      </c>
      <c r="L591" s="13">
        <f t="shared" si="115"/>
        <v>0</v>
      </c>
      <c r="M591" s="13">
        <f t="shared" si="120"/>
        <v>0.60904281718109199</v>
      </c>
      <c r="N591" s="13">
        <f t="shared" si="116"/>
        <v>3.1923935588286233E-2</v>
      </c>
      <c r="O591" s="13">
        <f t="shared" si="117"/>
        <v>3.1923935588286233E-2</v>
      </c>
      <c r="Q591">
        <v>21.688073507913291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22.486666670000002</v>
      </c>
      <c r="G592" s="13">
        <f t="shared" si="111"/>
        <v>0</v>
      </c>
      <c r="H592" s="13">
        <f t="shared" si="112"/>
        <v>22.486666670000002</v>
      </c>
      <c r="I592" s="16">
        <f t="shared" si="119"/>
        <v>22.486668019762185</v>
      </c>
      <c r="J592" s="13">
        <f t="shared" si="113"/>
        <v>22.322915686699357</v>
      </c>
      <c r="K592" s="13">
        <f t="shared" si="114"/>
        <v>0.16375233306282766</v>
      </c>
      <c r="L592" s="13">
        <f t="shared" si="115"/>
        <v>0</v>
      </c>
      <c r="M592" s="13">
        <f t="shared" si="120"/>
        <v>0.57711888159280578</v>
      </c>
      <c r="N592" s="13">
        <f t="shared" si="116"/>
        <v>3.0250592377110957E-2</v>
      </c>
      <c r="O592" s="13">
        <f t="shared" si="117"/>
        <v>3.0250592377110957E-2</v>
      </c>
      <c r="Q592">
        <v>24.03168119354838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21.213333330000001</v>
      </c>
      <c r="G593" s="13">
        <f t="shared" si="111"/>
        <v>0</v>
      </c>
      <c r="H593" s="13">
        <f t="shared" si="112"/>
        <v>21.213333330000001</v>
      </c>
      <c r="I593" s="16">
        <f t="shared" si="119"/>
        <v>21.377085663062829</v>
      </c>
      <c r="J593" s="13">
        <f t="shared" si="113"/>
        <v>21.238696148347358</v>
      </c>
      <c r="K593" s="13">
        <f t="shared" si="114"/>
        <v>0.13838951471547034</v>
      </c>
      <c r="L593" s="13">
        <f t="shared" si="115"/>
        <v>0</v>
      </c>
      <c r="M593" s="13">
        <f t="shared" si="120"/>
        <v>0.54686828921569486</v>
      </c>
      <c r="N593" s="13">
        <f t="shared" si="116"/>
        <v>2.8664960077851367E-2</v>
      </c>
      <c r="O593" s="13">
        <f t="shared" si="117"/>
        <v>2.8664960077851367E-2</v>
      </c>
      <c r="Q593">
        <v>24.15813038622786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3.14</v>
      </c>
      <c r="G594" s="13">
        <f t="shared" si="111"/>
        <v>0</v>
      </c>
      <c r="H594" s="13">
        <f t="shared" si="112"/>
        <v>3.14</v>
      </c>
      <c r="I594" s="16">
        <f t="shared" si="119"/>
        <v>3.2783895147154705</v>
      </c>
      <c r="J594" s="13">
        <f t="shared" si="113"/>
        <v>3.2778099839164754</v>
      </c>
      <c r="K594" s="13">
        <f t="shared" si="114"/>
        <v>5.7953079899508708E-4</v>
      </c>
      <c r="L594" s="13">
        <f t="shared" si="115"/>
        <v>0</v>
      </c>
      <c r="M594" s="13">
        <f t="shared" si="120"/>
        <v>0.5182033291378435</v>
      </c>
      <c r="N594" s="13">
        <f t="shared" si="116"/>
        <v>2.7162441185334771E-2</v>
      </c>
      <c r="O594" s="13">
        <f t="shared" si="117"/>
        <v>2.7162441185334771E-2</v>
      </c>
      <c r="Q594">
        <v>23.161339921510361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0.56000000000000005</v>
      </c>
      <c r="G595" s="13">
        <f t="shared" si="111"/>
        <v>0</v>
      </c>
      <c r="H595" s="13">
        <f t="shared" si="112"/>
        <v>0.56000000000000005</v>
      </c>
      <c r="I595" s="16">
        <f t="shared" si="119"/>
        <v>0.56057953079899514</v>
      </c>
      <c r="J595" s="13">
        <f t="shared" si="113"/>
        <v>0.56057537787520617</v>
      </c>
      <c r="K595" s="13">
        <f t="shared" si="114"/>
        <v>4.1529237889692538E-6</v>
      </c>
      <c r="L595" s="13">
        <f t="shared" si="115"/>
        <v>0</v>
      </c>
      <c r="M595" s="13">
        <f t="shared" si="120"/>
        <v>0.49104088795250872</v>
      </c>
      <c r="N595" s="13">
        <f t="shared" si="116"/>
        <v>2.5738679179841142E-2</v>
      </c>
      <c r="O595" s="13">
        <f t="shared" si="117"/>
        <v>2.5738679179841142E-2</v>
      </c>
      <c r="Q595">
        <v>20.613553448796392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57.28</v>
      </c>
      <c r="G596" s="13">
        <f t="shared" si="111"/>
        <v>2.9722842960990194E-3</v>
      </c>
      <c r="H596" s="13">
        <f t="shared" si="112"/>
        <v>57.277027715703902</v>
      </c>
      <c r="I596" s="16">
        <f t="shared" si="119"/>
        <v>57.277031868627688</v>
      </c>
      <c r="J596" s="13">
        <f t="shared" si="113"/>
        <v>49.396384734233678</v>
      </c>
      <c r="K596" s="13">
        <f t="shared" si="114"/>
        <v>7.8806471343940103</v>
      </c>
      <c r="L596" s="13">
        <f t="shared" si="115"/>
        <v>0</v>
      </c>
      <c r="M596" s="13">
        <f t="shared" si="120"/>
        <v>0.46530220877266759</v>
      </c>
      <c r="N596" s="13">
        <f t="shared" si="116"/>
        <v>2.4389545895472244E-2</v>
      </c>
      <c r="O596" s="13">
        <f t="shared" si="117"/>
        <v>2.7361830191571263E-2</v>
      </c>
      <c r="Q596">
        <v>14.93199286105574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38.686666670000001</v>
      </c>
      <c r="G597" s="13">
        <f t="shared" si="111"/>
        <v>0</v>
      </c>
      <c r="H597" s="13">
        <f t="shared" si="112"/>
        <v>38.686666670000001</v>
      </c>
      <c r="I597" s="16">
        <f t="shared" si="119"/>
        <v>46.567313804394011</v>
      </c>
      <c r="J597" s="13">
        <f t="shared" si="113"/>
        <v>41.967356163994019</v>
      </c>
      <c r="K597" s="13">
        <f t="shared" si="114"/>
        <v>4.5999576403999924</v>
      </c>
      <c r="L597" s="13">
        <f t="shared" si="115"/>
        <v>0</v>
      </c>
      <c r="M597" s="13">
        <f t="shared" si="120"/>
        <v>0.44091266287719533</v>
      </c>
      <c r="N597" s="13">
        <f t="shared" si="116"/>
        <v>2.3111129550627482E-2</v>
      </c>
      <c r="O597" s="13">
        <f t="shared" si="117"/>
        <v>2.3111129550627482E-2</v>
      </c>
      <c r="Q597">
        <v>14.822524657042811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208.1</v>
      </c>
      <c r="G598" s="13">
        <f t="shared" si="111"/>
        <v>3.0193722842960988</v>
      </c>
      <c r="H598" s="13">
        <f t="shared" si="112"/>
        <v>205.08062771570388</v>
      </c>
      <c r="I598" s="16">
        <f t="shared" si="119"/>
        <v>209.68058535610388</v>
      </c>
      <c r="J598" s="13">
        <f t="shared" si="113"/>
        <v>70.542846917123853</v>
      </c>
      <c r="K598" s="13">
        <f t="shared" si="114"/>
        <v>139.13773843898002</v>
      </c>
      <c r="L598" s="13">
        <f t="shared" si="115"/>
        <v>5.0180081873949396</v>
      </c>
      <c r="M598" s="13">
        <f t="shared" si="120"/>
        <v>5.4358097207215073</v>
      </c>
      <c r="N598" s="13">
        <f t="shared" si="116"/>
        <v>0.2849265018799092</v>
      </c>
      <c r="O598" s="13">
        <f t="shared" si="117"/>
        <v>3.304298786176008</v>
      </c>
      <c r="Q598">
        <v>11.071770622580649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45.106666670000003</v>
      </c>
      <c r="G599" s="13">
        <f t="shared" si="111"/>
        <v>0</v>
      </c>
      <c r="H599" s="13">
        <f t="shared" si="112"/>
        <v>45.106666670000003</v>
      </c>
      <c r="I599" s="16">
        <f t="shared" si="119"/>
        <v>179.22639692158509</v>
      </c>
      <c r="J599" s="13">
        <f t="shared" si="113"/>
        <v>71.74156486471621</v>
      </c>
      <c r="K599" s="13">
        <f t="shared" si="114"/>
        <v>107.48483205686888</v>
      </c>
      <c r="L599" s="13">
        <f t="shared" si="115"/>
        <v>3.7271346596081392</v>
      </c>
      <c r="M599" s="13">
        <f t="shared" si="120"/>
        <v>8.8780178784497377</v>
      </c>
      <c r="N599" s="13">
        <f t="shared" si="116"/>
        <v>0.46535524746039481</v>
      </c>
      <c r="O599" s="13">
        <f t="shared" si="117"/>
        <v>0.46535524746039481</v>
      </c>
      <c r="Q599">
        <v>11.72505853014164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6.7866666670000004</v>
      </c>
      <c r="G600" s="13">
        <f t="shared" si="111"/>
        <v>0</v>
      </c>
      <c r="H600" s="13">
        <f t="shared" si="112"/>
        <v>6.7866666670000004</v>
      </c>
      <c r="I600" s="16">
        <f t="shared" si="119"/>
        <v>110.54436406426075</v>
      </c>
      <c r="J600" s="13">
        <f t="shared" si="113"/>
        <v>71.655610538406421</v>
      </c>
      <c r="K600" s="13">
        <f t="shared" si="114"/>
        <v>38.888753525854327</v>
      </c>
      <c r="L600" s="13">
        <f t="shared" si="115"/>
        <v>0.92963920005327283</v>
      </c>
      <c r="M600" s="13">
        <f t="shared" si="120"/>
        <v>9.3423018310426169</v>
      </c>
      <c r="N600" s="13">
        <f t="shared" si="116"/>
        <v>0.48969141985932635</v>
      </c>
      <c r="O600" s="13">
        <f t="shared" si="117"/>
        <v>0.48969141985932635</v>
      </c>
      <c r="Q600">
        <v>14.409388048105781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6.42</v>
      </c>
      <c r="G601" s="13">
        <f t="shared" si="111"/>
        <v>0</v>
      </c>
      <c r="H601" s="13">
        <f t="shared" si="112"/>
        <v>6.42</v>
      </c>
      <c r="I601" s="16">
        <f t="shared" si="119"/>
        <v>44.379114325801055</v>
      </c>
      <c r="J601" s="13">
        <f t="shared" si="113"/>
        <v>40.289795803749236</v>
      </c>
      <c r="K601" s="13">
        <f t="shared" si="114"/>
        <v>4.0893185220518191</v>
      </c>
      <c r="L601" s="13">
        <f t="shared" si="115"/>
        <v>0</v>
      </c>
      <c r="M601" s="13">
        <f t="shared" si="120"/>
        <v>8.8526104111832904</v>
      </c>
      <c r="N601" s="13">
        <f t="shared" si="116"/>
        <v>0.46402347516853903</v>
      </c>
      <c r="O601" s="13">
        <f t="shared" si="117"/>
        <v>0.46402347516853903</v>
      </c>
      <c r="Q601">
        <v>14.710799097966211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7.98</v>
      </c>
      <c r="G602" s="13">
        <f t="shared" si="111"/>
        <v>0</v>
      </c>
      <c r="H602" s="13">
        <f t="shared" si="112"/>
        <v>7.98</v>
      </c>
      <c r="I602" s="16">
        <f t="shared" si="119"/>
        <v>12.06931852205182</v>
      </c>
      <c r="J602" s="13">
        <f t="shared" si="113"/>
        <v>12.015121238291387</v>
      </c>
      <c r="K602" s="13">
        <f t="shared" si="114"/>
        <v>5.4197283760432313E-2</v>
      </c>
      <c r="L602" s="13">
        <f t="shared" si="115"/>
        <v>0</v>
      </c>
      <c r="M602" s="13">
        <f t="shared" si="120"/>
        <v>8.388586936014752</v>
      </c>
      <c r="N602" s="13">
        <f t="shared" si="116"/>
        <v>0.43970095610280879</v>
      </c>
      <c r="O602" s="13">
        <f t="shared" si="117"/>
        <v>0.43970095610280879</v>
      </c>
      <c r="Q602">
        <v>18.67218195690829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7.233333333</v>
      </c>
      <c r="G603" s="13">
        <f t="shared" si="111"/>
        <v>0</v>
      </c>
      <c r="H603" s="13">
        <f t="shared" si="112"/>
        <v>7.233333333</v>
      </c>
      <c r="I603" s="16">
        <f t="shared" si="119"/>
        <v>7.2875306167604323</v>
      </c>
      <c r="J603" s="13">
        <f t="shared" si="113"/>
        <v>7.2756511865927864</v>
      </c>
      <c r="K603" s="13">
        <f t="shared" si="114"/>
        <v>1.1879430167645921E-2</v>
      </c>
      <c r="L603" s="13">
        <f t="shared" si="115"/>
        <v>0</v>
      </c>
      <c r="M603" s="13">
        <f t="shared" si="120"/>
        <v>7.9488859799119433</v>
      </c>
      <c r="N603" s="13">
        <f t="shared" si="116"/>
        <v>0.41665334006539612</v>
      </c>
      <c r="O603" s="13">
        <f t="shared" si="117"/>
        <v>0.41665334006539612</v>
      </c>
      <c r="Q603">
        <v>18.733105217750669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3.846666667</v>
      </c>
      <c r="G604" s="13">
        <f t="shared" si="111"/>
        <v>0</v>
      </c>
      <c r="H604" s="13">
        <f t="shared" si="112"/>
        <v>3.846666667</v>
      </c>
      <c r="I604" s="16">
        <f t="shared" si="119"/>
        <v>3.858546097167646</v>
      </c>
      <c r="J604" s="13">
        <f t="shared" si="113"/>
        <v>3.8576943035529743</v>
      </c>
      <c r="K604" s="13">
        <f t="shared" si="114"/>
        <v>8.5179361467169201E-4</v>
      </c>
      <c r="L604" s="13">
        <f t="shared" si="115"/>
        <v>0</v>
      </c>
      <c r="M604" s="13">
        <f t="shared" si="120"/>
        <v>7.5322326398465469</v>
      </c>
      <c r="N604" s="13">
        <f t="shared" si="116"/>
        <v>0.39481380101220492</v>
      </c>
      <c r="O604" s="13">
        <f t="shared" si="117"/>
        <v>0.39481380101220492</v>
      </c>
      <c r="Q604">
        <v>23.899641942409609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11.8</v>
      </c>
      <c r="G605" s="13">
        <f t="shared" si="111"/>
        <v>0</v>
      </c>
      <c r="H605" s="13">
        <f t="shared" si="112"/>
        <v>11.8</v>
      </c>
      <c r="I605" s="16">
        <f t="shared" si="119"/>
        <v>11.800851793614672</v>
      </c>
      <c r="J605" s="13">
        <f t="shared" si="113"/>
        <v>11.779794205798321</v>
      </c>
      <c r="K605" s="13">
        <f t="shared" si="114"/>
        <v>2.1057587816351031E-2</v>
      </c>
      <c r="L605" s="13">
        <f t="shared" si="115"/>
        <v>0</v>
      </c>
      <c r="M605" s="13">
        <f t="shared" si="120"/>
        <v>7.1374188388343418</v>
      </c>
      <c r="N605" s="13">
        <f t="shared" si="116"/>
        <v>0.37411901569117151</v>
      </c>
      <c r="O605" s="13">
        <f t="shared" si="117"/>
        <v>0.37411901569117151</v>
      </c>
      <c r="Q605">
        <v>24.927805307712521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3.246666667</v>
      </c>
      <c r="G606" s="13">
        <f t="shared" si="111"/>
        <v>0</v>
      </c>
      <c r="H606" s="13">
        <f t="shared" si="112"/>
        <v>3.246666667</v>
      </c>
      <c r="I606" s="16">
        <f t="shared" si="119"/>
        <v>3.267724254816351</v>
      </c>
      <c r="J606" s="13">
        <f t="shared" si="113"/>
        <v>3.2673495302635382</v>
      </c>
      <c r="K606" s="13">
        <f t="shared" si="114"/>
        <v>3.7472455281273298E-4</v>
      </c>
      <c r="L606" s="13">
        <f t="shared" si="115"/>
        <v>0</v>
      </c>
      <c r="M606" s="13">
        <f t="shared" si="120"/>
        <v>6.7632998231431705</v>
      </c>
      <c r="N606" s="13">
        <f t="shared" si="116"/>
        <v>0.35450898003791992</v>
      </c>
      <c r="O606" s="13">
        <f t="shared" si="117"/>
        <v>0.35450898003791992</v>
      </c>
      <c r="Q606">
        <v>26.21954319354839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24.133333329999999</v>
      </c>
      <c r="G607" s="13">
        <f t="shared" si="111"/>
        <v>0</v>
      </c>
      <c r="H607" s="13">
        <f t="shared" si="112"/>
        <v>24.133333329999999</v>
      </c>
      <c r="I607" s="16">
        <f t="shared" si="119"/>
        <v>24.133708054552812</v>
      </c>
      <c r="J607" s="13">
        <f t="shared" si="113"/>
        <v>23.76535089569829</v>
      </c>
      <c r="K607" s="13">
        <f t="shared" si="114"/>
        <v>0.36835715885452203</v>
      </c>
      <c r="L607" s="13">
        <f t="shared" si="115"/>
        <v>0</v>
      </c>
      <c r="M607" s="13">
        <f t="shared" si="120"/>
        <v>6.4087908431052503</v>
      </c>
      <c r="N607" s="13">
        <f t="shared" si="116"/>
        <v>0.33592683519532746</v>
      </c>
      <c r="O607" s="13">
        <f t="shared" si="117"/>
        <v>0.33592683519532746</v>
      </c>
      <c r="Q607">
        <v>19.703543861140009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67.006666670000001</v>
      </c>
      <c r="G608" s="13">
        <f t="shared" si="111"/>
        <v>0.19750561769609903</v>
      </c>
      <c r="H608" s="13">
        <f t="shared" si="112"/>
        <v>66.809161052303907</v>
      </c>
      <c r="I608" s="16">
        <f t="shared" si="119"/>
        <v>67.177518211158429</v>
      </c>
      <c r="J608" s="13">
        <f t="shared" si="113"/>
        <v>54.028788369211597</v>
      </c>
      <c r="K608" s="13">
        <f t="shared" si="114"/>
        <v>13.148729841946832</v>
      </c>
      <c r="L608" s="13">
        <f t="shared" si="115"/>
        <v>0</v>
      </c>
      <c r="M608" s="13">
        <f t="shared" si="120"/>
        <v>6.0728640079099225</v>
      </c>
      <c r="N608" s="13">
        <f t="shared" si="116"/>
        <v>0.31831870265254797</v>
      </c>
      <c r="O608" s="13">
        <f t="shared" si="117"/>
        <v>0.515824320348647</v>
      </c>
      <c r="Q608">
        <v>13.91169486293472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142.69333330000001</v>
      </c>
      <c r="G609" s="13">
        <f t="shared" si="111"/>
        <v>1.7112389502960992</v>
      </c>
      <c r="H609" s="13">
        <f t="shared" si="112"/>
        <v>140.98209434970391</v>
      </c>
      <c r="I609" s="16">
        <f t="shared" si="119"/>
        <v>154.13082419165073</v>
      </c>
      <c r="J609" s="13">
        <f t="shared" si="113"/>
        <v>75.587902132979238</v>
      </c>
      <c r="K609" s="13">
        <f t="shared" si="114"/>
        <v>78.542922058671493</v>
      </c>
      <c r="L609" s="13">
        <f t="shared" si="115"/>
        <v>2.5468213888692603</v>
      </c>
      <c r="M609" s="13">
        <f t="shared" si="120"/>
        <v>8.3013666941266351</v>
      </c>
      <c r="N609" s="13">
        <f t="shared" si="116"/>
        <v>0.43512917017005875</v>
      </c>
      <c r="O609" s="13">
        <f t="shared" si="117"/>
        <v>2.1463681204661578</v>
      </c>
      <c r="Q609">
        <v>13.227700991810149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6.693333333</v>
      </c>
      <c r="G610" s="13">
        <f t="shared" si="111"/>
        <v>0</v>
      </c>
      <c r="H610" s="13">
        <f t="shared" si="112"/>
        <v>6.693333333</v>
      </c>
      <c r="I610" s="16">
        <f t="shared" si="119"/>
        <v>82.68943400280223</v>
      </c>
      <c r="J610" s="13">
        <f t="shared" si="113"/>
        <v>56.84356393846533</v>
      </c>
      <c r="K610" s="13">
        <f t="shared" si="114"/>
        <v>25.8458700643369</v>
      </c>
      <c r="L610" s="13">
        <f t="shared" si="115"/>
        <v>0.39772239016448169</v>
      </c>
      <c r="M610" s="13">
        <f t="shared" si="120"/>
        <v>8.2639599141210578</v>
      </c>
      <c r="N610" s="13">
        <f t="shared" si="116"/>
        <v>0.43316843505952846</v>
      </c>
      <c r="O610" s="13">
        <f t="shared" si="117"/>
        <v>0.43316843505952846</v>
      </c>
      <c r="Q610">
        <v>11.72190262258065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63.06</v>
      </c>
      <c r="G611" s="13">
        <f t="shared" si="111"/>
        <v>0.11857228429609905</v>
      </c>
      <c r="H611" s="13">
        <f t="shared" si="112"/>
        <v>62.941427715703902</v>
      </c>
      <c r="I611" s="16">
        <f t="shared" si="119"/>
        <v>88.389575389876327</v>
      </c>
      <c r="J611" s="13">
        <f t="shared" si="113"/>
        <v>58.979071483503823</v>
      </c>
      <c r="K611" s="13">
        <f t="shared" si="114"/>
        <v>29.410503906372504</v>
      </c>
      <c r="L611" s="13">
        <f t="shared" si="115"/>
        <v>0.54309581677459806</v>
      </c>
      <c r="M611" s="13">
        <f t="shared" si="120"/>
        <v>8.373887295836127</v>
      </c>
      <c r="N611" s="13">
        <f t="shared" si="116"/>
        <v>0.43893045138130926</v>
      </c>
      <c r="O611" s="13">
        <f t="shared" si="117"/>
        <v>0.55750273567740827</v>
      </c>
      <c r="Q611">
        <v>11.89341784479754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27.473333329999999</v>
      </c>
      <c r="G612" s="13">
        <f t="shared" si="111"/>
        <v>0</v>
      </c>
      <c r="H612" s="13">
        <f t="shared" si="112"/>
        <v>27.473333329999999</v>
      </c>
      <c r="I612" s="16">
        <f t="shared" si="119"/>
        <v>56.340741419597904</v>
      </c>
      <c r="J612" s="13">
        <f t="shared" si="113"/>
        <v>48.02217191916003</v>
      </c>
      <c r="K612" s="13">
        <f t="shared" si="114"/>
        <v>8.3185695004378744</v>
      </c>
      <c r="L612" s="13">
        <f t="shared" si="115"/>
        <v>0</v>
      </c>
      <c r="M612" s="13">
        <f t="shared" si="120"/>
        <v>7.9349568444548177</v>
      </c>
      <c r="N612" s="13">
        <f t="shared" si="116"/>
        <v>0.41592322255872899</v>
      </c>
      <c r="O612" s="13">
        <f t="shared" si="117"/>
        <v>0.41592322255872899</v>
      </c>
      <c r="Q612">
        <v>14.055730685421031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3.0866666669999998</v>
      </c>
      <c r="G613" s="13">
        <f t="shared" si="111"/>
        <v>0</v>
      </c>
      <c r="H613" s="13">
        <f t="shared" si="112"/>
        <v>3.0866666669999998</v>
      </c>
      <c r="I613" s="16">
        <f t="shared" si="119"/>
        <v>11.405236167437874</v>
      </c>
      <c r="J613" s="13">
        <f t="shared" si="113"/>
        <v>11.347354715040774</v>
      </c>
      <c r="K613" s="13">
        <f t="shared" si="114"/>
        <v>5.7881452397099409E-2</v>
      </c>
      <c r="L613" s="13">
        <f t="shared" si="115"/>
        <v>0</v>
      </c>
      <c r="M613" s="13">
        <f t="shared" si="120"/>
        <v>7.5190336218960887</v>
      </c>
      <c r="N613" s="13">
        <f t="shared" si="116"/>
        <v>0.39412195376108833</v>
      </c>
      <c r="O613" s="13">
        <f t="shared" si="117"/>
        <v>0.39412195376108833</v>
      </c>
      <c r="Q613">
        <v>16.998111447568991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12.346666669999999</v>
      </c>
      <c r="G614" s="13">
        <f t="shared" si="111"/>
        <v>0</v>
      </c>
      <c r="H614" s="13">
        <f t="shared" si="112"/>
        <v>12.346666669999999</v>
      </c>
      <c r="I614" s="16">
        <f t="shared" si="119"/>
        <v>12.404548122397099</v>
      </c>
      <c r="J614" s="13">
        <f t="shared" si="113"/>
        <v>12.362459960140331</v>
      </c>
      <c r="K614" s="13">
        <f t="shared" si="114"/>
        <v>4.2088162256767703E-2</v>
      </c>
      <c r="L614" s="13">
        <f t="shared" si="115"/>
        <v>0</v>
      </c>
      <c r="M614" s="13">
        <f t="shared" si="120"/>
        <v>7.1249116681350007</v>
      </c>
      <c r="N614" s="13">
        <f t="shared" si="116"/>
        <v>0.37346343270006838</v>
      </c>
      <c r="O614" s="13">
        <f t="shared" si="117"/>
        <v>0.37346343270006838</v>
      </c>
      <c r="Q614">
        <v>21.049703939805401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2.306666667</v>
      </c>
      <c r="G615" s="13">
        <f t="shared" si="111"/>
        <v>0</v>
      </c>
      <c r="H615" s="13">
        <f t="shared" si="112"/>
        <v>2.306666667</v>
      </c>
      <c r="I615" s="16">
        <f t="shared" si="119"/>
        <v>2.3487548292567677</v>
      </c>
      <c r="J615" s="13">
        <f t="shared" si="113"/>
        <v>2.3484670224820037</v>
      </c>
      <c r="K615" s="13">
        <f t="shared" si="114"/>
        <v>2.8780677476403227E-4</v>
      </c>
      <c r="L615" s="13">
        <f t="shared" si="115"/>
        <v>0</v>
      </c>
      <c r="M615" s="13">
        <f t="shared" si="120"/>
        <v>6.7514482354349319</v>
      </c>
      <c r="N615" s="13">
        <f t="shared" si="116"/>
        <v>0.35388776045869907</v>
      </c>
      <c r="O615" s="13">
        <f t="shared" si="117"/>
        <v>0.35388776045869907</v>
      </c>
      <c r="Q615">
        <v>21.032848632743239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78.62</v>
      </c>
      <c r="G616" s="13">
        <f t="shared" si="111"/>
        <v>0.42977228429609909</v>
      </c>
      <c r="H616" s="13">
        <f t="shared" si="112"/>
        <v>78.190227715703912</v>
      </c>
      <c r="I616" s="16">
        <f t="shared" si="119"/>
        <v>78.190515522478677</v>
      </c>
      <c r="J616" s="13">
        <f t="shared" si="113"/>
        <v>71.817618470192414</v>
      </c>
      <c r="K616" s="13">
        <f t="shared" si="114"/>
        <v>6.3728970522862625</v>
      </c>
      <c r="L616" s="13">
        <f t="shared" si="115"/>
        <v>0</v>
      </c>
      <c r="M616" s="13">
        <f t="shared" si="120"/>
        <v>6.3975604749762329</v>
      </c>
      <c r="N616" s="13">
        <f t="shared" si="116"/>
        <v>0.33533817781579728</v>
      </c>
      <c r="O616" s="13">
        <f t="shared" si="117"/>
        <v>0.76511046211189637</v>
      </c>
      <c r="Q616">
        <v>23.744476932033638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13.62</v>
      </c>
      <c r="G617" s="13">
        <f t="shared" si="111"/>
        <v>0</v>
      </c>
      <c r="H617" s="13">
        <f t="shared" si="112"/>
        <v>13.62</v>
      </c>
      <c r="I617" s="16">
        <f t="shared" si="119"/>
        <v>19.99289705228626</v>
      </c>
      <c r="J617" s="13">
        <f t="shared" si="113"/>
        <v>19.882248117577433</v>
      </c>
      <c r="K617" s="13">
        <f t="shared" si="114"/>
        <v>0.11064893470882708</v>
      </c>
      <c r="L617" s="13">
        <f t="shared" si="115"/>
        <v>0</v>
      </c>
      <c r="M617" s="13">
        <f t="shared" si="120"/>
        <v>6.062222297160436</v>
      </c>
      <c r="N617" s="13">
        <f t="shared" si="116"/>
        <v>0.31776090067388224</v>
      </c>
      <c r="O617" s="13">
        <f t="shared" si="117"/>
        <v>0.31776090067388224</v>
      </c>
      <c r="Q617">
        <v>24.331920193548381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73.06</v>
      </c>
      <c r="G618" s="13">
        <f t="shared" si="111"/>
        <v>0.31857228429609907</v>
      </c>
      <c r="H618" s="13">
        <f t="shared" si="112"/>
        <v>72.741427715703907</v>
      </c>
      <c r="I618" s="16">
        <f t="shared" si="119"/>
        <v>72.852076650412727</v>
      </c>
      <c r="J618" s="13">
        <f t="shared" si="113"/>
        <v>65.894875731334025</v>
      </c>
      <c r="K618" s="13">
        <f t="shared" si="114"/>
        <v>6.9572009190787014</v>
      </c>
      <c r="L618" s="13">
        <f t="shared" si="115"/>
        <v>0</v>
      </c>
      <c r="M618" s="13">
        <f t="shared" si="120"/>
        <v>5.7444613964865541</v>
      </c>
      <c r="N618" s="13">
        <f t="shared" si="116"/>
        <v>0.30110496411339477</v>
      </c>
      <c r="O618" s="13">
        <f t="shared" si="117"/>
        <v>0.6196772484094939</v>
      </c>
      <c r="Q618">
        <v>21.449960829135481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91.593333329999993</v>
      </c>
      <c r="G619" s="13">
        <f t="shared" si="111"/>
        <v>0.68923895089609888</v>
      </c>
      <c r="H619" s="13">
        <f t="shared" si="112"/>
        <v>90.904094379103896</v>
      </c>
      <c r="I619" s="16">
        <f t="shared" si="119"/>
        <v>97.861295298182597</v>
      </c>
      <c r="J619" s="13">
        <f t="shared" si="113"/>
        <v>76.723108099987215</v>
      </c>
      <c r="K619" s="13">
        <f t="shared" si="114"/>
        <v>21.138187198195382</v>
      </c>
      <c r="L619" s="13">
        <f t="shared" si="115"/>
        <v>0.2057329685374033</v>
      </c>
      <c r="M619" s="13">
        <f t="shared" si="120"/>
        <v>5.6490894009105626</v>
      </c>
      <c r="N619" s="13">
        <f t="shared" si="116"/>
        <v>0.2961058912111213</v>
      </c>
      <c r="O619" s="13">
        <f t="shared" si="117"/>
        <v>0.98534484210722018</v>
      </c>
      <c r="Q619">
        <v>18.296123026694438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16.766666669999999</v>
      </c>
      <c r="G620" s="13">
        <f t="shared" si="111"/>
        <v>0</v>
      </c>
      <c r="H620" s="13">
        <f t="shared" si="112"/>
        <v>16.766666669999999</v>
      </c>
      <c r="I620" s="16">
        <f t="shared" si="119"/>
        <v>37.699120899657977</v>
      </c>
      <c r="J620" s="13">
        <f t="shared" si="113"/>
        <v>34.967173093178793</v>
      </c>
      <c r="K620" s="13">
        <f t="shared" si="114"/>
        <v>2.7319478064791838</v>
      </c>
      <c r="L620" s="13">
        <f t="shared" si="115"/>
        <v>0</v>
      </c>
      <c r="M620" s="13">
        <f t="shared" si="120"/>
        <v>5.3529835096994409</v>
      </c>
      <c r="N620" s="13">
        <f t="shared" si="116"/>
        <v>0.28058503597455881</v>
      </c>
      <c r="O620" s="13">
        <f t="shared" si="117"/>
        <v>0.28058503597455881</v>
      </c>
      <c r="Q620">
        <v>14.32594520303754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108.19333330000001</v>
      </c>
      <c r="G621" s="13">
        <f t="shared" si="111"/>
        <v>1.0212389502960992</v>
      </c>
      <c r="H621" s="13">
        <f t="shared" si="112"/>
        <v>107.17209434970391</v>
      </c>
      <c r="I621" s="16">
        <f t="shared" si="119"/>
        <v>109.9040421561831</v>
      </c>
      <c r="J621" s="13">
        <f t="shared" si="113"/>
        <v>61.655050126884902</v>
      </c>
      <c r="K621" s="13">
        <f t="shared" si="114"/>
        <v>48.248992029298194</v>
      </c>
      <c r="L621" s="13">
        <f t="shared" si="115"/>
        <v>1.3113698364758148</v>
      </c>
      <c r="M621" s="13">
        <f t="shared" si="120"/>
        <v>6.383768310200697</v>
      </c>
      <c r="N621" s="13">
        <f t="shared" si="116"/>
        <v>0.33461523984247854</v>
      </c>
      <c r="O621" s="13">
        <f t="shared" si="117"/>
        <v>1.3558541901385777</v>
      </c>
      <c r="Q621">
        <v>10.98602962258065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90.993333329999999</v>
      </c>
      <c r="G622" s="13">
        <f t="shared" si="111"/>
        <v>0.67723895089609898</v>
      </c>
      <c r="H622" s="13">
        <f t="shared" si="112"/>
        <v>90.316094379103902</v>
      </c>
      <c r="I622" s="16">
        <f t="shared" si="119"/>
        <v>137.25371657192628</v>
      </c>
      <c r="J622" s="13">
        <f t="shared" si="113"/>
        <v>66.515821959129525</v>
      </c>
      <c r="K622" s="13">
        <f t="shared" si="114"/>
        <v>70.737894612796751</v>
      </c>
      <c r="L622" s="13">
        <f t="shared" si="115"/>
        <v>2.2285156007087372</v>
      </c>
      <c r="M622" s="13">
        <f t="shared" si="120"/>
        <v>8.2776686710669569</v>
      </c>
      <c r="N622" s="13">
        <f t="shared" si="116"/>
        <v>0.43388700108048889</v>
      </c>
      <c r="O622" s="13">
        <f t="shared" si="117"/>
        <v>1.1111259519765879</v>
      </c>
      <c r="Q622">
        <v>11.2944949900032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13.366666670000001</v>
      </c>
      <c r="G623" s="13">
        <f t="shared" si="111"/>
        <v>0</v>
      </c>
      <c r="H623" s="13">
        <f t="shared" si="112"/>
        <v>13.366666670000001</v>
      </c>
      <c r="I623" s="16">
        <f t="shared" si="119"/>
        <v>81.876045682088019</v>
      </c>
      <c r="J623" s="13">
        <f t="shared" si="113"/>
        <v>59.881125673404853</v>
      </c>
      <c r="K623" s="13">
        <f t="shared" si="114"/>
        <v>21.994920008683167</v>
      </c>
      <c r="L623" s="13">
        <f t="shared" si="115"/>
        <v>0.24067237321937249</v>
      </c>
      <c r="M623" s="13">
        <f t="shared" si="120"/>
        <v>8.0844540432058398</v>
      </c>
      <c r="N623" s="13">
        <f t="shared" si="116"/>
        <v>0.42375935297341177</v>
      </c>
      <c r="O623" s="13">
        <f t="shared" si="117"/>
        <v>0.42375935297341177</v>
      </c>
      <c r="Q623">
        <v>13.406086497310049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86.84</v>
      </c>
      <c r="G624" s="13">
        <f t="shared" si="111"/>
        <v>0.59417228429609903</v>
      </c>
      <c r="H624" s="13">
        <f t="shared" si="112"/>
        <v>86.245827715703911</v>
      </c>
      <c r="I624" s="16">
        <f t="shared" si="119"/>
        <v>108.00007535116771</v>
      </c>
      <c r="J624" s="13">
        <f t="shared" si="113"/>
        <v>69.264714447778246</v>
      </c>
      <c r="K624" s="13">
        <f t="shared" si="114"/>
        <v>38.735360903389463</v>
      </c>
      <c r="L624" s="13">
        <f t="shared" si="115"/>
        <v>0.92338351934871699</v>
      </c>
      <c r="M624" s="13">
        <f t="shared" si="120"/>
        <v>8.5840782095811452</v>
      </c>
      <c r="N624" s="13">
        <f t="shared" si="116"/>
        <v>0.44994793816934214</v>
      </c>
      <c r="O624" s="13">
        <f t="shared" si="117"/>
        <v>1.0441202224654411</v>
      </c>
      <c r="Q624">
        <v>13.809166020116921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0.34666666699999998</v>
      </c>
      <c r="G625" s="13">
        <f t="shared" si="111"/>
        <v>0</v>
      </c>
      <c r="H625" s="13">
        <f t="shared" si="112"/>
        <v>0.34666666699999998</v>
      </c>
      <c r="I625" s="16">
        <f t="shared" si="119"/>
        <v>38.158644051040746</v>
      </c>
      <c r="J625" s="13">
        <f t="shared" si="113"/>
        <v>36.327833000509266</v>
      </c>
      <c r="K625" s="13">
        <f t="shared" si="114"/>
        <v>1.8308110505314801</v>
      </c>
      <c r="L625" s="13">
        <f t="shared" si="115"/>
        <v>0</v>
      </c>
      <c r="M625" s="13">
        <f t="shared" si="120"/>
        <v>8.1341302714118022</v>
      </c>
      <c r="N625" s="13">
        <f t="shared" si="116"/>
        <v>0.42636321047698794</v>
      </c>
      <c r="O625" s="13">
        <f t="shared" si="117"/>
        <v>0.42636321047698794</v>
      </c>
      <c r="Q625">
        <v>17.724930163001471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4.1333333330000004</v>
      </c>
      <c r="G626" s="13">
        <f t="shared" si="111"/>
        <v>0</v>
      </c>
      <c r="H626" s="13">
        <f t="shared" si="112"/>
        <v>4.1333333330000004</v>
      </c>
      <c r="I626" s="16">
        <f t="shared" si="119"/>
        <v>5.9641443835314805</v>
      </c>
      <c r="J626" s="13">
        <f t="shared" si="113"/>
        <v>5.9573042904620559</v>
      </c>
      <c r="K626" s="13">
        <f t="shared" si="114"/>
        <v>6.8400930694245687E-3</v>
      </c>
      <c r="L626" s="13">
        <f t="shared" si="115"/>
        <v>0</v>
      </c>
      <c r="M626" s="13">
        <f t="shared" si="120"/>
        <v>7.7077670609348141</v>
      </c>
      <c r="N626" s="13">
        <f t="shared" si="116"/>
        <v>0.40401471331962774</v>
      </c>
      <c r="O626" s="13">
        <f t="shared" si="117"/>
        <v>0.40401471331962774</v>
      </c>
      <c r="Q626">
        <v>18.390605007499229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7.3266666669999996</v>
      </c>
      <c r="G627" s="13">
        <f t="shared" si="111"/>
        <v>0</v>
      </c>
      <c r="H627" s="13">
        <f t="shared" si="112"/>
        <v>7.3266666669999996</v>
      </c>
      <c r="I627" s="16">
        <f t="shared" si="119"/>
        <v>7.3335067600694241</v>
      </c>
      <c r="J627" s="13">
        <f t="shared" si="113"/>
        <v>7.3273675424863596</v>
      </c>
      <c r="K627" s="13">
        <f t="shared" si="114"/>
        <v>6.1392175830645712E-3</v>
      </c>
      <c r="L627" s="13">
        <f t="shared" si="115"/>
        <v>0</v>
      </c>
      <c r="M627" s="13">
        <f t="shared" si="120"/>
        <v>7.3037523476151867</v>
      </c>
      <c r="N627" s="13">
        <f t="shared" si="116"/>
        <v>0.38283764773262691</v>
      </c>
      <c r="O627" s="13">
        <f t="shared" si="117"/>
        <v>0.38283764773262691</v>
      </c>
      <c r="Q627">
        <v>23.546320920759602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30.44</v>
      </c>
      <c r="G628" s="13">
        <f t="shared" si="111"/>
        <v>0</v>
      </c>
      <c r="H628" s="13">
        <f t="shared" si="112"/>
        <v>30.44</v>
      </c>
      <c r="I628" s="16">
        <f t="shared" si="119"/>
        <v>30.446139217583067</v>
      </c>
      <c r="J628" s="13">
        <f t="shared" si="113"/>
        <v>30.114520493824028</v>
      </c>
      <c r="K628" s="13">
        <f t="shared" si="114"/>
        <v>0.33161872375903911</v>
      </c>
      <c r="L628" s="13">
        <f t="shared" si="115"/>
        <v>0</v>
      </c>
      <c r="M628" s="13">
        <f t="shared" si="120"/>
        <v>6.9209146998825597</v>
      </c>
      <c r="N628" s="13">
        <f t="shared" si="116"/>
        <v>0.36277061129083038</v>
      </c>
      <c r="O628" s="13">
        <f t="shared" si="117"/>
        <v>0.36277061129083038</v>
      </c>
      <c r="Q628">
        <v>25.452005726857969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0.37333333299999999</v>
      </c>
      <c r="G629" s="13">
        <f t="shared" si="111"/>
        <v>0</v>
      </c>
      <c r="H629" s="13">
        <f t="shared" si="112"/>
        <v>0.37333333299999999</v>
      </c>
      <c r="I629" s="16">
        <f t="shared" si="119"/>
        <v>0.70495205675903905</v>
      </c>
      <c r="J629" s="13">
        <f t="shared" si="113"/>
        <v>0.70494837421225753</v>
      </c>
      <c r="K629" s="13">
        <f t="shared" si="114"/>
        <v>3.6825467815138069E-6</v>
      </c>
      <c r="L629" s="13">
        <f t="shared" si="115"/>
        <v>0</v>
      </c>
      <c r="M629" s="13">
        <f t="shared" si="120"/>
        <v>6.558144088591729</v>
      </c>
      <c r="N629" s="13">
        <f t="shared" si="116"/>
        <v>0.34375542007361226</v>
      </c>
      <c r="O629" s="13">
        <f t="shared" si="117"/>
        <v>0.34375542007361226</v>
      </c>
      <c r="Q629">
        <v>26.37610230475066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1.5933333329999999</v>
      </c>
      <c r="G630" s="13">
        <f t="shared" si="111"/>
        <v>0</v>
      </c>
      <c r="H630" s="13">
        <f t="shared" si="112"/>
        <v>1.5933333329999999</v>
      </c>
      <c r="I630" s="16">
        <f t="shared" si="119"/>
        <v>1.5933370155467814</v>
      </c>
      <c r="J630" s="13">
        <f t="shared" si="113"/>
        <v>1.5932979113190098</v>
      </c>
      <c r="K630" s="13">
        <f t="shared" si="114"/>
        <v>3.9104227771646904E-5</v>
      </c>
      <c r="L630" s="13">
        <f t="shared" si="115"/>
        <v>0</v>
      </c>
      <c r="M630" s="13">
        <f t="shared" si="120"/>
        <v>6.2143886685181169</v>
      </c>
      <c r="N630" s="13">
        <f t="shared" si="116"/>
        <v>0.32573693996190728</v>
      </c>
      <c r="O630" s="13">
        <f t="shared" si="117"/>
        <v>0.32573693996190728</v>
      </c>
      <c r="Q630">
        <v>26.98489319354838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34.76</v>
      </c>
      <c r="G631" s="13">
        <f t="shared" si="111"/>
        <v>0</v>
      </c>
      <c r="H631" s="13">
        <f t="shared" si="112"/>
        <v>34.76</v>
      </c>
      <c r="I631" s="16">
        <f t="shared" si="119"/>
        <v>34.760039104227772</v>
      </c>
      <c r="J631" s="13">
        <f t="shared" si="113"/>
        <v>33.594058760925748</v>
      </c>
      <c r="K631" s="13">
        <f t="shared" si="114"/>
        <v>1.1659803433020244</v>
      </c>
      <c r="L631" s="13">
        <f t="shared" si="115"/>
        <v>0</v>
      </c>
      <c r="M631" s="13">
        <f t="shared" si="120"/>
        <v>5.8886517285562094</v>
      </c>
      <c r="N631" s="13">
        <f t="shared" si="116"/>
        <v>0.30866292677807322</v>
      </c>
      <c r="O631" s="13">
        <f t="shared" si="117"/>
        <v>0.30866292677807322</v>
      </c>
      <c r="Q631">
        <v>19.09702905151503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73.926666670000003</v>
      </c>
      <c r="G632" s="13">
        <f t="shared" si="111"/>
        <v>0.33590561769609906</v>
      </c>
      <c r="H632" s="13">
        <f t="shared" si="112"/>
        <v>73.590761052303904</v>
      </c>
      <c r="I632" s="16">
        <f t="shared" si="119"/>
        <v>74.756741395605928</v>
      </c>
      <c r="J632" s="13">
        <f t="shared" si="113"/>
        <v>57.201761893005319</v>
      </c>
      <c r="K632" s="13">
        <f t="shared" si="114"/>
        <v>17.554979502600609</v>
      </c>
      <c r="L632" s="13">
        <f t="shared" si="115"/>
        <v>5.9602060273656901E-2</v>
      </c>
      <c r="M632" s="13">
        <f t="shared" si="120"/>
        <v>5.6395908620517936</v>
      </c>
      <c r="N632" s="13">
        <f t="shared" si="116"/>
        <v>0.29560801038212864</v>
      </c>
      <c r="O632" s="13">
        <f t="shared" si="117"/>
        <v>0.63151362807822764</v>
      </c>
      <c r="Q632">
        <v>13.577669927496281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2.64</v>
      </c>
      <c r="G633" s="13">
        <f t="shared" si="111"/>
        <v>0</v>
      </c>
      <c r="H633" s="13">
        <f t="shared" si="112"/>
        <v>2.64</v>
      </c>
      <c r="I633" s="16">
        <f t="shared" si="119"/>
        <v>20.135377442326952</v>
      </c>
      <c r="J633" s="13">
        <f t="shared" si="113"/>
        <v>19.343574421609684</v>
      </c>
      <c r="K633" s="13">
        <f t="shared" si="114"/>
        <v>0.79180302071726771</v>
      </c>
      <c r="L633" s="13">
        <f t="shared" si="115"/>
        <v>0</v>
      </c>
      <c r="M633" s="13">
        <f t="shared" si="120"/>
        <v>5.343982851669665</v>
      </c>
      <c r="N633" s="13">
        <f t="shared" si="116"/>
        <v>0.28011325235099571</v>
      </c>
      <c r="O633" s="13">
        <f t="shared" si="117"/>
        <v>0.28011325235099571</v>
      </c>
      <c r="Q633">
        <v>9.9877380636061819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3.9466666670000001</v>
      </c>
      <c r="G634" s="13">
        <f t="shared" si="111"/>
        <v>0</v>
      </c>
      <c r="H634" s="13">
        <f t="shared" si="112"/>
        <v>3.9466666670000001</v>
      </c>
      <c r="I634" s="16">
        <f t="shared" si="119"/>
        <v>4.7384696877172683</v>
      </c>
      <c r="J634" s="13">
        <f t="shared" si="113"/>
        <v>4.7276355297796391</v>
      </c>
      <c r="K634" s="13">
        <f t="shared" si="114"/>
        <v>1.0834157937629207E-2</v>
      </c>
      <c r="L634" s="13">
        <f t="shared" si="115"/>
        <v>0</v>
      </c>
      <c r="M634" s="13">
        <f t="shared" si="120"/>
        <v>5.0638695993186698</v>
      </c>
      <c r="N634" s="13">
        <f t="shared" si="116"/>
        <v>0.26543067639210444</v>
      </c>
      <c r="O634" s="13">
        <f t="shared" si="117"/>
        <v>0.26543067639210444</v>
      </c>
      <c r="Q634">
        <v>10.04968162258065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13.52</v>
      </c>
      <c r="G635" s="13">
        <f t="shared" si="111"/>
        <v>0</v>
      </c>
      <c r="H635" s="13">
        <f t="shared" si="112"/>
        <v>13.52</v>
      </c>
      <c r="I635" s="16">
        <f t="shared" si="119"/>
        <v>13.53083415793763</v>
      </c>
      <c r="J635" s="13">
        <f t="shared" si="113"/>
        <v>13.356757451267001</v>
      </c>
      <c r="K635" s="13">
        <f t="shared" si="114"/>
        <v>0.17407670667062902</v>
      </c>
      <c r="L635" s="13">
        <f t="shared" si="115"/>
        <v>0</v>
      </c>
      <c r="M635" s="13">
        <f t="shared" si="120"/>
        <v>4.7984389229265654</v>
      </c>
      <c r="N635" s="13">
        <f t="shared" si="116"/>
        <v>0.25151771070684087</v>
      </c>
      <c r="O635" s="13">
        <f t="shared" si="117"/>
        <v>0.25151771070684087</v>
      </c>
      <c r="Q635">
        <v>12.679332730156091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36.41333333</v>
      </c>
      <c r="G636" s="13">
        <f t="shared" si="111"/>
        <v>0</v>
      </c>
      <c r="H636" s="13">
        <f t="shared" si="112"/>
        <v>36.41333333</v>
      </c>
      <c r="I636" s="16">
        <f t="shared" si="119"/>
        <v>36.587410036670633</v>
      </c>
      <c r="J636" s="13">
        <f t="shared" si="113"/>
        <v>34.031651972391387</v>
      </c>
      <c r="K636" s="13">
        <f t="shared" si="114"/>
        <v>2.5557580642792459</v>
      </c>
      <c r="L636" s="13">
        <f t="shared" si="115"/>
        <v>0</v>
      </c>
      <c r="M636" s="13">
        <f t="shared" si="120"/>
        <v>4.5469212122197247</v>
      </c>
      <c r="N636" s="13">
        <f t="shared" si="116"/>
        <v>0.23833401496426232</v>
      </c>
      <c r="O636" s="13">
        <f t="shared" si="117"/>
        <v>0.23833401496426232</v>
      </c>
      <c r="Q636">
        <v>14.18977455058508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2.98</v>
      </c>
      <c r="G637" s="13">
        <f t="shared" si="111"/>
        <v>0</v>
      </c>
      <c r="H637" s="13">
        <f t="shared" si="112"/>
        <v>2.98</v>
      </c>
      <c r="I637" s="16">
        <f t="shared" si="119"/>
        <v>5.5357580642792463</v>
      </c>
      <c r="J637" s="13">
        <f t="shared" si="113"/>
        <v>5.5292115404212634</v>
      </c>
      <c r="K637" s="13">
        <f t="shared" si="114"/>
        <v>6.5465238579829332E-3</v>
      </c>
      <c r="L637" s="13">
        <f t="shared" si="115"/>
        <v>0</v>
      </c>
      <c r="M637" s="13">
        <f t="shared" si="120"/>
        <v>4.3085871972554628</v>
      </c>
      <c r="N637" s="13">
        <f t="shared" si="116"/>
        <v>0.22584136333521532</v>
      </c>
      <c r="O637" s="13">
        <f t="shared" si="117"/>
        <v>0.22584136333521532</v>
      </c>
      <c r="Q637">
        <v>17.117306367639539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0.2</v>
      </c>
      <c r="G638" s="13">
        <f t="shared" si="111"/>
        <v>0</v>
      </c>
      <c r="H638" s="13">
        <f t="shared" si="112"/>
        <v>0.2</v>
      </c>
      <c r="I638" s="16">
        <f t="shared" si="119"/>
        <v>0.20654652385798294</v>
      </c>
      <c r="J638" s="13">
        <f t="shared" si="113"/>
        <v>0.20654629927317986</v>
      </c>
      <c r="K638" s="13">
        <f t="shared" si="114"/>
        <v>2.2458480308795714E-7</v>
      </c>
      <c r="L638" s="13">
        <f t="shared" si="115"/>
        <v>0</v>
      </c>
      <c r="M638" s="13">
        <f t="shared" si="120"/>
        <v>4.0827458339202476</v>
      </c>
      <c r="N638" s="13">
        <f t="shared" si="116"/>
        <v>0.21400353365740399</v>
      </c>
      <c r="O638" s="13">
        <f t="shared" si="117"/>
        <v>0.21400353365740399</v>
      </c>
      <c r="Q638">
        <v>20.062777704253701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5.3133333330000001</v>
      </c>
      <c r="G639" s="13">
        <f t="shared" si="111"/>
        <v>0</v>
      </c>
      <c r="H639" s="13">
        <f t="shared" si="112"/>
        <v>5.3133333330000001</v>
      </c>
      <c r="I639" s="16">
        <f t="shared" si="119"/>
        <v>5.3133335575848033</v>
      </c>
      <c r="J639" s="13">
        <f t="shared" si="113"/>
        <v>5.3105183760095001</v>
      </c>
      <c r="K639" s="13">
        <f t="shared" si="114"/>
        <v>2.8151815753032494E-3</v>
      </c>
      <c r="L639" s="13">
        <f t="shared" si="115"/>
        <v>0</v>
      </c>
      <c r="M639" s="13">
        <f t="shared" si="120"/>
        <v>3.8687423002628436</v>
      </c>
      <c r="N639" s="13">
        <f t="shared" si="116"/>
        <v>0.20278620241004564</v>
      </c>
      <c r="O639" s="13">
        <f t="shared" si="117"/>
        <v>0.20278620241004564</v>
      </c>
      <c r="Q639">
        <v>22.220777770555141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61.646666670000002</v>
      </c>
      <c r="G640" s="13">
        <f t="shared" si="111"/>
        <v>9.030561769609903E-2</v>
      </c>
      <c r="H640" s="13">
        <f t="shared" si="112"/>
        <v>61.556361052303906</v>
      </c>
      <c r="I640" s="16">
        <f t="shared" si="119"/>
        <v>61.559176233879207</v>
      </c>
      <c r="J640" s="13">
        <f t="shared" si="113"/>
        <v>58.861461257637565</v>
      </c>
      <c r="K640" s="13">
        <f t="shared" si="114"/>
        <v>2.6977149762416417</v>
      </c>
      <c r="L640" s="13">
        <f t="shared" si="115"/>
        <v>0</v>
      </c>
      <c r="M640" s="13">
        <f t="shared" si="120"/>
        <v>3.6659560978527979</v>
      </c>
      <c r="N640" s="13">
        <f t="shared" si="116"/>
        <v>0.19215684519359466</v>
      </c>
      <c r="O640" s="13">
        <f t="shared" si="117"/>
        <v>0.28246246288969368</v>
      </c>
      <c r="Q640">
        <v>25.199424193548381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9.3133333329999992</v>
      </c>
      <c r="G641" s="13">
        <f t="shared" si="111"/>
        <v>0</v>
      </c>
      <c r="H641" s="13">
        <f t="shared" si="112"/>
        <v>9.3133333329999992</v>
      </c>
      <c r="I641" s="16">
        <f t="shared" si="119"/>
        <v>12.011048309241641</v>
      </c>
      <c r="J641" s="13">
        <f t="shared" si="113"/>
        <v>11.987876446790326</v>
      </c>
      <c r="K641" s="13">
        <f t="shared" si="114"/>
        <v>2.3171862451315306E-2</v>
      </c>
      <c r="L641" s="13">
        <f t="shared" si="115"/>
        <v>0</v>
      </c>
      <c r="M641" s="13">
        <f t="shared" si="120"/>
        <v>3.4737992526592034</v>
      </c>
      <c r="N641" s="13">
        <f t="shared" si="116"/>
        <v>0.18208464242597774</v>
      </c>
      <c r="O641" s="13">
        <f t="shared" si="117"/>
        <v>0.18208464242597774</v>
      </c>
      <c r="Q641">
        <v>24.61982807873903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2.2066666669999999</v>
      </c>
      <c r="G642" s="13">
        <f t="shared" si="111"/>
        <v>0</v>
      </c>
      <c r="H642" s="13">
        <f t="shared" si="112"/>
        <v>2.2066666669999999</v>
      </c>
      <c r="I642" s="16">
        <f t="shared" si="119"/>
        <v>2.2298385294513152</v>
      </c>
      <c r="J642" s="13">
        <f t="shared" si="113"/>
        <v>2.2296714672824502</v>
      </c>
      <c r="K642" s="13">
        <f t="shared" si="114"/>
        <v>1.6706216886497316E-4</v>
      </c>
      <c r="L642" s="13">
        <f t="shared" si="115"/>
        <v>0</v>
      </c>
      <c r="M642" s="13">
        <f t="shared" si="120"/>
        <v>3.2917146102332255</v>
      </c>
      <c r="N642" s="13">
        <f t="shared" si="116"/>
        <v>0.17254038998190918</v>
      </c>
      <c r="O642" s="13">
        <f t="shared" si="117"/>
        <v>0.17254038998190918</v>
      </c>
      <c r="Q642">
        <v>23.786275264618929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80.253333330000004</v>
      </c>
      <c r="G643" s="13">
        <f t="shared" si="111"/>
        <v>0.4624389508960991</v>
      </c>
      <c r="H643" s="13">
        <f t="shared" si="112"/>
        <v>79.790894379103904</v>
      </c>
      <c r="I643" s="16">
        <f t="shared" si="119"/>
        <v>79.791061441272774</v>
      </c>
      <c r="J643" s="13">
        <f t="shared" si="113"/>
        <v>69.270458543678828</v>
      </c>
      <c r="K643" s="13">
        <f t="shared" si="114"/>
        <v>10.520602897593946</v>
      </c>
      <c r="L643" s="13">
        <f t="shared" si="115"/>
        <v>0</v>
      </c>
      <c r="M643" s="13">
        <f t="shared" si="120"/>
        <v>3.1191742202513164</v>
      </c>
      <c r="N643" s="13">
        <f t="shared" si="116"/>
        <v>0.16349641451618677</v>
      </c>
      <c r="O643" s="13">
        <f t="shared" si="117"/>
        <v>0.62593536541228589</v>
      </c>
      <c r="Q643">
        <v>20.013298719200051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6.7733333330000001</v>
      </c>
      <c r="G644" s="13">
        <f t="shared" si="111"/>
        <v>0</v>
      </c>
      <c r="H644" s="13">
        <f t="shared" si="112"/>
        <v>6.7733333330000001</v>
      </c>
      <c r="I644" s="16">
        <f t="shared" si="119"/>
        <v>17.293936230593946</v>
      </c>
      <c r="J644" s="13">
        <f t="shared" si="113"/>
        <v>17.016016361858266</v>
      </c>
      <c r="K644" s="13">
        <f t="shared" si="114"/>
        <v>0.27791986873567964</v>
      </c>
      <c r="L644" s="13">
        <f t="shared" si="115"/>
        <v>0</v>
      </c>
      <c r="M644" s="13">
        <f t="shared" si="120"/>
        <v>2.9556778057351298</v>
      </c>
      <c r="N644" s="13">
        <f t="shared" si="116"/>
        <v>0.15492649322545007</v>
      </c>
      <c r="O644" s="13">
        <f t="shared" si="117"/>
        <v>0.15492649322545007</v>
      </c>
      <c r="Q644">
        <v>14.59130758291893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45.766666669999999</v>
      </c>
      <c r="G645" s="13">
        <f t="shared" si="111"/>
        <v>0</v>
      </c>
      <c r="H645" s="13">
        <f t="shared" si="112"/>
        <v>45.766666669999999</v>
      </c>
      <c r="I645" s="16">
        <f t="shared" si="119"/>
        <v>46.044586538735679</v>
      </c>
      <c r="J645" s="13">
        <f t="shared" si="113"/>
        <v>39.991644821664963</v>
      </c>
      <c r="K645" s="13">
        <f t="shared" si="114"/>
        <v>6.0529417170707163</v>
      </c>
      <c r="L645" s="13">
        <f t="shared" si="115"/>
        <v>0</v>
      </c>
      <c r="M645" s="13">
        <f t="shared" si="120"/>
        <v>2.8007513125096799</v>
      </c>
      <c r="N645" s="13">
        <f t="shared" si="116"/>
        <v>0.14680577781575216</v>
      </c>
      <c r="O645" s="13">
        <f t="shared" si="117"/>
        <v>0.14680577781575216</v>
      </c>
      <c r="Q645">
        <v>12.17072537184298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31.8</v>
      </c>
      <c r="G646" s="13">
        <f t="shared" ref="G646:G709" si="122">IF((F646-$J$2)&gt;0,$I$2*(F646-$J$2),0)</f>
        <v>0</v>
      </c>
      <c r="H646" s="13">
        <f t="shared" ref="H646:H709" si="123">F646-G646</f>
        <v>31.8</v>
      </c>
      <c r="I646" s="16">
        <f t="shared" si="119"/>
        <v>37.852941717070721</v>
      </c>
      <c r="J646" s="13">
        <f t="shared" ref="J646:J709" si="124">I646/SQRT(1+(I646/($K$2*(300+(25*Q646)+0.05*(Q646)^3)))^2)</f>
        <v>34.695905885318126</v>
      </c>
      <c r="K646" s="13">
        <f t="shared" ref="K646:K709" si="125">I646-J646</f>
        <v>3.1570358317525944</v>
      </c>
      <c r="L646" s="13">
        <f t="shared" ref="L646:L709" si="126">IF(K646&gt;$N$2,(K646-$N$2)/$L$2,0)</f>
        <v>0</v>
      </c>
      <c r="M646" s="13">
        <f t="shared" si="120"/>
        <v>2.6539455346939276</v>
      </c>
      <c r="N646" s="13">
        <f t="shared" ref="N646:N709" si="127">$M$2*M646</f>
        <v>0.1391107224554903</v>
      </c>
      <c r="O646" s="13">
        <f t="shared" ref="O646:O709" si="128">N646+G646</f>
        <v>0.1391107224554903</v>
      </c>
      <c r="Q646">
        <v>13.235507948301359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8.84</v>
      </c>
      <c r="G647" s="13">
        <f t="shared" si="122"/>
        <v>0</v>
      </c>
      <c r="H647" s="13">
        <f t="shared" si="123"/>
        <v>8.84</v>
      </c>
      <c r="I647" s="16">
        <f t="shared" ref="I647:I710" si="130">H647+K646-L646</f>
        <v>11.997035831752594</v>
      </c>
      <c r="J647" s="13">
        <f t="shared" si="124"/>
        <v>11.858397075050942</v>
      </c>
      <c r="K647" s="13">
        <f t="shared" si="125"/>
        <v>0.13863875670165271</v>
      </c>
      <c r="L647" s="13">
        <f t="shared" si="126"/>
        <v>0</v>
      </c>
      <c r="M647" s="13">
        <f t="shared" ref="M647:M710" si="131">L647+M646-N646</f>
        <v>2.5148348122384374</v>
      </c>
      <c r="N647" s="13">
        <f t="shared" si="127"/>
        <v>0.1318190155047973</v>
      </c>
      <c r="O647" s="13">
        <f t="shared" si="128"/>
        <v>0.1318190155047973</v>
      </c>
      <c r="Q647">
        <v>11.71396862258065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75.013333329999995</v>
      </c>
      <c r="G648" s="13">
        <f t="shared" si="122"/>
        <v>0.35763895089609887</v>
      </c>
      <c r="H648" s="13">
        <f t="shared" si="123"/>
        <v>74.655694379103892</v>
      </c>
      <c r="I648" s="16">
        <f t="shared" si="130"/>
        <v>74.794333135805545</v>
      </c>
      <c r="J648" s="13">
        <f t="shared" si="124"/>
        <v>57.701475268912226</v>
      </c>
      <c r="K648" s="13">
        <f t="shared" si="125"/>
        <v>17.092857866893318</v>
      </c>
      <c r="L648" s="13">
        <f t="shared" si="126"/>
        <v>4.0755747112056789E-2</v>
      </c>
      <c r="M648" s="13">
        <f t="shared" si="131"/>
        <v>2.4237715438456973</v>
      </c>
      <c r="N648" s="13">
        <f t="shared" si="127"/>
        <v>0.12704579130344484</v>
      </c>
      <c r="O648" s="13">
        <f t="shared" si="128"/>
        <v>0.48468474219954372</v>
      </c>
      <c r="Q648">
        <v>13.87509553775371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8.48</v>
      </c>
      <c r="G649" s="13">
        <f t="shared" si="122"/>
        <v>0</v>
      </c>
      <c r="H649" s="13">
        <f t="shared" si="123"/>
        <v>8.48</v>
      </c>
      <c r="I649" s="16">
        <f t="shared" si="130"/>
        <v>25.532102119781261</v>
      </c>
      <c r="J649" s="13">
        <f t="shared" si="124"/>
        <v>24.795110353584402</v>
      </c>
      <c r="K649" s="13">
        <f t="shared" si="125"/>
        <v>0.73699176619685858</v>
      </c>
      <c r="L649" s="13">
        <f t="shared" si="126"/>
        <v>0</v>
      </c>
      <c r="M649" s="13">
        <f t="shared" si="131"/>
        <v>2.2967257525422524</v>
      </c>
      <c r="N649" s="13">
        <f t="shared" si="127"/>
        <v>0.12038648666357404</v>
      </c>
      <c r="O649" s="13">
        <f t="shared" si="128"/>
        <v>0.12038648666357404</v>
      </c>
      <c r="Q649">
        <v>15.837539343991439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1.0533333330000001</v>
      </c>
      <c r="G650" s="13">
        <f t="shared" si="122"/>
        <v>0</v>
      </c>
      <c r="H650" s="13">
        <f t="shared" si="123"/>
        <v>1.0533333330000001</v>
      </c>
      <c r="I650" s="16">
        <f t="shared" si="130"/>
        <v>1.7903250991968587</v>
      </c>
      <c r="J650" s="13">
        <f t="shared" si="124"/>
        <v>1.7901623776851032</v>
      </c>
      <c r="K650" s="13">
        <f t="shared" si="125"/>
        <v>1.6272151175544813E-4</v>
      </c>
      <c r="L650" s="13">
        <f t="shared" si="126"/>
        <v>0</v>
      </c>
      <c r="M650" s="13">
        <f t="shared" si="131"/>
        <v>2.1763392658786782</v>
      </c>
      <c r="N650" s="13">
        <f t="shared" si="127"/>
        <v>0.11407623993291556</v>
      </c>
      <c r="O650" s="13">
        <f t="shared" si="128"/>
        <v>0.11407623993291556</v>
      </c>
      <c r="Q650">
        <v>19.308899374406199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0.43333333299999999</v>
      </c>
      <c r="G651" s="13">
        <f t="shared" si="122"/>
        <v>0</v>
      </c>
      <c r="H651" s="13">
        <f t="shared" si="123"/>
        <v>0.43333333299999999</v>
      </c>
      <c r="I651" s="16">
        <f t="shared" si="130"/>
        <v>0.43349605451175544</v>
      </c>
      <c r="J651" s="13">
        <f t="shared" si="124"/>
        <v>0.43349465829880407</v>
      </c>
      <c r="K651" s="13">
        <f t="shared" si="125"/>
        <v>1.3962129513656052E-6</v>
      </c>
      <c r="L651" s="13">
        <f t="shared" si="126"/>
        <v>0</v>
      </c>
      <c r="M651" s="13">
        <f t="shared" si="131"/>
        <v>2.0622630259457626</v>
      </c>
      <c r="N651" s="13">
        <f t="shared" si="127"/>
        <v>0.10809675469306346</v>
      </c>
      <c r="O651" s="13">
        <f t="shared" si="128"/>
        <v>0.10809675469306346</v>
      </c>
      <c r="Q651">
        <v>22.870200102405359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71.386666669999997</v>
      </c>
      <c r="G652" s="13">
        <f t="shared" si="122"/>
        <v>0.28510561769609893</v>
      </c>
      <c r="H652" s="13">
        <f t="shared" si="123"/>
        <v>71.101561052303893</v>
      </c>
      <c r="I652" s="16">
        <f t="shared" si="130"/>
        <v>71.101562448516844</v>
      </c>
      <c r="J652" s="13">
        <f t="shared" si="124"/>
        <v>66.943854020551925</v>
      </c>
      <c r="K652" s="13">
        <f t="shared" si="125"/>
        <v>4.1577084279649199</v>
      </c>
      <c r="L652" s="13">
        <f t="shared" si="126"/>
        <v>0</v>
      </c>
      <c r="M652" s="13">
        <f t="shared" si="131"/>
        <v>1.9541662712526993</v>
      </c>
      <c r="N652" s="13">
        <f t="shared" si="127"/>
        <v>0.10243069356111179</v>
      </c>
      <c r="O652" s="13">
        <f t="shared" si="128"/>
        <v>0.38753631125721072</v>
      </c>
      <c r="Q652">
        <v>25.029789193548389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70.093333329999993</v>
      </c>
      <c r="G653" s="13">
        <f t="shared" si="122"/>
        <v>0.25923895089609889</v>
      </c>
      <c r="H653" s="13">
        <f t="shared" si="123"/>
        <v>69.834094379103888</v>
      </c>
      <c r="I653" s="16">
        <f t="shared" si="130"/>
        <v>73.991802807068808</v>
      </c>
      <c r="J653" s="13">
        <f t="shared" si="124"/>
        <v>69.427756119434093</v>
      </c>
      <c r="K653" s="13">
        <f t="shared" si="125"/>
        <v>4.5640466876347148</v>
      </c>
      <c r="L653" s="13">
        <f t="shared" si="126"/>
        <v>0</v>
      </c>
      <c r="M653" s="13">
        <f t="shared" si="131"/>
        <v>1.8517355776915876</v>
      </c>
      <c r="N653" s="13">
        <f t="shared" si="127"/>
        <v>9.7061627920302956E-2</v>
      </c>
      <c r="O653" s="13">
        <f t="shared" si="128"/>
        <v>0.35630057881640187</v>
      </c>
      <c r="Q653">
        <v>25.181607891336711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50.04666667</v>
      </c>
      <c r="G654" s="13">
        <f t="shared" si="122"/>
        <v>0</v>
      </c>
      <c r="H654" s="13">
        <f t="shared" si="123"/>
        <v>50.04666667</v>
      </c>
      <c r="I654" s="16">
        <f t="shared" si="130"/>
        <v>54.610713357634715</v>
      </c>
      <c r="J654" s="13">
        <f t="shared" si="124"/>
        <v>51.879921901835878</v>
      </c>
      <c r="K654" s="13">
        <f t="shared" si="125"/>
        <v>2.7307914557988369</v>
      </c>
      <c r="L654" s="13">
        <f t="shared" si="126"/>
        <v>0</v>
      </c>
      <c r="M654" s="13">
        <f t="shared" si="131"/>
        <v>1.7546739497712847</v>
      </c>
      <c r="N654" s="13">
        <f t="shared" si="127"/>
        <v>9.1973990285623114E-2</v>
      </c>
      <c r="O654" s="13">
        <f t="shared" si="128"/>
        <v>9.1973990285623114E-2</v>
      </c>
      <c r="Q654">
        <v>22.477650491597341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9.36</v>
      </c>
      <c r="G655" s="13">
        <f t="shared" si="122"/>
        <v>0</v>
      </c>
      <c r="H655" s="13">
        <f t="shared" si="123"/>
        <v>9.36</v>
      </c>
      <c r="I655" s="16">
        <f t="shared" si="130"/>
        <v>12.090791455798836</v>
      </c>
      <c r="J655" s="13">
        <f t="shared" si="124"/>
        <v>12.060607414919712</v>
      </c>
      <c r="K655" s="13">
        <f t="shared" si="125"/>
        <v>3.0184040879124296E-2</v>
      </c>
      <c r="L655" s="13">
        <f t="shared" si="126"/>
        <v>0</v>
      </c>
      <c r="M655" s="13">
        <f t="shared" si="131"/>
        <v>1.6626999594856615</v>
      </c>
      <c r="N655" s="13">
        <f t="shared" si="127"/>
        <v>8.7153029166229662E-2</v>
      </c>
      <c r="O655" s="13">
        <f t="shared" si="128"/>
        <v>8.7153029166229662E-2</v>
      </c>
      <c r="Q655">
        <v>22.869487932796471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53.90666667</v>
      </c>
      <c r="G656" s="13">
        <f t="shared" si="122"/>
        <v>0</v>
      </c>
      <c r="H656" s="13">
        <f t="shared" si="123"/>
        <v>53.90666667</v>
      </c>
      <c r="I656" s="16">
        <f t="shared" si="130"/>
        <v>53.936850710879128</v>
      </c>
      <c r="J656" s="13">
        <f t="shared" si="124"/>
        <v>47.180512140454042</v>
      </c>
      <c r="K656" s="13">
        <f t="shared" si="125"/>
        <v>6.7563385704250862</v>
      </c>
      <c r="L656" s="13">
        <f t="shared" si="126"/>
        <v>0</v>
      </c>
      <c r="M656" s="13">
        <f t="shared" si="131"/>
        <v>1.5755469303194318</v>
      </c>
      <c r="N656" s="13">
        <f t="shared" si="127"/>
        <v>8.2584766293835474E-2</v>
      </c>
      <c r="O656" s="13">
        <f t="shared" si="128"/>
        <v>8.2584766293835474E-2</v>
      </c>
      <c r="Q656">
        <v>14.899335738732869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21.326666670000002</v>
      </c>
      <c r="G657" s="13">
        <f t="shared" si="122"/>
        <v>0</v>
      </c>
      <c r="H657" s="13">
        <f t="shared" si="123"/>
        <v>21.326666670000002</v>
      </c>
      <c r="I657" s="16">
        <f t="shared" si="130"/>
        <v>28.083005240425088</v>
      </c>
      <c r="J657" s="13">
        <f t="shared" si="124"/>
        <v>26.852766267433775</v>
      </c>
      <c r="K657" s="13">
        <f t="shared" si="125"/>
        <v>1.2302389729913124</v>
      </c>
      <c r="L657" s="13">
        <f t="shared" si="126"/>
        <v>0</v>
      </c>
      <c r="M657" s="13">
        <f t="shared" si="131"/>
        <v>1.4929621640255963</v>
      </c>
      <c r="N657" s="13">
        <f t="shared" si="127"/>
        <v>7.8255956093034484E-2</v>
      </c>
      <c r="O657" s="13">
        <f t="shared" si="128"/>
        <v>7.8255956093034484E-2</v>
      </c>
      <c r="Q657">
        <v>14.040520260393899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5.2266666669999999</v>
      </c>
      <c r="G658" s="13">
        <f t="shared" si="122"/>
        <v>0</v>
      </c>
      <c r="H658" s="13">
        <f t="shared" si="123"/>
        <v>5.2266666669999999</v>
      </c>
      <c r="I658" s="16">
        <f t="shared" si="130"/>
        <v>6.4569056399913123</v>
      </c>
      <c r="J658" s="13">
        <f t="shared" si="124"/>
        <v>6.4346618954341812</v>
      </c>
      <c r="K658" s="13">
        <f t="shared" si="125"/>
        <v>2.2243744557131073E-2</v>
      </c>
      <c r="L658" s="13">
        <f t="shared" si="126"/>
        <v>0</v>
      </c>
      <c r="M658" s="13">
        <f t="shared" si="131"/>
        <v>1.4147062079325619</v>
      </c>
      <c r="N658" s="13">
        <f t="shared" si="127"/>
        <v>7.4154047276053944E-2</v>
      </c>
      <c r="O658" s="13">
        <f t="shared" si="128"/>
        <v>7.4154047276053944E-2</v>
      </c>
      <c r="Q658">
        <v>11.59247267500276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1.413333333</v>
      </c>
      <c r="G659" s="13">
        <f t="shared" si="122"/>
        <v>0</v>
      </c>
      <c r="H659" s="13">
        <f t="shared" si="123"/>
        <v>1.413333333</v>
      </c>
      <c r="I659" s="16">
        <f t="shared" si="130"/>
        <v>1.435577077557131</v>
      </c>
      <c r="J659" s="13">
        <f t="shared" si="124"/>
        <v>1.4353496577216354</v>
      </c>
      <c r="K659" s="13">
        <f t="shared" si="125"/>
        <v>2.2741983549567912E-4</v>
      </c>
      <c r="L659" s="13">
        <f t="shared" si="126"/>
        <v>0</v>
      </c>
      <c r="M659" s="13">
        <f t="shared" si="131"/>
        <v>1.3405521606565078</v>
      </c>
      <c r="N659" s="13">
        <f t="shared" si="127"/>
        <v>7.0267146450577841E-2</v>
      </c>
      <c r="O659" s="13">
        <f t="shared" si="128"/>
        <v>7.0267146450577841E-2</v>
      </c>
      <c r="Q659">
        <v>12.16175462258065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35.27333333</v>
      </c>
      <c r="G660" s="13">
        <f t="shared" si="122"/>
        <v>0</v>
      </c>
      <c r="H660" s="13">
        <f t="shared" si="123"/>
        <v>35.27333333</v>
      </c>
      <c r="I660" s="16">
        <f t="shared" si="130"/>
        <v>35.273560749835497</v>
      </c>
      <c r="J660" s="13">
        <f t="shared" si="124"/>
        <v>32.989081376575463</v>
      </c>
      <c r="K660" s="13">
        <f t="shared" si="125"/>
        <v>2.2844793732600337</v>
      </c>
      <c r="L660" s="13">
        <f t="shared" si="126"/>
        <v>0</v>
      </c>
      <c r="M660" s="13">
        <f t="shared" si="131"/>
        <v>1.2702850142059301</v>
      </c>
      <c r="N660" s="13">
        <f t="shared" si="127"/>
        <v>6.6583983635123564E-2</v>
      </c>
      <c r="O660" s="13">
        <f t="shared" si="128"/>
        <v>6.6583983635123564E-2</v>
      </c>
      <c r="Q660">
        <v>14.267617255413951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26.36</v>
      </c>
      <c r="G661" s="13">
        <f t="shared" si="122"/>
        <v>0</v>
      </c>
      <c r="H661" s="13">
        <f t="shared" si="123"/>
        <v>26.36</v>
      </c>
      <c r="I661" s="16">
        <f t="shared" si="130"/>
        <v>28.644479373260033</v>
      </c>
      <c r="J661" s="13">
        <f t="shared" si="124"/>
        <v>27.353823563227841</v>
      </c>
      <c r="K661" s="13">
        <f t="shared" si="125"/>
        <v>1.2906558100321917</v>
      </c>
      <c r="L661" s="13">
        <f t="shared" si="126"/>
        <v>0</v>
      </c>
      <c r="M661" s="13">
        <f t="shared" si="131"/>
        <v>1.2037010305708065</v>
      </c>
      <c r="N661" s="13">
        <f t="shared" si="127"/>
        <v>6.3093879581984119E-2</v>
      </c>
      <c r="O661" s="13">
        <f t="shared" si="128"/>
        <v>6.3093879581984119E-2</v>
      </c>
      <c r="Q661">
        <v>14.108986528668259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10.27333333</v>
      </c>
      <c r="G662" s="13">
        <f t="shared" si="122"/>
        <v>0</v>
      </c>
      <c r="H662" s="13">
        <f t="shared" si="123"/>
        <v>10.27333333</v>
      </c>
      <c r="I662" s="16">
        <f t="shared" si="130"/>
        <v>11.563989140032191</v>
      </c>
      <c r="J662" s="13">
        <f t="shared" si="124"/>
        <v>11.514832896614472</v>
      </c>
      <c r="K662" s="13">
        <f t="shared" si="125"/>
        <v>4.9156243417719736E-2</v>
      </c>
      <c r="L662" s="13">
        <f t="shared" si="126"/>
        <v>0</v>
      </c>
      <c r="M662" s="13">
        <f t="shared" si="131"/>
        <v>1.1406071509888223</v>
      </c>
      <c r="N662" s="13">
        <f t="shared" si="127"/>
        <v>5.9786714812989805E-2</v>
      </c>
      <c r="O662" s="13">
        <f t="shared" si="128"/>
        <v>5.9786714812989805E-2</v>
      </c>
      <c r="Q662">
        <v>18.457884819792831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0.77333333299999996</v>
      </c>
      <c r="G663" s="13">
        <f t="shared" si="122"/>
        <v>0</v>
      </c>
      <c r="H663" s="13">
        <f t="shared" si="123"/>
        <v>0.77333333299999996</v>
      </c>
      <c r="I663" s="16">
        <f t="shared" si="130"/>
        <v>0.82248957641771969</v>
      </c>
      <c r="J663" s="13">
        <f t="shared" si="124"/>
        <v>0.82248000437872337</v>
      </c>
      <c r="K663" s="13">
        <f t="shared" si="125"/>
        <v>9.5720389963194208E-6</v>
      </c>
      <c r="L663" s="13">
        <f t="shared" si="126"/>
        <v>0</v>
      </c>
      <c r="M663" s="13">
        <f t="shared" si="131"/>
        <v>1.0808204361758325</v>
      </c>
      <c r="N663" s="13">
        <f t="shared" si="127"/>
        <v>5.6652900278308875E-2</v>
      </c>
      <c r="O663" s="13">
        <f t="shared" si="128"/>
        <v>5.6652900278308875E-2</v>
      </c>
      <c r="Q663">
        <v>22.84366201269367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1.433333333</v>
      </c>
      <c r="G664" s="13">
        <f t="shared" si="122"/>
        <v>0</v>
      </c>
      <c r="H664" s="13">
        <f t="shared" si="123"/>
        <v>1.433333333</v>
      </c>
      <c r="I664" s="16">
        <f t="shared" si="130"/>
        <v>1.4333429050389963</v>
      </c>
      <c r="J664" s="13">
        <f t="shared" si="124"/>
        <v>1.4333019300296228</v>
      </c>
      <c r="K664" s="13">
        <f t="shared" si="125"/>
        <v>4.0975009373500626E-5</v>
      </c>
      <c r="L664" s="13">
        <f t="shared" si="126"/>
        <v>0</v>
      </c>
      <c r="M664" s="13">
        <f t="shared" si="131"/>
        <v>1.0241675358975235</v>
      </c>
      <c r="N664" s="13">
        <f t="shared" si="127"/>
        <v>5.3683349553213348E-2</v>
      </c>
      <c r="O664" s="13">
        <f t="shared" si="128"/>
        <v>5.3683349553213348E-2</v>
      </c>
      <c r="Q664">
        <v>24.355805701451271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37.020000000000003</v>
      </c>
      <c r="G665" s="13">
        <f t="shared" si="122"/>
        <v>0</v>
      </c>
      <c r="H665" s="13">
        <f t="shared" si="123"/>
        <v>37.020000000000003</v>
      </c>
      <c r="I665" s="16">
        <f t="shared" si="130"/>
        <v>37.02004097500938</v>
      </c>
      <c r="J665" s="13">
        <f t="shared" si="124"/>
        <v>36.405946920153724</v>
      </c>
      <c r="K665" s="13">
        <f t="shared" si="125"/>
        <v>0.61409405485565571</v>
      </c>
      <c r="L665" s="13">
        <f t="shared" si="126"/>
        <v>0</v>
      </c>
      <c r="M665" s="13">
        <f t="shared" si="131"/>
        <v>0.97048418634431022</v>
      </c>
      <c r="N665" s="13">
        <f t="shared" si="127"/>
        <v>5.0869452492194954E-2</v>
      </c>
      <c r="O665" s="13">
        <f t="shared" si="128"/>
        <v>5.0869452492194954E-2</v>
      </c>
      <c r="Q665">
        <v>25.17595619354838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14.58666667</v>
      </c>
      <c r="G666" s="13">
        <f t="shared" si="122"/>
        <v>0</v>
      </c>
      <c r="H666" s="13">
        <f t="shared" si="123"/>
        <v>14.58666667</v>
      </c>
      <c r="I666" s="16">
        <f t="shared" si="130"/>
        <v>15.200760724855655</v>
      </c>
      <c r="J666" s="13">
        <f t="shared" si="124"/>
        <v>15.149040949887354</v>
      </c>
      <c r="K666" s="13">
        <f t="shared" si="125"/>
        <v>5.171977496830138E-2</v>
      </c>
      <c r="L666" s="13">
        <f t="shared" si="126"/>
        <v>0</v>
      </c>
      <c r="M666" s="13">
        <f t="shared" si="131"/>
        <v>0.91961473385211523</v>
      </c>
      <c r="N666" s="13">
        <f t="shared" si="127"/>
        <v>4.8203050264041994E-2</v>
      </c>
      <c r="O666" s="13">
        <f t="shared" si="128"/>
        <v>4.8203050264041994E-2</v>
      </c>
      <c r="Q666">
        <v>23.91485503923677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45.006666670000001</v>
      </c>
      <c r="G667" s="13">
        <f t="shared" si="122"/>
        <v>0</v>
      </c>
      <c r="H667" s="13">
        <f t="shared" si="123"/>
        <v>45.006666670000001</v>
      </c>
      <c r="I667" s="16">
        <f t="shared" si="130"/>
        <v>45.058386444968306</v>
      </c>
      <c r="J667" s="13">
        <f t="shared" si="124"/>
        <v>42.622314702072863</v>
      </c>
      <c r="K667" s="13">
        <f t="shared" si="125"/>
        <v>2.436071742895443</v>
      </c>
      <c r="L667" s="13">
        <f t="shared" si="126"/>
        <v>0</v>
      </c>
      <c r="M667" s="13">
        <f t="shared" si="131"/>
        <v>0.87141168358807319</v>
      </c>
      <c r="N667" s="13">
        <f t="shared" si="127"/>
        <v>4.5676411695491817E-2</v>
      </c>
      <c r="O667" s="13">
        <f t="shared" si="128"/>
        <v>4.5676411695491817E-2</v>
      </c>
      <c r="Q667">
        <v>19.16209051732859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2.326666667</v>
      </c>
      <c r="G668" s="13">
        <f t="shared" si="122"/>
        <v>0</v>
      </c>
      <c r="H668" s="13">
        <f t="shared" si="123"/>
        <v>2.326666667</v>
      </c>
      <c r="I668" s="16">
        <f t="shared" si="130"/>
        <v>4.7627384098954426</v>
      </c>
      <c r="J668" s="13">
        <f t="shared" si="124"/>
        <v>4.758544800074513</v>
      </c>
      <c r="K668" s="13">
        <f t="shared" si="125"/>
        <v>4.1936098209296446E-3</v>
      </c>
      <c r="L668" s="13">
        <f t="shared" si="126"/>
        <v>0</v>
      </c>
      <c r="M668" s="13">
        <f t="shared" si="131"/>
        <v>0.82573527189258134</v>
      </c>
      <c r="N668" s="13">
        <f t="shared" si="127"/>
        <v>4.3282210854867907E-2</v>
      </c>
      <c r="O668" s="13">
        <f t="shared" si="128"/>
        <v>4.3282210854867907E-2</v>
      </c>
      <c r="Q668">
        <v>17.07904140225703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12.25333333</v>
      </c>
      <c r="G669" s="13">
        <f t="shared" si="122"/>
        <v>0</v>
      </c>
      <c r="H669" s="13">
        <f t="shared" si="123"/>
        <v>12.25333333</v>
      </c>
      <c r="I669" s="16">
        <f t="shared" si="130"/>
        <v>12.257526939820931</v>
      </c>
      <c r="J669" s="13">
        <f t="shared" si="124"/>
        <v>12.101743934620007</v>
      </c>
      <c r="K669" s="13">
        <f t="shared" si="125"/>
        <v>0.1557830052009237</v>
      </c>
      <c r="L669" s="13">
        <f t="shared" si="126"/>
        <v>0</v>
      </c>
      <c r="M669" s="13">
        <f t="shared" si="131"/>
        <v>0.78245306103771339</v>
      </c>
      <c r="N669" s="13">
        <f t="shared" si="127"/>
        <v>4.1013505810705821E-2</v>
      </c>
      <c r="O669" s="13">
        <f t="shared" si="128"/>
        <v>4.1013505810705821E-2</v>
      </c>
      <c r="Q669">
        <v>11.315157122580651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43.873333330000001</v>
      </c>
      <c r="G670" s="13">
        <f t="shared" si="122"/>
        <v>0</v>
      </c>
      <c r="H670" s="13">
        <f t="shared" si="123"/>
        <v>43.873333330000001</v>
      </c>
      <c r="I670" s="16">
        <f t="shared" si="130"/>
        <v>44.029116335200925</v>
      </c>
      <c r="J670" s="13">
        <f t="shared" si="124"/>
        <v>38.261073694020695</v>
      </c>
      <c r="K670" s="13">
        <f t="shared" si="125"/>
        <v>5.7680426411802301</v>
      </c>
      <c r="L670" s="13">
        <f t="shared" si="126"/>
        <v>0</v>
      </c>
      <c r="M670" s="13">
        <f t="shared" si="131"/>
        <v>0.74143955522700755</v>
      </c>
      <c r="N670" s="13">
        <f t="shared" si="127"/>
        <v>3.8863718503779149E-2</v>
      </c>
      <c r="O670" s="13">
        <f t="shared" si="128"/>
        <v>3.8863718503779149E-2</v>
      </c>
      <c r="Q670">
        <v>11.54191927800883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2.3666666670000001</v>
      </c>
      <c r="G671" s="13">
        <f t="shared" si="122"/>
        <v>0</v>
      </c>
      <c r="H671" s="13">
        <f t="shared" si="123"/>
        <v>2.3666666670000001</v>
      </c>
      <c r="I671" s="16">
        <f t="shared" si="130"/>
        <v>8.1347093081802306</v>
      </c>
      <c r="J671" s="13">
        <f t="shared" si="124"/>
        <v>8.0975166971433783</v>
      </c>
      <c r="K671" s="13">
        <f t="shared" si="125"/>
        <v>3.7192611036852341E-2</v>
      </c>
      <c r="L671" s="13">
        <f t="shared" si="126"/>
        <v>0</v>
      </c>
      <c r="M671" s="13">
        <f t="shared" si="131"/>
        <v>0.70257583672322843</v>
      </c>
      <c r="N671" s="13">
        <f t="shared" si="127"/>
        <v>3.6826615674164738E-2</v>
      </c>
      <c r="O671" s="13">
        <f t="shared" si="128"/>
        <v>3.6826615674164738E-2</v>
      </c>
      <c r="Q671">
        <v>12.89472864073706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6.14</v>
      </c>
      <c r="G672" s="13">
        <f t="shared" si="122"/>
        <v>0</v>
      </c>
      <c r="H672" s="13">
        <f t="shared" si="123"/>
        <v>6.14</v>
      </c>
      <c r="I672" s="16">
        <f t="shared" si="130"/>
        <v>6.177192611036852</v>
      </c>
      <c r="J672" s="13">
        <f t="shared" si="124"/>
        <v>6.1674800120958286</v>
      </c>
      <c r="K672" s="13">
        <f t="shared" si="125"/>
        <v>9.7125989410233871E-3</v>
      </c>
      <c r="L672" s="13">
        <f t="shared" si="126"/>
        <v>0</v>
      </c>
      <c r="M672" s="13">
        <f t="shared" si="131"/>
        <v>0.66574922104906364</v>
      </c>
      <c r="N672" s="13">
        <f t="shared" si="127"/>
        <v>3.4896290788045868E-2</v>
      </c>
      <c r="O672" s="13">
        <f t="shared" si="128"/>
        <v>3.4896290788045868E-2</v>
      </c>
      <c r="Q672">
        <v>16.64722355542477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8.2933333329999996</v>
      </c>
      <c r="G673" s="13">
        <f t="shared" si="122"/>
        <v>0</v>
      </c>
      <c r="H673" s="13">
        <f t="shared" si="123"/>
        <v>8.2933333329999996</v>
      </c>
      <c r="I673" s="16">
        <f t="shared" si="130"/>
        <v>8.303045931941023</v>
      </c>
      <c r="J673" s="13">
        <f t="shared" si="124"/>
        <v>8.2801546493225899</v>
      </c>
      <c r="K673" s="13">
        <f t="shared" si="125"/>
        <v>2.2891282618433095E-2</v>
      </c>
      <c r="L673" s="13">
        <f t="shared" si="126"/>
        <v>0</v>
      </c>
      <c r="M673" s="13">
        <f t="shared" si="131"/>
        <v>0.63085293026101774</v>
      </c>
      <c r="N673" s="13">
        <f t="shared" si="127"/>
        <v>3.3067146911850309E-2</v>
      </c>
      <c r="O673" s="13">
        <f t="shared" si="128"/>
        <v>3.3067146911850309E-2</v>
      </c>
      <c r="Q673">
        <v>16.847411420923489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3.14</v>
      </c>
      <c r="G674" s="13">
        <f t="shared" si="122"/>
        <v>0</v>
      </c>
      <c r="H674" s="13">
        <f t="shared" si="123"/>
        <v>3.14</v>
      </c>
      <c r="I674" s="16">
        <f t="shared" si="130"/>
        <v>3.1628912826184332</v>
      </c>
      <c r="J674" s="13">
        <f t="shared" si="124"/>
        <v>3.1620208279454003</v>
      </c>
      <c r="K674" s="13">
        <f t="shared" si="125"/>
        <v>8.7045467303292767E-4</v>
      </c>
      <c r="L674" s="13">
        <f t="shared" si="126"/>
        <v>0</v>
      </c>
      <c r="M674" s="13">
        <f t="shared" si="131"/>
        <v>0.59778578334916743</v>
      </c>
      <c r="N674" s="13">
        <f t="shared" si="127"/>
        <v>3.1333880484067406E-2</v>
      </c>
      <c r="O674" s="13">
        <f t="shared" si="128"/>
        <v>3.1333880484067406E-2</v>
      </c>
      <c r="Q674">
        <v>19.520800002736731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3.7066666669999999</v>
      </c>
      <c r="G675" s="13">
        <f t="shared" si="122"/>
        <v>0</v>
      </c>
      <c r="H675" s="13">
        <f t="shared" si="123"/>
        <v>3.7066666669999999</v>
      </c>
      <c r="I675" s="16">
        <f t="shared" si="130"/>
        <v>3.7075371216730328</v>
      </c>
      <c r="J675" s="13">
        <f t="shared" si="124"/>
        <v>3.7064847809703916</v>
      </c>
      <c r="K675" s="13">
        <f t="shared" si="125"/>
        <v>1.0523407026412634E-3</v>
      </c>
      <c r="L675" s="13">
        <f t="shared" si="126"/>
        <v>0</v>
      </c>
      <c r="M675" s="13">
        <f t="shared" si="131"/>
        <v>0.56645190286510005</v>
      </c>
      <c r="N675" s="13">
        <f t="shared" si="127"/>
        <v>2.9691465937690779E-2</v>
      </c>
      <c r="O675" s="13">
        <f t="shared" si="128"/>
        <v>2.9691465937690779E-2</v>
      </c>
      <c r="Q675">
        <v>21.546956329461761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21.006666670000001</v>
      </c>
      <c r="G676" s="13">
        <f t="shared" si="122"/>
        <v>0</v>
      </c>
      <c r="H676" s="13">
        <f t="shared" si="123"/>
        <v>21.006666670000001</v>
      </c>
      <c r="I676" s="16">
        <f t="shared" si="130"/>
        <v>21.007719010702644</v>
      </c>
      <c r="J676" s="13">
        <f t="shared" si="124"/>
        <v>20.869372764832175</v>
      </c>
      <c r="K676" s="13">
        <f t="shared" si="125"/>
        <v>0.13834624587046918</v>
      </c>
      <c r="L676" s="13">
        <f t="shared" si="126"/>
        <v>0</v>
      </c>
      <c r="M676" s="13">
        <f t="shared" si="131"/>
        <v>0.53676043692740927</v>
      </c>
      <c r="N676" s="13">
        <f t="shared" si="127"/>
        <v>2.813514112869989E-2</v>
      </c>
      <c r="O676" s="13">
        <f t="shared" si="128"/>
        <v>2.813514112869989E-2</v>
      </c>
      <c r="Q676">
        <v>23.785772193548389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15.17333333</v>
      </c>
      <c r="G677" s="13">
        <f t="shared" si="122"/>
        <v>0</v>
      </c>
      <c r="H677" s="13">
        <f t="shared" si="123"/>
        <v>15.17333333</v>
      </c>
      <c r="I677" s="16">
        <f t="shared" si="130"/>
        <v>15.311679575870469</v>
      </c>
      <c r="J677" s="13">
        <f t="shared" si="124"/>
        <v>15.256906692819747</v>
      </c>
      <c r="K677" s="13">
        <f t="shared" si="125"/>
        <v>5.4772883050722143E-2</v>
      </c>
      <c r="L677" s="13">
        <f t="shared" si="126"/>
        <v>0</v>
      </c>
      <c r="M677" s="13">
        <f t="shared" si="131"/>
        <v>0.50862529579870941</v>
      </c>
      <c r="N677" s="13">
        <f t="shared" si="127"/>
        <v>2.666039352833062E-2</v>
      </c>
      <c r="O677" s="13">
        <f t="shared" si="128"/>
        <v>2.666039352833062E-2</v>
      </c>
      <c r="Q677">
        <v>23.659413380338972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2.1</v>
      </c>
      <c r="G678" s="13">
        <f t="shared" si="122"/>
        <v>0</v>
      </c>
      <c r="H678" s="13">
        <f t="shared" si="123"/>
        <v>2.1</v>
      </c>
      <c r="I678" s="16">
        <f t="shared" si="130"/>
        <v>2.1547728830507222</v>
      </c>
      <c r="J678" s="13">
        <f t="shared" si="124"/>
        <v>2.154582064288102</v>
      </c>
      <c r="K678" s="13">
        <f t="shared" si="125"/>
        <v>1.9081876262028175E-4</v>
      </c>
      <c r="L678" s="13">
        <f t="shared" si="126"/>
        <v>0</v>
      </c>
      <c r="M678" s="13">
        <f t="shared" si="131"/>
        <v>0.4819649022703788</v>
      </c>
      <c r="N678" s="13">
        <f t="shared" si="127"/>
        <v>2.5262947139099625E-2</v>
      </c>
      <c r="O678" s="13">
        <f t="shared" si="128"/>
        <v>2.5262947139099625E-2</v>
      </c>
      <c r="Q678">
        <v>22.111077164487028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27.366666670000001</v>
      </c>
      <c r="G679" s="13">
        <f t="shared" si="122"/>
        <v>0</v>
      </c>
      <c r="H679" s="13">
        <f t="shared" si="123"/>
        <v>27.366666670000001</v>
      </c>
      <c r="I679" s="16">
        <f t="shared" si="130"/>
        <v>27.366857488762619</v>
      </c>
      <c r="J679" s="13">
        <f t="shared" si="124"/>
        <v>26.716903709443315</v>
      </c>
      <c r="K679" s="13">
        <f t="shared" si="125"/>
        <v>0.6499537793193042</v>
      </c>
      <c r="L679" s="13">
        <f t="shared" si="126"/>
        <v>0</v>
      </c>
      <c r="M679" s="13">
        <f t="shared" si="131"/>
        <v>0.4567019551312792</v>
      </c>
      <c r="N679" s="13">
        <f t="shared" si="127"/>
        <v>2.3938750096645884E-2</v>
      </c>
      <c r="O679" s="13">
        <f t="shared" si="128"/>
        <v>2.3938750096645884E-2</v>
      </c>
      <c r="Q679">
        <v>18.264725682529551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4.9133333329999997</v>
      </c>
      <c r="G680" s="13">
        <f t="shared" si="122"/>
        <v>0</v>
      </c>
      <c r="H680" s="13">
        <f t="shared" si="123"/>
        <v>4.9133333329999997</v>
      </c>
      <c r="I680" s="16">
        <f t="shared" si="130"/>
        <v>5.563287112319304</v>
      </c>
      <c r="J680" s="13">
        <f t="shared" si="124"/>
        <v>5.5533994503324928</v>
      </c>
      <c r="K680" s="13">
        <f t="shared" si="125"/>
        <v>9.8876619868111248E-3</v>
      </c>
      <c r="L680" s="13">
        <f t="shared" si="126"/>
        <v>0</v>
      </c>
      <c r="M680" s="13">
        <f t="shared" si="131"/>
        <v>0.43276320503463334</v>
      </c>
      <c r="N680" s="13">
        <f t="shared" si="127"/>
        <v>2.2683962921441137E-2</v>
      </c>
      <c r="O680" s="13">
        <f t="shared" si="128"/>
        <v>2.2683962921441137E-2</v>
      </c>
      <c r="Q680">
        <v>14.26833354346113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9.3666666670000005</v>
      </c>
      <c r="G681" s="13">
        <f t="shared" si="122"/>
        <v>0</v>
      </c>
      <c r="H681" s="13">
        <f t="shared" si="123"/>
        <v>9.3666666670000005</v>
      </c>
      <c r="I681" s="16">
        <f t="shared" si="130"/>
        <v>9.3765543289868116</v>
      </c>
      <c r="J681" s="13">
        <f t="shared" si="124"/>
        <v>9.3119805767736832</v>
      </c>
      <c r="K681" s="13">
        <f t="shared" si="125"/>
        <v>6.4573752213128444E-2</v>
      </c>
      <c r="L681" s="13">
        <f t="shared" si="126"/>
        <v>0</v>
      </c>
      <c r="M681" s="13">
        <f t="shared" si="131"/>
        <v>0.41007924211319219</v>
      </c>
      <c r="N681" s="13">
        <f t="shared" si="127"/>
        <v>2.1494947386305387E-2</v>
      </c>
      <c r="O681" s="13">
        <f t="shared" si="128"/>
        <v>2.1494947386305387E-2</v>
      </c>
      <c r="Q681">
        <v>11.94855543780346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44.846666669999998</v>
      </c>
      <c r="G682" s="13">
        <f t="shared" si="122"/>
        <v>0</v>
      </c>
      <c r="H682" s="13">
        <f t="shared" si="123"/>
        <v>44.846666669999998</v>
      </c>
      <c r="I682" s="16">
        <f t="shared" si="130"/>
        <v>44.911240422213126</v>
      </c>
      <c r="J682" s="13">
        <f t="shared" si="124"/>
        <v>38.101168368831878</v>
      </c>
      <c r="K682" s="13">
        <f t="shared" si="125"/>
        <v>6.8100720533812478</v>
      </c>
      <c r="L682" s="13">
        <f t="shared" si="126"/>
        <v>0</v>
      </c>
      <c r="M682" s="13">
        <f t="shared" si="131"/>
        <v>0.38858429472688683</v>
      </c>
      <c r="N682" s="13">
        <f t="shared" si="127"/>
        <v>2.0368255967449071E-2</v>
      </c>
      <c r="O682" s="13">
        <f t="shared" si="128"/>
        <v>2.0368255967449071E-2</v>
      </c>
      <c r="Q682">
        <v>10.47518299644732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27.54666667</v>
      </c>
      <c r="G683" s="13">
        <f t="shared" si="122"/>
        <v>0</v>
      </c>
      <c r="H683" s="13">
        <f t="shared" si="123"/>
        <v>27.54666667</v>
      </c>
      <c r="I683" s="16">
        <f t="shared" si="130"/>
        <v>34.356738723381248</v>
      </c>
      <c r="J683" s="13">
        <f t="shared" si="124"/>
        <v>31.21140557796268</v>
      </c>
      <c r="K683" s="13">
        <f t="shared" si="125"/>
        <v>3.1453331454185687</v>
      </c>
      <c r="L683" s="13">
        <f t="shared" si="126"/>
        <v>0</v>
      </c>
      <c r="M683" s="13">
        <f t="shared" si="131"/>
        <v>0.36821603875943776</v>
      </c>
      <c r="N683" s="13">
        <f t="shared" si="127"/>
        <v>1.9300621848455379E-2</v>
      </c>
      <c r="O683" s="13">
        <f t="shared" si="128"/>
        <v>1.9300621848455379E-2</v>
      </c>
      <c r="Q683">
        <v>11.02417062258065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14.706666670000001</v>
      </c>
      <c r="G684" s="13">
        <f t="shared" si="122"/>
        <v>0</v>
      </c>
      <c r="H684" s="13">
        <f t="shared" si="123"/>
        <v>14.706666670000001</v>
      </c>
      <c r="I684" s="16">
        <f t="shared" si="130"/>
        <v>17.851999815418569</v>
      </c>
      <c r="J684" s="13">
        <f t="shared" si="124"/>
        <v>17.481437025131545</v>
      </c>
      <c r="K684" s="13">
        <f t="shared" si="125"/>
        <v>0.37056279028702477</v>
      </c>
      <c r="L684" s="13">
        <f t="shared" si="126"/>
        <v>0</v>
      </c>
      <c r="M684" s="13">
        <f t="shared" si="131"/>
        <v>0.34891541691098238</v>
      </c>
      <c r="N684" s="13">
        <f t="shared" si="127"/>
        <v>1.8288949448219596E-2</v>
      </c>
      <c r="O684" s="13">
        <f t="shared" si="128"/>
        <v>1.8288949448219596E-2</v>
      </c>
      <c r="Q684">
        <v>13.14550601783654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10.74</v>
      </c>
      <c r="G685" s="13">
        <f t="shared" si="122"/>
        <v>0</v>
      </c>
      <c r="H685" s="13">
        <f t="shared" si="123"/>
        <v>10.74</v>
      </c>
      <c r="I685" s="16">
        <f t="shared" si="130"/>
        <v>11.110562790287025</v>
      </c>
      <c r="J685" s="13">
        <f t="shared" si="124"/>
        <v>11.055995736752617</v>
      </c>
      <c r="K685" s="13">
        <f t="shared" si="125"/>
        <v>5.4567053534407606E-2</v>
      </c>
      <c r="L685" s="13">
        <f t="shared" si="126"/>
        <v>0</v>
      </c>
      <c r="M685" s="13">
        <f t="shared" si="131"/>
        <v>0.33062646746276281</v>
      </c>
      <c r="N685" s="13">
        <f t="shared" si="127"/>
        <v>1.7330305445381316E-2</v>
      </c>
      <c r="O685" s="13">
        <f t="shared" si="128"/>
        <v>1.7330305445381316E-2</v>
      </c>
      <c r="Q685">
        <v>16.86092098611444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2.2733333330000001</v>
      </c>
      <c r="G686" s="13">
        <f t="shared" si="122"/>
        <v>0</v>
      </c>
      <c r="H686" s="13">
        <f t="shared" si="123"/>
        <v>2.2733333330000001</v>
      </c>
      <c r="I686" s="16">
        <f t="shared" si="130"/>
        <v>2.3279003865344077</v>
      </c>
      <c r="J686" s="13">
        <f t="shared" si="124"/>
        <v>2.3276426981862253</v>
      </c>
      <c r="K686" s="13">
        <f t="shared" si="125"/>
        <v>2.5768834818240549E-4</v>
      </c>
      <c r="L686" s="13">
        <f t="shared" si="126"/>
        <v>0</v>
      </c>
      <c r="M686" s="13">
        <f t="shared" si="131"/>
        <v>0.31329616201738147</v>
      </c>
      <c r="N686" s="13">
        <f t="shared" si="127"/>
        <v>1.6421910273225173E-2</v>
      </c>
      <c r="O686" s="13">
        <f t="shared" si="128"/>
        <v>1.6421910273225173E-2</v>
      </c>
      <c r="Q686">
        <v>21.62532153840365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9.9733333329999994</v>
      </c>
      <c r="G687" s="13">
        <f t="shared" si="122"/>
        <v>0</v>
      </c>
      <c r="H687" s="13">
        <f t="shared" si="123"/>
        <v>9.9733333329999994</v>
      </c>
      <c r="I687" s="16">
        <f t="shared" si="130"/>
        <v>9.9735910213481809</v>
      </c>
      <c r="J687" s="13">
        <f t="shared" si="124"/>
        <v>9.9533959883156946</v>
      </c>
      <c r="K687" s="13">
        <f t="shared" si="125"/>
        <v>2.0195033032486265E-2</v>
      </c>
      <c r="L687" s="13">
        <f t="shared" si="126"/>
        <v>0</v>
      </c>
      <c r="M687" s="13">
        <f t="shared" si="131"/>
        <v>0.29687425174415633</v>
      </c>
      <c r="N687" s="13">
        <f t="shared" si="127"/>
        <v>1.55611300603897E-2</v>
      </c>
      <c r="O687" s="13">
        <f t="shared" si="128"/>
        <v>1.55611300603897E-2</v>
      </c>
      <c r="Q687">
        <v>21.62960890820775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1.0133333330000001</v>
      </c>
      <c r="G688" s="13">
        <f t="shared" si="122"/>
        <v>0</v>
      </c>
      <c r="H688" s="13">
        <f t="shared" si="123"/>
        <v>1.0133333330000001</v>
      </c>
      <c r="I688" s="16">
        <f t="shared" si="130"/>
        <v>1.0335283660324863</v>
      </c>
      <c r="J688" s="13">
        <f t="shared" si="124"/>
        <v>1.0335083309375068</v>
      </c>
      <c r="K688" s="13">
        <f t="shared" si="125"/>
        <v>2.0035094979498069E-5</v>
      </c>
      <c r="L688" s="13">
        <f t="shared" si="126"/>
        <v>0</v>
      </c>
      <c r="M688" s="13">
        <f t="shared" si="131"/>
        <v>0.28131312168376665</v>
      </c>
      <c r="N688" s="13">
        <f t="shared" si="127"/>
        <v>1.474546899401657E-2</v>
      </c>
      <c r="O688" s="13">
        <f t="shared" si="128"/>
        <v>1.474546899401657E-2</v>
      </c>
      <c r="Q688">
        <v>22.464238609189849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25.873333330000001</v>
      </c>
      <c r="G689" s="13">
        <f t="shared" si="122"/>
        <v>0</v>
      </c>
      <c r="H689" s="13">
        <f t="shared" si="123"/>
        <v>25.873333330000001</v>
      </c>
      <c r="I689" s="16">
        <f t="shared" si="130"/>
        <v>25.873353365094982</v>
      </c>
      <c r="J689" s="13">
        <f t="shared" si="124"/>
        <v>25.675046237244121</v>
      </c>
      <c r="K689" s="13">
        <f t="shared" si="125"/>
        <v>0.19830712785086035</v>
      </c>
      <c r="L689" s="13">
        <f t="shared" si="126"/>
        <v>0</v>
      </c>
      <c r="M689" s="13">
        <f t="shared" si="131"/>
        <v>0.26656765268975008</v>
      </c>
      <c r="N689" s="13">
        <f t="shared" si="127"/>
        <v>1.3972562083197377E-2</v>
      </c>
      <c r="O689" s="13">
        <f t="shared" si="128"/>
        <v>1.3972562083197377E-2</v>
      </c>
      <c r="Q689">
        <v>25.674308193548381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33.926666670000003</v>
      </c>
      <c r="G690" s="13">
        <f t="shared" si="122"/>
        <v>0</v>
      </c>
      <c r="H690" s="13">
        <f t="shared" si="123"/>
        <v>33.926666670000003</v>
      </c>
      <c r="I690" s="16">
        <f t="shared" si="130"/>
        <v>34.124973797850863</v>
      </c>
      <c r="J690" s="13">
        <f t="shared" si="124"/>
        <v>33.485995521166785</v>
      </c>
      <c r="K690" s="13">
        <f t="shared" si="125"/>
        <v>0.63897827668407814</v>
      </c>
      <c r="L690" s="13">
        <f t="shared" si="126"/>
        <v>0</v>
      </c>
      <c r="M690" s="13">
        <f t="shared" si="131"/>
        <v>0.25259509060655272</v>
      </c>
      <c r="N690" s="13">
        <f t="shared" si="127"/>
        <v>1.3240168301735716E-2</v>
      </c>
      <c r="O690" s="13">
        <f t="shared" si="128"/>
        <v>1.3240168301735716E-2</v>
      </c>
      <c r="Q690">
        <v>23.122166695808861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52.186666670000001</v>
      </c>
      <c r="G691" s="13">
        <f t="shared" si="122"/>
        <v>0</v>
      </c>
      <c r="H691" s="13">
        <f t="shared" si="123"/>
        <v>52.186666670000001</v>
      </c>
      <c r="I691" s="16">
        <f t="shared" si="130"/>
        <v>52.825644946684079</v>
      </c>
      <c r="J691" s="13">
        <f t="shared" si="124"/>
        <v>48.712742382524105</v>
      </c>
      <c r="K691" s="13">
        <f t="shared" si="125"/>
        <v>4.1129025641599739</v>
      </c>
      <c r="L691" s="13">
        <f t="shared" si="126"/>
        <v>0</v>
      </c>
      <c r="M691" s="13">
        <f t="shared" si="131"/>
        <v>0.239354922304817</v>
      </c>
      <c r="N691" s="13">
        <f t="shared" si="127"/>
        <v>1.2546164090342149E-2</v>
      </c>
      <c r="O691" s="13">
        <f t="shared" si="128"/>
        <v>1.2546164090342149E-2</v>
      </c>
      <c r="Q691">
        <v>18.559724147190352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85.56</v>
      </c>
      <c r="G692" s="13">
        <f t="shared" si="122"/>
        <v>0.56857228429609907</v>
      </c>
      <c r="H692" s="13">
        <f t="shared" si="123"/>
        <v>84.991427715703907</v>
      </c>
      <c r="I692" s="16">
        <f t="shared" si="130"/>
        <v>89.104330279863888</v>
      </c>
      <c r="J692" s="13">
        <f t="shared" si="124"/>
        <v>67.467612309893909</v>
      </c>
      <c r="K692" s="13">
        <f t="shared" si="125"/>
        <v>21.636717969969979</v>
      </c>
      <c r="L692" s="13">
        <f t="shared" si="126"/>
        <v>0.22606412449199997</v>
      </c>
      <c r="M692" s="13">
        <f t="shared" si="131"/>
        <v>0.45287288270647486</v>
      </c>
      <c r="N692" s="13">
        <f t="shared" si="127"/>
        <v>2.3738043253048072E-2</v>
      </c>
      <c r="O692" s="13">
        <f t="shared" si="128"/>
        <v>0.59231032754914714</v>
      </c>
      <c r="Q692">
        <v>15.746129563973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3.2733333330000001</v>
      </c>
      <c r="G693" s="13">
        <f t="shared" si="122"/>
        <v>0</v>
      </c>
      <c r="H693" s="13">
        <f t="shared" si="123"/>
        <v>3.2733333330000001</v>
      </c>
      <c r="I693" s="16">
        <f t="shared" si="130"/>
        <v>24.683987178477977</v>
      </c>
      <c r="J693" s="13">
        <f t="shared" si="124"/>
        <v>23.423364512323371</v>
      </c>
      <c r="K693" s="13">
        <f t="shared" si="125"/>
        <v>1.2606226661546067</v>
      </c>
      <c r="L693" s="13">
        <f t="shared" si="126"/>
        <v>0</v>
      </c>
      <c r="M693" s="13">
        <f t="shared" si="131"/>
        <v>0.42913483945342679</v>
      </c>
      <c r="N693" s="13">
        <f t="shared" si="127"/>
        <v>2.2493776442202601E-2</v>
      </c>
      <c r="O693" s="13">
        <f t="shared" si="128"/>
        <v>2.2493776442202601E-2</v>
      </c>
      <c r="Q693">
        <v>10.939282622580651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14.786666670000001</v>
      </c>
      <c r="G694" s="13">
        <f t="shared" si="122"/>
        <v>0</v>
      </c>
      <c r="H694" s="13">
        <f t="shared" si="123"/>
        <v>14.786666670000001</v>
      </c>
      <c r="I694" s="16">
        <f t="shared" si="130"/>
        <v>16.047289336154606</v>
      </c>
      <c r="J694" s="13">
        <f t="shared" si="124"/>
        <v>15.738263445480605</v>
      </c>
      <c r="K694" s="13">
        <f t="shared" si="125"/>
        <v>0.30902589067400044</v>
      </c>
      <c r="L694" s="13">
        <f t="shared" si="126"/>
        <v>0</v>
      </c>
      <c r="M694" s="13">
        <f t="shared" si="131"/>
        <v>0.40664106301122416</v>
      </c>
      <c r="N694" s="13">
        <f t="shared" si="127"/>
        <v>2.1314729830009042E-2</v>
      </c>
      <c r="O694" s="13">
        <f t="shared" si="128"/>
        <v>2.1314729830009042E-2</v>
      </c>
      <c r="Q694">
        <v>12.15116033877516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0.84666666700000004</v>
      </c>
      <c r="G695" s="13">
        <f t="shared" si="122"/>
        <v>0</v>
      </c>
      <c r="H695" s="13">
        <f t="shared" si="123"/>
        <v>0.84666666700000004</v>
      </c>
      <c r="I695" s="16">
        <f t="shared" si="130"/>
        <v>1.1556925576740005</v>
      </c>
      <c r="J695" s="13">
        <f t="shared" si="124"/>
        <v>1.1555714850593117</v>
      </c>
      <c r="K695" s="13">
        <f t="shared" si="125"/>
        <v>1.210726146887442E-4</v>
      </c>
      <c r="L695" s="13">
        <f t="shared" si="126"/>
        <v>0</v>
      </c>
      <c r="M695" s="13">
        <f t="shared" si="131"/>
        <v>0.38532633318121512</v>
      </c>
      <c r="N695" s="13">
        <f t="shared" si="127"/>
        <v>2.0197484797345587E-2</v>
      </c>
      <c r="O695" s="13">
        <f t="shared" si="128"/>
        <v>2.0197484797345587E-2</v>
      </c>
      <c r="Q695">
        <v>12.01374350440585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76.373333329999994</v>
      </c>
      <c r="G696" s="13">
        <f t="shared" si="122"/>
        <v>0.38483895089609887</v>
      </c>
      <c r="H696" s="13">
        <f t="shared" si="123"/>
        <v>75.988494379103898</v>
      </c>
      <c r="I696" s="16">
        <f t="shared" si="130"/>
        <v>75.988615451718587</v>
      </c>
      <c r="J696" s="13">
        <f t="shared" si="124"/>
        <v>59.582343597144543</v>
      </c>
      <c r="K696" s="13">
        <f t="shared" si="125"/>
        <v>16.406271854574044</v>
      </c>
      <c r="L696" s="13">
        <f t="shared" si="126"/>
        <v>1.275529441579033E-2</v>
      </c>
      <c r="M696" s="13">
        <f t="shared" si="131"/>
        <v>0.37788414279965987</v>
      </c>
      <c r="N696" s="13">
        <f t="shared" si="127"/>
        <v>1.9807390702687066E-2</v>
      </c>
      <c r="O696" s="13">
        <f t="shared" si="128"/>
        <v>0.40464634159878593</v>
      </c>
      <c r="Q696">
        <v>14.697264594073591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42.013333330000002</v>
      </c>
      <c r="G697" s="13">
        <f t="shared" si="122"/>
        <v>0</v>
      </c>
      <c r="H697" s="13">
        <f t="shared" si="123"/>
        <v>42.013333330000002</v>
      </c>
      <c r="I697" s="16">
        <f t="shared" si="130"/>
        <v>58.406849890158256</v>
      </c>
      <c r="J697" s="13">
        <f t="shared" si="124"/>
        <v>49.764101441529505</v>
      </c>
      <c r="K697" s="13">
        <f t="shared" si="125"/>
        <v>8.6427484486287511</v>
      </c>
      <c r="L697" s="13">
        <f t="shared" si="126"/>
        <v>0</v>
      </c>
      <c r="M697" s="13">
        <f t="shared" si="131"/>
        <v>0.35807675209697282</v>
      </c>
      <c r="N697" s="13">
        <f t="shared" si="127"/>
        <v>1.876915521722269E-2</v>
      </c>
      <c r="O697" s="13">
        <f t="shared" si="128"/>
        <v>1.876915521722269E-2</v>
      </c>
      <c r="Q697">
        <v>14.5553765471905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5.3</v>
      </c>
      <c r="G698" s="13">
        <f t="shared" si="122"/>
        <v>0</v>
      </c>
      <c r="H698" s="13">
        <f t="shared" si="123"/>
        <v>5.3</v>
      </c>
      <c r="I698" s="16">
        <f t="shared" si="130"/>
        <v>13.942748448628752</v>
      </c>
      <c r="J698" s="13">
        <f t="shared" si="124"/>
        <v>13.833035718567189</v>
      </c>
      <c r="K698" s="13">
        <f t="shared" si="125"/>
        <v>0.10971273006156324</v>
      </c>
      <c r="L698" s="13">
        <f t="shared" si="126"/>
        <v>0</v>
      </c>
      <c r="M698" s="13">
        <f t="shared" si="131"/>
        <v>0.33930759687975015</v>
      </c>
      <c r="N698" s="13">
        <f t="shared" si="127"/>
        <v>1.7785340474977727E-2</v>
      </c>
      <c r="O698" s="13">
        <f t="shared" si="128"/>
        <v>1.7785340474977727E-2</v>
      </c>
      <c r="Q698">
        <v>16.70658730116946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0.47333333300000002</v>
      </c>
      <c r="G699" s="13">
        <f t="shared" si="122"/>
        <v>0</v>
      </c>
      <c r="H699" s="13">
        <f t="shared" si="123"/>
        <v>0.47333333300000002</v>
      </c>
      <c r="I699" s="16">
        <f t="shared" si="130"/>
        <v>0.58304606306156326</v>
      </c>
      <c r="J699" s="13">
        <f t="shared" si="124"/>
        <v>0.58304033136452504</v>
      </c>
      <c r="K699" s="13">
        <f t="shared" si="125"/>
        <v>5.7316970382137455E-6</v>
      </c>
      <c r="L699" s="13">
        <f t="shared" si="126"/>
        <v>0</v>
      </c>
      <c r="M699" s="13">
        <f t="shared" si="131"/>
        <v>0.32152225640477244</v>
      </c>
      <c r="N699" s="13">
        <f t="shared" si="127"/>
        <v>1.6853093927244277E-2</v>
      </c>
      <c r="O699" s="13">
        <f t="shared" si="128"/>
        <v>1.6853093927244277E-2</v>
      </c>
      <c r="Q699">
        <v>19.171158315582471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1.6266666670000001</v>
      </c>
      <c r="G700" s="13">
        <f t="shared" si="122"/>
        <v>0</v>
      </c>
      <c r="H700" s="13">
        <f t="shared" si="123"/>
        <v>1.6266666670000001</v>
      </c>
      <c r="I700" s="16">
        <f t="shared" si="130"/>
        <v>1.6266723986970382</v>
      </c>
      <c r="J700" s="13">
        <f t="shared" si="124"/>
        <v>1.6266207192380839</v>
      </c>
      <c r="K700" s="13">
        <f t="shared" si="125"/>
        <v>5.1679458954234647E-5</v>
      </c>
      <c r="L700" s="13">
        <f t="shared" si="126"/>
        <v>0</v>
      </c>
      <c r="M700" s="13">
        <f t="shared" si="131"/>
        <v>0.30466916247752818</v>
      </c>
      <c r="N700" s="13">
        <f t="shared" si="127"/>
        <v>1.5969712546134069E-2</v>
      </c>
      <c r="O700" s="13">
        <f t="shared" si="128"/>
        <v>1.5969712546134069E-2</v>
      </c>
      <c r="Q700">
        <v>25.414593883286951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32.033333329999998</v>
      </c>
      <c r="G701" s="13">
        <f t="shared" si="122"/>
        <v>0</v>
      </c>
      <c r="H701" s="13">
        <f t="shared" si="123"/>
        <v>32.033333329999998</v>
      </c>
      <c r="I701" s="16">
        <f t="shared" si="130"/>
        <v>32.033385009458954</v>
      </c>
      <c r="J701" s="13">
        <f t="shared" si="124"/>
        <v>31.68681584260565</v>
      </c>
      <c r="K701" s="13">
        <f t="shared" si="125"/>
        <v>0.3465691668533033</v>
      </c>
      <c r="L701" s="13">
        <f t="shared" si="126"/>
        <v>0</v>
      </c>
      <c r="M701" s="13">
        <f t="shared" si="131"/>
        <v>0.28869944993139413</v>
      </c>
      <c r="N701" s="13">
        <f t="shared" si="127"/>
        <v>1.5132634987209929E-2</v>
      </c>
      <c r="O701" s="13">
        <f t="shared" si="128"/>
        <v>1.5132634987209929E-2</v>
      </c>
      <c r="Q701">
        <v>26.23583619354838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3.0533333329999999</v>
      </c>
      <c r="G702" s="13">
        <f t="shared" si="122"/>
        <v>0</v>
      </c>
      <c r="H702" s="13">
        <f t="shared" si="123"/>
        <v>3.0533333329999999</v>
      </c>
      <c r="I702" s="16">
        <f t="shared" si="130"/>
        <v>3.3999024998533032</v>
      </c>
      <c r="J702" s="13">
        <f t="shared" si="124"/>
        <v>3.3994682146323538</v>
      </c>
      <c r="K702" s="13">
        <f t="shared" si="125"/>
        <v>4.3428522094934863E-4</v>
      </c>
      <c r="L702" s="13">
        <f t="shared" si="126"/>
        <v>0</v>
      </c>
      <c r="M702" s="13">
        <f t="shared" si="131"/>
        <v>0.27356681494418422</v>
      </c>
      <c r="N702" s="13">
        <f t="shared" si="127"/>
        <v>1.4339434162925201E-2</v>
      </c>
      <c r="O702" s="13">
        <f t="shared" si="128"/>
        <v>1.4339434162925201E-2</v>
      </c>
      <c r="Q702">
        <v>26.01267610123227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2.6866666669999999</v>
      </c>
      <c r="G703" s="13">
        <f t="shared" si="122"/>
        <v>0</v>
      </c>
      <c r="H703" s="13">
        <f t="shared" si="123"/>
        <v>2.6866666669999999</v>
      </c>
      <c r="I703" s="16">
        <f t="shared" si="130"/>
        <v>2.6871009522209492</v>
      </c>
      <c r="J703" s="13">
        <f t="shared" si="124"/>
        <v>2.6867079497523374</v>
      </c>
      <c r="K703" s="13">
        <f t="shared" si="125"/>
        <v>3.9300246861184718E-4</v>
      </c>
      <c r="L703" s="13">
        <f t="shared" si="126"/>
        <v>0</v>
      </c>
      <c r="M703" s="13">
        <f t="shared" si="131"/>
        <v>0.25922738078125901</v>
      </c>
      <c r="N703" s="13">
        <f t="shared" si="127"/>
        <v>1.3587810205338023E-2</v>
      </c>
      <c r="O703" s="13">
        <f t="shared" si="128"/>
        <v>1.3587810205338023E-2</v>
      </c>
      <c r="Q703">
        <v>21.68454229027909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3.54</v>
      </c>
      <c r="G704" s="13">
        <f t="shared" si="122"/>
        <v>0</v>
      </c>
      <c r="H704" s="13">
        <f t="shared" si="123"/>
        <v>3.54</v>
      </c>
      <c r="I704" s="16">
        <f t="shared" si="130"/>
        <v>3.5403930024686119</v>
      </c>
      <c r="J704" s="13">
        <f t="shared" si="124"/>
        <v>3.5387850650601682</v>
      </c>
      <c r="K704" s="13">
        <f t="shared" si="125"/>
        <v>1.6079374084436715E-3</v>
      </c>
      <c r="L704" s="13">
        <f t="shared" si="126"/>
        <v>0</v>
      </c>
      <c r="M704" s="13">
        <f t="shared" si="131"/>
        <v>0.24563957057592098</v>
      </c>
      <c r="N704" s="13">
        <f t="shared" si="127"/>
        <v>1.2875583797695996E-2</v>
      </c>
      <c r="O704" s="13">
        <f t="shared" si="128"/>
        <v>1.2875583797695996E-2</v>
      </c>
      <c r="Q704">
        <v>17.571864838496239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1.1200000000000001</v>
      </c>
      <c r="G705" s="13">
        <f t="shared" si="122"/>
        <v>0</v>
      </c>
      <c r="H705" s="13">
        <f t="shared" si="123"/>
        <v>1.1200000000000001</v>
      </c>
      <c r="I705" s="16">
        <f t="shared" si="130"/>
        <v>1.1216079374084438</v>
      </c>
      <c r="J705" s="13">
        <f t="shared" si="124"/>
        <v>1.1214983350229049</v>
      </c>
      <c r="K705" s="13">
        <f t="shared" si="125"/>
        <v>1.0960238553892054E-4</v>
      </c>
      <c r="L705" s="13">
        <f t="shared" si="126"/>
        <v>0</v>
      </c>
      <c r="M705" s="13">
        <f t="shared" si="131"/>
        <v>0.23276398677822499</v>
      </c>
      <c r="N705" s="13">
        <f t="shared" si="127"/>
        <v>1.2200689855556274E-2</v>
      </c>
      <c r="O705" s="13">
        <f t="shared" si="128"/>
        <v>1.2200689855556274E-2</v>
      </c>
      <c r="Q705">
        <v>12.08538832933759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4.6133333329999999</v>
      </c>
      <c r="G706" s="13">
        <f t="shared" si="122"/>
        <v>0</v>
      </c>
      <c r="H706" s="13">
        <f t="shared" si="123"/>
        <v>4.6133333329999999</v>
      </c>
      <c r="I706" s="16">
        <f t="shared" si="130"/>
        <v>4.6134429353855388</v>
      </c>
      <c r="J706" s="13">
        <f t="shared" si="124"/>
        <v>4.6045106691386923</v>
      </c>
      <c r="K706" s="13">
        <f t="shared" si="125"/>
        <v>8.9322662468465097E-3</v>
      </c>
      <c r="L706" s="13">
        <f t="shared" si="126"/>
        <v>0</v>
      </c>
      <c r="M706" s="13">
        <f t="shared" si="131"/>
        <v>0.22056329692266871</v>
      </c>
      <c r="N706" s="13">
        <f t="shared" si="127"/>
        <v>1.1561171539119708E-2</v>
      </c>
      <c r="O706" s="13">
        <f t="shared" si="128"/>
        <v>1.1561171539119708E-2</v>
      </c>
      <c r="Q706">
        <v>10.896259622580651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1.5</v>
      </c>
      <c r="G707" s="13">
        <f t="shared" si="122"/>
        <v>0</v>
      </c>
      <c r="H707" s="13">
        <f t="shared" si="123"/>
        <v>1.5</v>
      </c>
      <c r="I707" s="16">
        <f t="shared" si="130"/>
        <v>1.5089322662468465</v>
      </c>
      <c r="J707" s="13">
        <f t="shared" si="124"/>
        <v>1.5087861850684758</v>
      </c>
      <c r="K707" s="13">
        <f t="shared" si="125"/>
        <v>1.4608117837067169E-4</v>
      </c>
      <c r="L707" s="13">
        <f t="shared" si="126"/>
        <v>0</v>
      </c>
      <c r="M707" s="13">
        <f t="shared" si="131"/>
        <v>0.20900212538354901</v>
      </c>
      <c r="N707" s="13">
        <f t="shared" si="127"/>
        <v>1.0955174579417868E-2</v>
      </c>
      <c r="O707" s="13">
        <f t="shared" si="128"/>
        <v>1.0955174579417868E-2</v>
      </c>
      <c r="Q707">
        <v>16.43979307947675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4.88</v>
      </c>
      <c r="G708" s="13">
        <f t="shared" si="122"/>
        <v>0</v>
      </c>
      <c r="H708" s="13">
        <f t="shared" si="123"/>
        <v>4.88</v>
      </c>
      <c r="I708" s="16">
        <f t="shared" si="130"/>
        <v>4.8801460811783706</v>
      </c>
      <c r="J708" s="13">
        <f t="shared" si="124"/>
        <v>4.8747027394046576</v>
      </c>
      <c r="K708" s="13">
        <f t="shared" si="125"/>
        <v>5.443341773712973E-3</v>
      </c>
      <c r="L708" s="13">
        <f t="shared" si="126"/>
        <v>0</v>
      </c>
      <c r="M708" s="13">
        <f t="shared" si="131"/>
        <v>0.19804695080413115</v>
      </c>
      <c r="N708" s="13">
        <f t="shared" si="127"/>
        <v>1.03809419019019E-2</v>
      </c>
      <c r="O708" s="13">
        <f t="shared" si="128"/>
        <v>1.03809419019019E-2</v>
      </c>
      <c r="Q708">
        <v>15.739428989773961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37.166666669999998</v>
      </c>
      <c r="G709" s="13">
        <f t="shared" si="122"/>
        <v>0</v>
      </c>
      <c r="H709" s="13">
        <f t="shared" si="123"/>
        <v>37.166666669999998</v>
      </c>
      <c r="I709" s="16">
        <f t="shared" si="130"/>
        <v>37.172110011773711</v>
      </c>
      <c r="J709" s="13">
        <f t="shared" si="124"/>
        <v>35.238946440068183</v>
      </c>
      <c r="K709" s="13">
        <f t="shared" si="125"/>
        <v>1.9331635717055278</v>
      </c>
      <c r="L709" s="13">
        <f t="shared" si="126"/>
        <v>0</v>
      </c>
      <c r="M709" s="13">
        <f t="shared" si="131"/>
        <v>0.18766600890222926</v>
      </c>
      <c r="N709" s="13">
        <f t="shared" si="127"/>
        <v>9.836808531844406E-3</v>
      </c>
      <c r="O709" s="13">
        <f t="shared" si="128"/>
        <v>9.836808531844406E-3</v>
      </c>
      <c r="Q709">
        <v>16.736025773330571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5.1666666670000003</v>
      </c>
      <c r="G710" s="13">
        <f t="shared" ref="G710:G773" si="133">IF((F710-$J$2)&gt;0,$I$2*(F710-$J$2),0)</f>
        <v>0</v>
      </c>
      <c r="H710" s="13">
        <f t="shared" ref="H710:H773" si="134">F710-G710</f>
        <v>5.1666666670000003</v>
      </c>
      <c r="I710" s="16">
        <f t="shared" si="130"/>
        <v>7.0998302387055281</v>
      </c>
      <c r="J710" s="13">
        <f t="shared" ref="J710:J773" si="135">I710/SQRT(1+(I710/($K$2*(300+(25*Q710)+0.05*(Q710)^3)))^2)</f>
        <v>7.0914861390851458</v>
      </c>
      <c r="K710" s="13">
        <f t="shared" ref="K710:K773" si="136">I710-J710</f>
        <v>8.3440996203822948E-3</v>
      </c>
      <c r="L710" s="13">
        <f t="shared" ref="L710:L773" si="137">IF(K710&gt;$N$2,(K710-$N$2)/$L$2,0)</f>
        <v>0</v>
      </c>
      <c r="M710" s="13">
        <f t="shared" si="131"/>
        <v>0.17782920037038485</v>
      </c>
      <c r="N710" s="13">
        <f t="shared" ref="N710:N773" si="138">$M$2*M710</f>
        <v>9.3211967667826863E-3</v>
      </c>
      <c r="O710" s="13">
        <f t="shared" ref="O710:O773" si="139">N710+G710</f>
        <v>9.3211967667826863E-3</v>
      </c>
      <c r="Q710">
        <v>20.679334850954842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0.51333333299999995</v>
      </c>
      <c r="G711" s="13">
        <f t="shared" si="133"/>
        <v>0</v>
      </c>
      <c r="H711" s="13">
        <f t="shared" si="134"/>
        <v>0.51333333299999995</v>
      </c>
      <c r="I711" s="16">
        <f t="shared" ref="I711:I774" si="141">H711+K710-L710</f>
        <v>0.52167743262038224</v>
      </c>
      <c r="J711" s="13">
        <f t="shared" si="135"/>
        <v>0.52167485410258907</v>
      </c>
      <c r="K711" s="13">
        <f t="shared" si="136"/>
        <v>2.57851779317253E-6</v>
      </c>
      <c r="L711" s="13">
        <f t="shared" si="137"/>
        <v>0</v>
      </c>
      <c r="M711" s="13">
        <f t="shared" ref="M711:M774" si="142">L711+M710-N710</f>
        <v>0.16850800360360216</v>
      </c>
      <c r="N711" s="13">
        <f t="shared" si="138"/>
        <v>8.8326116020059475E-3</v>
      </c>
      <c r="O711" s="13">
        <f t="shared" si="139"/>
        <v>8.8326116020059475E-3</v>
      </c>
      <c r="Q711">
        <v>22.458843160088829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35.893333329999997</v>
      </c>
      <c r="G712" s="13">
        <f t="shared" si="133"/>
        <v>0</v>
      </c>
      <c r="H712" s="13">
        <f t="shared" si="134"/>
        <v>35.893333329999997</v>
      </c>
      <c r="I712" s="16">
        <f t="shared" si="141"/>
        <v>35.893335908517791</v>
      </c>
      <c r="J712" s="13">
        <f t="shared" si="135"/>
        <v>35.337156349784017</v>
      </c>
      <c r="K712" s="13">
        <f t="shared" si="136"/>
        <v>0.55617955873377412</v>
      </c>
      <c r="L712" s="13">
        <f t="shared" si="137"/>
        <v>0</v>
      </c>
      <c r="M712" s="13">
        <f t="shared" si="142"/>
        <v>0.15967539200159622</v>
      </c>
      <c r="N712" s="13">
        <f t="shared" si="138"/>
        <v>8.3696363958227892E-3</v>
      </c>
      <c r="O712" s="13">
        <f t="shared" si="139"/>
        <v>8.3696363958227892E-3</v>
      </c>
      <c r="Q712">
        <v>25.233536011294461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39.56</v>
      </c>
      <c r="G713" s="13">
        <f t="shared" si="133"/>
        <v>0</v>
      </c>
      <c r="H713" s="13">
        <f t="shared" si="134"/>
        <v>39.56</v>
      </c>
      <c r="I713" s="16">
        <f t="shared" si="141"/>
        <v>40.116179558733776</v>
      </c>
      <c r="J713" s="13">
        <f t="shared" si="135"/>
        <v>39.477927842540559</v>
      </c>
      <c r="K713" s="13">
        <f t="shared" si="136"/>
        <v>0.63825171619321708</v>
      </c>
      <c r="L713" s="13">
        <f t="shared" si="137"/>
        <v>0</v>
      </c>
      <c r="M713" s="13">
        <f t="shared" si="142"/>
        <v>0.15130575560577345</v>
      </c>
      <c r="N713" s="13">
        <f t="shared" si="138"/>
        <v>7.93092876204049E-3</v>
      </c>
      <c r="O713" s="13">
        <f t="shared" si="139"/>
        <v>7.93092876204049E-3</v>
      </c>
      <c r="Q713">
        <v>26.646637193548379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14.42</v>
      </c>
      <c r="G714" s="13">
        <f t="shared" si="133"/>
        <v>0</v>
      </c>
      <c r="H714" s="13">
        <f t="shared" si="134"/>
        <v>14.42</v>
      </c>
      <c r="I714" s="16">
        <f t="shared" si="141"/>
        <v>15.058251716193217</v>
      </c>
      <c r="J714" s="13">
        <f t="shared" si="135"/>
        <v>14.997220718865327</v>
      </c>
      <c r="K714" s="13">
        <f t="shared" si="136"/>
        <v>6.1030997327890191E-2</v>
      </c>
      <c r="L714" s="13">
        <f t="shared" si="137"/>
        <v>0</v>
      </c>
      <c r="M714" s="13">
        <f t="shared" si="142"/>
        <v>0.14337482684373296</v>
      </c>
      <c r="N714" s="13">
        <f t="shared" si="138"/>
        <v>7.5152166777464474E-3</v>
      </c>
      <c r="O714" s="13">
        <f t="shared" si="139"/>
        <v>7.5152166777464474E-3</v>
      </c>
      <c r="Q714">
        <v>22.528976173043411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3.1066666669999998</v>
      </c>
      <c r="G715" s="13">
        <f t="shared" si="133"/>
        <v>0</v>
      </c>
      <c r="H715" s="13">
        <f t="shared" si="134"/>
        <v>3.1066666669999998</v>
      </c>
      <c r="I715" s="16">
        <f t="shared" si="141"/>
        <v>3.16769766432789</v>
      </c>
      <c r="J715" s="13">
        <f t="shared" si="135"/>
        <v>3.1668406329969998</v>
      </c>
      <c r="K715" s="13">
        <f t="shared" si="136"/>
        <v>8.5703133089021222E-4</v>
      </c>
      <c r="L715" s="13">
        <f t="shared" si="137"/>
        <v>0</v>
      </c>
      <c r="M715" s="13">
        <f t="shared" si="142"/>
        <v>0.13585961016598652</v>
      </c>
      <c r="N715" s="13">
        <f t="shared" si="138"/>
        <v>7.1212947951063716E-3</v>
      </c>
      <c r="O715" s="13">
        <f t="shared" si="139"/>
        <v>7.1212947951063716E-3</v>
      </c>
      <c r="Q715">
        <v>19.662710706597469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11.653333330000001</v>
      </c>
      <c r="G716" s="13">
        <f t="shared" si="133"/>
        <v>0</v>
      </c>
      <c r="H716" s="13">
        <f t="shared" si="134"/>
        <v>11.653333330000001</v>
      </c>
      <c r="I716" s="16">
        <f t="shared" si="141"/>
        <v>11.65419036133089</v>
      </c>
      <c r="J716" s="13">
        <f t="shared" si="135"/>
        <v>11.583286655418341</v>
      </c>
      <c r="K716" s="13">
        <f t="shared" si="136"/>
        <v>7.0903705912549242E-2</v>
      </c>
      <c r="L716" s="13">
        <f t="shared" si="137"/>
        <v>0</v>
      </c>
      <c r="M716" s="13">
        <f t="shared" si="142"/>
        <v>0.12873831537088015</v>
      </c>
      <c r="N716" s="13">
        <f t="shared" si="138"/>
        <v>6.7480209464853523E-3</v>
      </c>
      <c r="O716" s="13">
        <f t="shared" si="139"/>
        <v>6.7480209464853523E-3</v>
      </c>
      <c r="Q716">
        <v>16.0040581146101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171.81333330000001</v>
      </c>
      <c r="G717" s="13">
        <f t="shared" si="133"/>
        <v>2.2936389502960992</v>
      </c>
      <c r="H717" s="13">
        <f t="shared" si="134"/>
        <v>169.51969434970391</v>
      </c>
      <c r="I717" s="16">
        <f t="shared" si="141"/>
        <v>169.59059805561645</v>
      </c>
      <c r="J717" s="13">
        <f t="shared" si="135"/>
        <v>80.478581809207654</v>
      </c>
      <c r="K717" s="13">
        <f t="shared" si="136"/>
        <v>89.1120162464088</v>
      </c>
      <c r="L717" s="13">
        <f t="shared" si="137"/>
        <v>2.9778517572952721</v>
      </c>
      <c r="M717" s="13">
        <f t="shared" si="142"/>
        <v>3.099842051719667</v>
      </c>
      <c r="N717" s="13">
        <f t="shared" si="138"/>
        <v>0.1624830885470164</v>
      </c>
      <c r="O717" s="13">
        <f t="shared" si="139"/>
        <v>2.4561220388431155</v>
      </c>
      <c r="Q717">
        <v>13.992999670123281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71.813333330000006</v>
      </c>
      <c r="G718" s="13">
        <f t="shared" si="133"/>
        <v>0.29363895089609915</v>
      </c>
      <c r="H718" s="13">
        <f t="shared" si="134"/>
        <v>71.51969437910391</v>
      </c>
      <c r="I718" s="16">
        <f t="shared" si="141"/>
        <v>157.65385886821744</v>
      </c>
      <c r="J718" s="13">
        <f t="shared" si="135"/>
        <v>70.880285543777092</v>
      </c>
      <c r="K718" s="13">
        <f t="shared" si="136"/>
        <v>86.773573324440349</v>
      </c>
      <c r="L718" s="13">
        <f t="shared" si="137"/>
        <v>2.8824850308478234</v>
      </c>
      <c r="M718" s="13">
        <f t="shared" si="142"/>
        <v>5.8198439940204736</v>
      </c>
      <c r="N718" s="13">
        <f t="shared" si="138"/>
        <v>0.30505626132972002</v>
      </c>
      <c r="O718" s="13">
        <f t="shared" si="139"/>
        <v>0.59869521222581912</v>
      </c>
      <c r="Q718">
        <v>11.92449722964135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132.4866667</v>
      </c>
      <c r="G719" s="13">
        <f t="shared" si="133"/>
        <v>1.5071056182960991</v>
      </c>
      <c r="H719" s="13">
        <f t="shared" si="134"/>
        <v>130.97956108170391</v>
      </c>
      <c r="I719" s="16">
        <f t="shared" si="141"/>
        <v>214.87064937529644</v>
      </c>
      <c r="J719" s="13">
        <f t="shared" si="135"/>
        <v>71.433244362501384</v>
      </c>
      <c r="K719" s="13">
        <f t="shared" si="136"/>
        <v>143.43740501279507</v>
      </c>
      <c r="L719" s="13">
        <f t="shared" si="137"/>
        <v>5.1933578280075441</v>
      </c>
      <c r="M719" s="13">
        <f t="shared" si="142"/>
        <v>10.708145560698298</v>
      </c>
      <c r="N719" s="13">
        <f t="shared" si="138"/>
        <v>0.56128426361209605</v>
      </c>
      <c r="O719" s="13">
        <f t="shared" si="139"/>
        <v>2.0683898819081952</v>
      </c>
      <c r="Q719">
        <v>11.23573062258065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39.713333329999998</v>
      </c>
      <c r="G720" s="13">
        <f t="shared" si="133"/>
        <v>0</v>
      </c>
      <c r="H720" s="13">
        <f t="shared" si="134"/>
        <v>39.713333329999998</v>
      </c>
      <c r="I720" s="16">
        <f t="shared" si="141"/>
        <v>177.95738051478753</v>
      </c>
      <c r="J720" s="13">
        <f t="shared" si="135"/>
        <v>85.104863393104949</v>
      </c>
      <c r="K720" s="13">
        <f t="shared" si="136"/>
        <v>92.852517121682581</v>
      </c>
      <c r="L720" s="13">
        <f t="shared" si="137"/>
        <v>3.1303974193670223</v>
      </c>
      <c r="M720" s="13">
        <f t="shared" si="142"/>
        <v>13.277258716453224</v>
      </c>
      <c r="N720" s="13">
        <f t="shared" si="138"/>
        <v>0.69594836372076285</v>
      </c>
      <c r="O720" s="13">
        <f t="shared" si="139"/>
        <v>0.69594836372076285</v>
      </c>
      <c r="Q720">
        <v>14.831963758974471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22.193333330000002</v>
      </c>
      <c r="G721" s="13">
        <f t="shared" si="133"/>
        <v>0</v>
      </c>
      <c r="H721" s="13">
        <f t="shared" si="134"/>
        <v>22.193333330000002</v>
      </c>
      <c r="I721" s="16">
        <f t="shared" si="141"/>
        <v>111.91545303231555</v>
      </c>
      <c r="J721" s="13">
        <f t="shared" si="135"/>
        <v>75.346374504391051</v>
      </c>
      <c r="K721" s="13">
        <f t="shared" si="136"/>
        <v>36.569078527924503</v>
      </c>
      <c r="L721" s="13">
        <f t="shared" si="137"/>
        <v>0.83503786987056272</v>
      </c>
      <c r="M721" s="13">
        <f t="shared" si="142"/>
        <v>13.416348222603023</v>
      </c>
      <c r="N721" s="13">
        <f t="shared" si="138"/>
        <v>0.70323895858547902</v>
      </c>
      <c r="O721" s="13">
        <f t="shared" si="139"/>
        <v>0.70323895858547902</v>
      </c>
      <c r="Q721">
        <v>15.552814458779499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0.28666666699999999</v>
      </c>
      <c r="G722" s="13">
        <f t="shared" si="133"/>
        <v>0</v>
      </c>
      <c r="H722" s="13">
        <f t="shared" si="134"/>
        <v>0.28666666699999999</v>
      </c>
      <c r="I722" s="16">
        <f t="shared" si="141"/>
        <v>36.020707325053941</v>
      </c>
      <c r="J722" s="13">
        <f t="shared" si="135"/>
        <v>35.01011183794445</v>
      </c>
      <c r="K722" s="13">
        <f t="shared" si="136"/>
        <v>1.0105954871094909</v>
      </c>
      <c r="L722" s="13">
        <f t="shared" si="137"/>
        <v>0</v>
      </c>
      <c r="M722" s="13">
        <f t="shared" si="142"/>
        <v>12.713109264017545</v>
      </c>
      <c r="N722" s="13">
        <f t="shared" si="138"/>
        <v>0.66637758433766325</v>
      </c>
      <c r="O722" s="13">
        <f t="shared" si="139"/>
        <v>0.66637758433766325</v>
      </c>
      <c r="Q722">
        <v>20.921655026919769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11.96</v>
      </c>
      <c r="G723" s="13">
        <f t="shared" si="133"/>
        <v>0</v>
      </c>
      <c r="H723" s="13">
        <f t="shared" si="134"/>
        <v>11.96</v>
      </c>
      <c r="I723" s="16">
        <f t="shared" si="141"/>
        <v>12.970595487109492</v>
      </c>
      <c r="J723" s="13">
        <f t="shared" si="135"/>
        <v>12.929934210925445</v>
      </c>
      <c r="K723" s="13">
        <f t="shared" si="136"/>
        <v>4.0661276184046358E-2</v>
      </c>
      <c r="L723" s="13">
        <f t="shared" si="137"/>
        <v>0</v>
      </c>
      <c r="M723" s="13">
        <f t="shared" si="142"/>
        <v>12.046731679679882</v>
      </c>
      <c r="N723" s="13">
        <f t="shared" si="138"/>
        <v>0.63144835690118251</v>
      </c>
      <c r="O723" s="13">
        <f t="shared" si="139"/>
        <v>0.63144835690118251</v>
      </c>
      <c r="Q723">
        <v>22.243676748059539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16.32</v>
      </c>
      <c r="G724" s="13">
        <f t="shared" si="133"/>
        <v>0</v>
      </c>
      <c r="H724" s="13">
        <f t="shared" si="134"/>
        <v>16.32</v>
      </c>
      <c r="I724" s="16">
        <f t="shared" si="141"/>
        <v>16.360661276184047</v>
      </c>
      <c r="J724" s="13">
        <f t="shared" si="135"/>
        <v>16.312152571688664</v>
      </c>
      <c r="K724" s="13">
        <f t="shared" si="136"/>
        <v>4.8508704495382915E-2</v>
      </c>
      <c r="L724" s="13">
        <f t="shared" si="137"/>
        <v>0</v>
      </c>
      <c r="M724" s="13">
        <f t="shared" si="142"/>
        <v>11.415283322778699</v>
      </c>
      <c r="N724" s="13">
        <f t="shared" si="138"/>
        <v>0.5983499997670424</v>
      </c>
      <c r="O724" s="13">
        <f t="shared" si="139"/>
        <v>0.5983499997670424</v>
      </c>
      <c r="Q724">
        <v>25.964489193548381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22.48</v>
      </c>
      <c r="G725" s="13">
        <f t="shared" si="133"/>
        <v>0</v>
      </c>
      <c r="H725" s="13">
        <f t="shared" si="134"/>
        <v>22.48</v>
      </c>
      <c r="I725" s="16">
        <f t="shared" si="141"/>
        <v>22.528508704495383</v>
      </c>
      <c r="J725" s="13">
        <f t="shared" si="135"/>
        <v>22.407414356654989</v>
      </c>
      <c r="K725" s="13">
        <f t="shared" si="136"/>
        <v>0.12109434784039408</v>
      </c>
      <c r="L725" s="13">
        <f t="shared" si="137"/>
        <v>0</v>
      </c>
      <c r="M725" s="13">
        <f t="shared" si="142"/>
        <v>10.816933323011655</v>
      </c>
      <c r="N725" s="13">
        <f t="shared" si="138"/>
        <v>0.56698654499349321</v>
      </c>
      <c r="O725" s="13">
        <f t="shared" si="139"/>
        <v>0.56698654499349321</v>
      </c>
      <c r="Q725">
        <v>26.263122554655141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42.106666670000003</v>
      </c>
      <c r="G726" s="13">
        <f t="shared" si="133"/>
        <v>0</v>
      </c>
      <c r="H726" s="13">
        <f t="shared" si="134"/>
        <v>42.106666670000003</v>
      </c>
      <c r="I726" s="16">
        <f t="shared" si="141"/>
        <v>42.227761017840393</v>
      </c>
      <c r="J726" s="13">
        <f t="shared" si="135"/>
        <v>40.956153377934086</v>
      </c>
      <c r="K726" s="13">
        <f t="shared" si="136"/>
        <v>1.271607639906307</v>
      </c>
      <c r="L726" s="13">
        <f t="shared" si="137"/>
        <v>0</v>
      </c>
      <c r="M726" s="13">
        <f t="shared" si="142"/>
        <v>10.249946778018161</v>
      </c>
      <c r="N726" s="13">
        <f t="shared" si="138"/>
        <v>0.53726705494914173</v>
      </c>
      <c r="O726" s="13">
        <f t="shared" si="139"/>
        <v>0.53726705494914173</v>
      </c>
      <c r="Q726">
        <v>22.64899171614142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6.2466666670000004</v>
      </c>
      <c r="G727" s="13">
        <f t="shared" si="133"/>
        <v>0</v>
      </c>
      <c r="H727" s="13">
        <f t="shared" si="134"/>
        <v>6.2466666670000004</v>
      </c>
      <c r="I727" s="16">
        <f t="shared" si="141"/>
        <v>7.5182743069063074</v>
      </c>
      <c r="J727" s="13">
        <f t="shared" si="135"/>
        <v>7.5107137164777029</v>
      </c>
      <c r="K727" s="13">
        <f t="shared" si="136"/>
        <v>7.5605904286044634E-3</v>
      </c>
      <c r="L727" s="13">
        <f t="shared" si="137"/>
        <v>0</v>
      </c>
      <c r="M727" s="13">
        <f t="shared" si="142"/>
        <v>9.7126797230690194</v>
      </c>
      <c r="N727" s="13">
        <f t="shared" si="138"/>
        <v>0.50910535864133555</v>
      </c>
      <c r="O727" s="13">
        <f t="shared" si="139"/>
        <v>0.50910535864133555</v>
      </c>
      <c r="Q727">
        <v>22.594597984920419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70.366666670000001</v>
      </c>
      <c r="G728" s="13">
        <f t="shared" si="133"/>
        <v>0.26470561769609902</v>
      </c>
      <c r="H728" s="13">
        <f t="shared" si="134"/>
        <v>70.101961052303906</v>
      </c>
      <c r="I728" s="16">
        <f t="shared" si="141"/>
        <v>70.109521642732517</v>
      </c>
      <c r="J728" s="13">
        <f t="shared" si="135"/>
        <v>59.273506194311658</v>
      </c>
      <c r="K728" s="13">
        <f t="shared" si="136"/>
        <v>10.836015448420859</v>
      </c>
      <c r="L728" s="13">
        <f t="shared" si="137"/>
        <v>0</v>
      </c>
      <c r="M728" s="13">
        <f t="shared" si="142"/>
        <v>9.2035743644276842</v>
      </c>
      <c r="N728" s="13">
        <f t="shared" si="138"/>
        <v>0.4824198018653087</v>
      </c>
      <c r="O728" s="13">
        <f t="shared" si="139"/>
        <v>0.74712541956140766</v>
      </c>
      <c r="Q728">
        <v>16.770749899087789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130.49333329999999</v>
      </c>
      <c r="G729" s="13">
        <f t="shared" si="133"/>
        <v>1.4672389502960987</v>
      </c>
      <c r="H729" s="13">
        <f t="shared" si="134"/>
        <v>129.0260943497039</v>
      </c>
      <c r="I729" s="16">
        <f t="shared" si="141"/>
        <v>139.86210979812475</v>
      </c>
      <c r="J729" s="13">
        <f t="shared" si="135"/>
        <v>71.866119506143434</v>
      </c>
      <c r="K729" s="13">
        <f t="shared" si="136"/>
        <v>67.995990291981315</v>
      </c>
      <c r="L729" s="13">
        <f t="shared" si="137"/>
        <v>2.1166948515889903</v>
      </c>
      <c r="M729" s="13">
        <f t="shared" si="142"/>
        <v>10.837849414151366</v>
      </c>
      <c r="N729" s="13">
        <f t="shared" si="138"/>
        <v>0.56808289475325779</v>
      </c>
      <c r="O729" s="13">
        <f t="shared" si="139"/>
        <v>2.0353218450493564</v>
      </c>
      <c r="Q729">
        <v>12.720237907331271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4.84</v>
      </c>
      <c r="G730" s="13">
        <f t="shared" si="133"/>
        <v>0</v>
      </c>
      <c r="H730" s="13">
        <f t="shared" si="134"/>
        <v>4.84</v>
      </c>
      <c r="I730" s="16">
        <f t="shared" si="141"/>
        <v>70.71929544039233</v>
      </c>
      <c r="J730" s="13">
        <f t="shared" si="135"/>
        <v>53.459278964953647</v>
      </c>
      <c r="K730" s="13">
        <f t="shared" si="136"/>
        <v>17.260016475438682</v>
      </c>
      <c r="L730" s="13">
        <f t="shared" si="137"/>
        <v>4.7572834304872573E-2</v>
      </c>
      <c r="M730" s="13">
        <f t="shared" si="142"/>
        <v>10.31733935370298</v>
      </c>
      <c r="N730" s="13">
        <f t="shared" si="138"/>
        <v>0.54079954262422603</v>
      </c>
      <c r="O730" s="13">
        <f t="shared" si="139"/>
        <v>0.54079954262422603</v>
      </c>
      <c r="Q730">
        <v>12.34643349579205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1.5733333329999999</v>
      </c>
      <c r="G731" s="13">
        <f t="shared" si="133"/>
        <v>0</v>
      </c>
      <c r="H731" s="13">
        <f t="shared" si="134"/>
        <v>1.5733333329999999</v>
      </c>
      <c r="I731" s="16">
        <f t="shared" si="141"/>
        <v>18.78577697413381</v>
      </c>
      <c r="J731" s="13">
        <f t="shared" si="135"/>
        <v>18.343779602556751</v>
      </c>
      <c r="K731" s="13">
        <f t="shared" si="136"/>
        <v>0.44199737157705954</v>
      </c>
      <c r="L731" s="13">
        <f t="shared" si="137"/>
        <v>0</v>
      </c>
      <c r="M731" s="13">
        <f t="shared" si="142"/>
        <v>9.776539811078754</v>
      </c>
      <c r="N731" s="13">
        <f t="shared" si="138"/>
        <v>0.51245268542817923</v>
      </c>
      <c r="O731" s="13">
        <f t="shared" si="139"/>
        <v>0.51245268542817923</v>
      </c>
      <c r="Q731">
        <v>12.944223622580649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44.113333330000003</v>
      </c>
      <c r="G732" s="13">
        <f t="shared" si="133"/>
        <v>0</v>
      </c>
      <c r="H732" s="13">
        <f t="shared" si="134"/>
        <v>44.113333330000003</v>
      </c>
      <c r="I732" s="16">
        <f t="shared" si="141"/>
        <v>44.555330701577063</v>
      </c>
      <c r="J732" s="13">
        <f t="shared" si="135"/>
        <v>40.170216359326851</v>
      </c>
      <c r="K732" s="13">
        <f t="shared" si="136"/>
        <v>4.3851143422502119</v>
      </c>
      <c r="L732" s="13">
        <f t="shared" si="137"/>
        <v>0</v>
      </c>
      <c r="M732" s="13">
        <f t="shared" si="142"/>
        <v>9.2640871256505744</v>
      </c>
      <c r="N732" s="13">
        <f t="shared" si="138"/>
        <v>0.4855916732626106</v>
      </c>
      <c r="O732" s="13">
        <f t="shared" si="139"/>
        <v>0.4855916732626106</v>
      </c>
      <c r="Q732">
        <v>14.216797363122581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15.106666669999999</v>
      </c>
      <c r="G733" s="13">
        <f t="shared" si="133"/>
        <v>0</v>
      </c>
      <c r="H733" s="13">
        <f t="shared" si="134"/>
        <v>15.106666669999999</v>
      </c>
      <c r="I733" s="16">
        <f t="shared" si="141"/>
        <v>19.491781012250211</v>
      </c>
      <c r="J733" s="13">
        <f t="shared" si="135"/>
        <v>19.115124526078812</v>
      </c>
      <c r="K733" s="13">
        <f t="shared" si="136"/>
        <v>0.3766564861713988</v>
      </c>
      <c r="L733" s="13">
        <f t="shared" si="137"/>
        <v>0</v>
      </c>
      <c r="M733" s="13">
        <f t="shared" si="142"/>
        <v>8.778495452387963</v>
      </c>
      <c r="N733" s="13">
        <f t="shared" si="138"/>
        <v>0.46013862322715737</v>
      </c>
      <c r="O733" s="13">
        <f t="shared" si="139"/>
        <v>0.46013862322715737</v>
      </c>
      <c r="Q733">
        <v>14.950413544184229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4.6466666669999999</v>
      </c>
      <c r="G734" s="13">
        <f t="shared" si="133"/>
        <v>0</v>
      </c>
      <c r="H734" s="13">
        <f t="shared" si="134"/>
        <v>4.6466666669999999</v>
      </c>
      <c r="I734" s="16">
        <f t="shared" si="141"/>
        <v>5.0233231531713987</v>
      </c>
      <c r="J734" s="13">
        <f t="shared" si="135"/>
        <v>5.0194690705047744</v>
      </c>
      <c r="K734" s="13">
        <f t="shared" si="136"/>
        <v>3.8540826666242367E-3</v>
      </c>
      <c r="L734" s="13">
        <f t="shared" si="137"/>
        <v>0</v>
      </c>
      <c r="M734" s="13">
        <f t="shared" si="142"/>
        <v>8.3183568291608054</v>
      </c>
      <c r="N734" s="13">
        <f t="shared" si="138"/>
        <v>0.43601973477597195</v>
      </c>
      <c r="O734" s="13">
        <f t="shared" si="139"/>
        <v>0.43601973477597195</v>
      </c>
      <c r="Q734">
        <v>18.809064291361722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34.27333333</v>
      </c>
      <c r="G735" s="13">
        <f t="shared" si="133"/>
        <v>0</v>
      </c>
      <c r="H735" s="13">
        <f t="shared" si="134"/>
        <v>34.27333333</v>
      </c>
      <c r="I735" s="16">
        <f t="shared" si="141"/>
        <v>34.277187412666621</v>
      </c>
      <c r="J735" s="13">
        <f t="shared" si="135"/>
        <v>33.739030944258019</v>
      </c>
      <c r="K735" s="13">
        <f t="shared" si="136"/>
        <v>0.53815646840860154</v>
      </c>
      <c r="L735" s="13">
        <f t="shared" si="137"/>
        <v>0</v>
      </c>
      <c r="M735" s="13">
        <f t="shared" si="142"/>
        <v>7.8823370943848339</v>
      </c>
      <c r="N735" s="13">
        <f t="shared" si="138"/>
        <v>0.41316507573469968</v>
      </c>
      <c r="O735" s="13">
        <f t="shared" si="139"/>
        <v>0.41316507573469968</v>
      </c>
      <c r="Q735">
        <v>24.47566878131941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139.68</v>
      </c>
      <c r="G736" s="13">
        <f t="shared" si="133"/>
        <v>1.6509722842960992</v>
      </c>
      <c r="H736" s="13">
        <f t="shared" si="134"/>
        <v>138.0290277157039</v>
      </c>
      <c r="I736" s="16">
        <f t="shared" si="141"/>
        <v>138.56718418411251</v>
      </c>
      <c r="J736" s="13">
        <f t="shared" si="135"/>
        <v>109.85090319377304</v>
      </c>
      <c r="K736" s="13">
        <f t="shared" si="136"/>
        <v>28.71628099033947</v>
      </c>
      <c r="L736" s="13">
        <f t="shared" si="137"/>
        <v>0.51478391473717666</v>
      </c>
      <c r="M736" s="13">
        <f t="shared" si="142"/>
        <v>7.9839559333873105</v>
      </c>
      <c r="N736" s="13">
        <f t="shared" si="138"/>
        <v>0.41849158674403469</v>
      </c>
      <c r="O736" s="13">
        <f t="shared" si="139"/>
        <v>2.0694638710401341</v>
      </c>
      <c r="Q736">
        <v>23.634445921196779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90.793333329999996</v>
      </c>
      <c r="G737" s="13">
        <f t="shared" si="133"/>
        <v>0.67323895089609898</v>
      </c>
      <c r="H737" s="13">
        <f t="shared" si="134"/>
        <v>90.120094379103904</v>
      </c>
      <c r="I737" s="16">
        <f t="shared" si="141"/>
        <v>118.32159145470619</v>
      </c>
      <c r="J737" s="13">
        <f t="shared" si="135"/>
        <v>101.78731231791133</v>
      </c>
      <c r="K737" s="13">
        <f t="shared" si="136"/>
        <v>16.534279136794865</v>
      </c>
      <c r="L737" s="13">
        <f t="shared" si="137"/>
        <v>1.79757064053882E-2</v>
      </c>
      <c r="M737" s="13">
        <f t="shared" si="142"/>
        <v>7.5834400530486628</v>
      </c>
      <c r="N737" s="13">
        <f t="shared" si="138"/>
        <v>0.39749791798163803</v>
      </c>
      <c r="O737" s="13">
        <f t="shared" si="139"/>
        <v>1.070736868877737</v>
      </c>
      <c r="Q737">
        <v>25.099109193548379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3.5666666669999998</v>
      </c>
      <c r="G738" s="13">
        <f t="shared" si="133"/>
        <v>0</v>
      </c>
      <c r="H738" s="13">
        <f t="shared" si="134"/>
        <v>3.5666666669999998</v>
      </c>
      <c r="I738" s="16">
        <f t="shared" si="141"/>
        <v>20.082970097389477</v>
      </c>
      <c r="J738" s="13">
        <f t="shared" si="135"/>
        <v>19.931972535659252</v>
      </c>
      <c r="K738" s="13">
        <f t="shared" si="136"/>
        <v>0.15099756173022527</v>
      </c>
      <c r="L738" s="13">
        <f t="shared" si="137"/>
        <v>0</v>
      </c>
      <c r="M738" s="13">
        <f t="shared" si="142"/>
        <v>7.1859421350670249</v>
      </c>
      <c r="N738" s="13">
        <f t="shared" si="138"/>
        <v>0.37666244045502179</v>
      </c>
      <c r="O738" s="13">
        <f t="shared" si="139"/>
        <v>0.37666244045502179</v>
      </c>
      <c r="Q738">
        <v>22.19376827030294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0.453333333</v>
      </c>
      <c r="G739" s="13">
        <f t="shared" si="133"/>
        <v>0</v>
      </c>
      <c r="H739" s="13">
        <f t="shared" si="134"/>
        <v>0.453333333</v>
      </c>
      <c r="I739" s="16">
        <f t="shared" si="141"/>
        <v>0.60433089473022528</v>
      </c>
      <c r="J739" s="13">
        <f t="shared" si="135"/>
        <v>0.6043255780542377</v>
      </c>
      <c r="K739" s="13">
        <f t="shared" si="136"/>
        <v>5.31667598757668E-6</v>
      </c>
      <c r="L739" s="13">
        <f t="shared" si="137"/>
        <v>0</v>
      </c>
      <c r="M739" s="13">
        <f t="shared" si="142"/>
        <v>6.8092796946120036</v>
      </c>
      <c r="N739" s="13">
        <f t="shared" si="138"/>
        <v>0.3569190871990594</v>
      </c>
      <c r="O739" s="13">
        <f t="shared" si="139"/>
        <v>0.3569190871990594</v>
      </c>
      <c r="Q739">
        <v>20.46113373365025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18.54666667</v>
      </c>
      <c r="G740" s="13">
        <f t="shared" si="133"/>
        <v>0</v>
      </c>
      <c r="H740" s="13">
        <f t="shared" si="134"/>
        <v>18.54666667</v>
      </c>
      <c r="I740" s="16">
        <f t="shared" si="141"/>
        <v>18.546671986675989</v>
      </c>
      <c r="J740" s="13">
        <f t="shared" si="135"/>
        <v>18.231600878020995</v>
      </c>
      <c r="K740" s="13">
        <f t="shared" si="136"/>
        <v>0.31507110865499399</v>
      </c>
      <c r="L740" s="13">
        <f t="shared" si="137"/>
        <v>0</v>
      </c>
      <c r="M740" s="13">
        <f t="shared" si="142"/>
        <v>6.4523606074129445</v>
      </c>
      <c r="N740" s="13">
        <f t="shared" si="138"/>
        <v>0.33821061280523906</v>
      </c>
      <c r="O740" s="13">
        <f t="shared" si="139"/>
        <v>0.33821061280523906</v>
      </c>
      <c r="Q740">
        <v>15.18732050934377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4.693333333</v>
      </c>
      <c r="G741" s="13">
        <f t="shared" si="133"/>
        <v>0</v>
      </c>
      <c r="H741" s="13">
        <f t="shared" si="134"/>
        <v>4.693333333</v>
      </c>
      <c r="I741" s="16">
        <f t="shared" si="141"/>
        <v>5.008404441654994</v>
      </c>
      <c r="J741" s="13">
        <f t="shared" si="135"/>
        <v>4.9972206708408375</v>
      </c>
      <c r="K741" s="13">
        <f t="shared" si="136"/>
        <v>1.1183770814156446E-2</v>
      </c>
      <c r="L741" s="13">
        <f t="shared" si="137"/>
        <v>0</v>
      </c>
      <c r="M741" s="13">
        <f t="shared" si="142"/>
        <v>6.1141499946077058</v>
      </c>
      <c r="N741" s="13">
        <f t="shared" si="138"/>
        <v>0.32048277247302331</v>
      </c>
      <c r="O741" s="13">
        <f t="shared" si="139"/>
        <v>0.32048277247302331</v>
      </c>
      <c r="Q741">
        <v>11.05381362258065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42.633333329999999</v>
      </c>
      <c r="G742" s="13">
        <f t="shared" si="133"/>
        <v>0</v>
      </c>
      <c r="H742" s="13">
        <f t="shared" si="134"/>
        <v>42.633333329999999</v>
      </c>
      <c r="I742" s="16">
        <f t="shared" si="141"/>
        <v>42.644517100814156</v>
      </c>
      <c r="J742" s="13">
        <f t="shared" si="135"/>
        <v>37.292906841296393</v>
      </c>
      <c r="K742" s="13">
        <f t="shared" si="136"/>
        <v>5.3516102595177628</v>
      </c>
      <c r="L742" s="13">
        <f t="shared" si="137"/>
        <v>0</v>
      </c>
      <c r="M742" s="13">
        <f t="shared" si="142"/>
        <v>5.7936672221346823</v>
      </c>
      <c r="N742" s="13">
        <f t="shared" si="138"/>
        <v>0.30368416472827076</v>
      </c>
      <c r="O742" s="13">
        <f t="shared" si="139"/>
        <v>0.30368416472827076</v>
      </c>
      <c r="Q742">
        <v>11.45888633685815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66.533333330000005</v>
      </c>
      <c r="G743" s="13">
        <f t="shared" si="133"/>
        <v>0.18803895089609909</v>
      </c>
      <c r="H743" s="13">
        <f t="shared" si="134"/>
        <v>66.345294379103905</v>
      </c>
      <c r="I743" s="16">
        <f t="shared" si="141"/>
        <v>71.696904638621675</v>
      </c>
      <c r="J743" s="13">
        <f t="shared" si="135"/>
        <v>54.471032198467299</v>
      </c>
      <c r="K743" s="13">
        <f t="shared" si="136"/>
        <v>17.225872440154376</v>
      </c>
      <c r="L743" s="13">
        <f t="shared" si="137"/>
        <v>4.6180367188322434E-2</v>
      </c>
      <c r="M743" s="13">
        <f t="shared" si="142"/>
        <v>5.5361634245947338</v>
      </c>
      <c r="N743" s="13">
        <f t="shared" si="138"/>
        <v>0.29018669884491544</v>
      </c>
      <c r="O743" s="13">
        <f t="shared" si="139"/>
        <v>0.47822564974101456</v>
      </c>
      <c r="Q743">
        <v>12.720496016654341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33.40666667</v>
      </c>
      <c r="G744" s="13">
        <f t="shared" si="133"/>
        <v>0</v>
      </c>
      <c r="H744" s="13">
        <f t="shared" si="134"/>
        <v>33.40666667</v>
      </c>
      <c r="I744" s="16">
        <f t="shared" si="141"/>
        <v>50.586358742966056</v>
      </c>
      <c r="J744" s="13">
        <f t="shared" si="135"/>
        <v>43.533637543746941</v>
      </c>
      <c r="K744" s="13">
        <f t="shared" si="136"/>
        <v>7.0527211992191141</v>
      </c>
      <c r="L744" s="13">
        <f t="shared" si="137"/>
        <v>0</v>
      </c>
      <c r="M744" s="13">
        <f t="shared" si="142"/>
        <v>5.2459767257498182</v>
      </c>
      <c r="N744" s="13">
        <f t="shared" si="138"/>
        <v>0.27497610737060862</v>
      </c>
      <c r="O744" s="13">
        <f t="shared" si="139"/>
        <v>0.27497610737060862</v>
      </c>
      <c r="Q744">
        <v>13.014499948826611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25.626666669999999</v>
      </c>
      <c r="G745" s="13">
        <f t="shared" si="133"/>
        <v>0</v>
      </c>
      <c r="H745" s="13">
        <f t="shared" si="134"/>
        <v>25.626666669999999</v>
      </c>
      <c r="I745" s="16">
        <f t="shared" si="141"/>
        <v>32.679387869219113</v>
      </c>
      <c r="J745" s="13">
        <f t="shared" si="135"/>
        <v>31.109477418780337</v>
      </c>
      <c r="K745" s="13">
        <f t="shared" si="136"/>
        <v>1.5699104504387762</v>
      </c>
      <c r="L745" s="13">
        <f t="shared" si="137"/>
        <v>0</v>
      </c>
      <c r="M745" s="13">
        <f t="shared" si="142"/>
        <v>4.9710006183792093</v>
      </c>
      <c r="N745" s="13">
        <f t="shared" si="138"/>
        <v>0.26056280293226591</v>
      </c>
      <c r="O745" s="13">
        <f t="shared" si="139"/>
        <v>0.26056280293226591</v>
      </c>
      <c r="Q745">
        <v>15.50951344592846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2.5466666670000002</v>
      </c>
      <c r="G746" s="13">
        <f t="shared" si="133"/>
        <v>0</v>
      </c>
      <c r="H746" s="13">
        <f t="shared" si="134"/>
        <v>2.5466666670000002</v>
      </c>
      <c r="I746" s="16">
        <f t="shared" si="141"/>
        <v>4.1165771174387764</v>
      </c>
      <c r="J746" s="13">
        <f t="shared" si="135"/>
        <v>4.1138851837375841</v>
      </c>
      <c r="K746" s="13">
        <f t="shared" si="136"/>
        <v>2.6919337011923616E-3</v>
      </c>
      <c r="L746" s="13">
        <f t="shared" si="137"/>
        <v>0</v>
      </c>
      <c r="M746" s="13">
        <f t="shared" si="142"/>
        <v>4.7104378154469435</v>
      </c>
      <c r="N746" s="13">
        <f t="shared" si="138"/>
        <v>0.2469049944779883</v>
      </c>
      <c r="O746" s="13">
        <f t="shared" si="139"/>
        <v>0.2469049944779883</v>
      </c>
      <c r="Q746">
        <v>17.123330226919119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0.25333333299999999</v>
      </c>
      <c r="G747" s="13">
        <f t="shared" si="133"/>
        <v>0</v>
      </c>
      <c r="H747" s="13">
        <f t="shared" si="134"/>
        <v>0.25333333299999999</v>
      </c>
      <c r="I747" s="16">
        <f t="shared" si="141"/>
        <v>0.25602526670119236</v>
      </c>
      <c r="J747" s="13">
        <f t="shared" si="135"/>
        <v>0.25602490659566601</v>
      </c>
      <c r="K747" s="13">
        <f t="shared" si="136"/>
        <v>3.6010552634246906E-7</v>
      </c>
      <c r="L747" s="13">
        <f t="shared" si="137"/>
        <v>0</v>
      </c>
      <c r="M747" s="13">
        <f t="shared" si="142"/>
        <v>4.4635328209689549</v>
      </c>
      <c r="N747" s="13">
        <f t="shared" si="138"/>
        <v>0.23396308149948286</v>
      </c>
      <c r="O747" s="13">
        <f t="shared" si="139"/>
        <v>0.23396308149948286</v>
      </c>
      <c r="Q747">
        <v>21.278344050641021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4.0466666670000002</v>
      </c>
      <c r="G748" s="13">
        <f t="shared" si="133"/>
        <v>0</v>
      </c>
      <c r="H748" s="13">
        <f t="shared" si="134"/>
        <v>4.0466666670000002</v>
      </c>
      <c r="I748" s="16">
        <f t="shared" si="141"/>
        <v>4.0466670271055269</v>
      </c>
      <c r="J748" s="13">
        <f t="shared" si="135"/>
        <v>4.0458104469705685</v>
      </c>
      <c r="K748" s="13">
        <f t="shared" si="136"/>
        <v>8.5658013495848451E-4</v>
      </c>
      <c r="L748" s="13">
        <f t="shared" si="137"/>
        <v>0</v>
      </c>
      <c r="M748" s="13">
        <f t="shared" si="142"/>
        <v>4.229569739469472</v>
      </c>
      <c r="N748" s="13">
        <f t="shared" si="138"/>
        <v>0.22169953921128013</v>
      </c>
      <c r="O748" s="13">
        <f t="shared" si="139"/>
        <v>0.22169953921128013</v>
      </c>
      <c r="Q748">
        <v>24.881824420245518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34.6</v>
      </c>
      <c r="G749" s="13">
        <f t="shared" si="133"/>
        <v>0</v>
      </c>
      <c r="H749" s="13">
        <f t="shared" si="134"/>
        <v>34.6</v>
      </c>
      <c r="I749" s="16">
        <f t="shared" si="141"/>
        <v>34.600856580134959</v>
      </c>
      <c r="J749" s="13">
        <f t="shared" si="135"/>
        <v>34.191579576805395</v>
      </c>
      <c r="K749" s="13">
        <f t="shared" si="136"/>
        <v>0.40927700332956363</v>
      </c>
      <c r="L749" s="13">
        <f t="shared" si="137"/>
        <v>0</v>
      </c>
      <c r="M749" s="13">
        <f t="shared" si="142"/>
        <v>4.0078702002581919</v>
      </c>
      <c r="N749" s="13">
        <f t="shared" si="138"/>
        <v>0.21007880974846269</v>
      </c>
      <c r="O749" s="13">
        <f t="shared" si="139"/>
        <v>0.21007880974846269</v>
      </c>
      <c r="Q749">
        <v>26.696518193548389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2.5733333329999999</v>
      </c>
      <c r="G750" s="13">
        <f t="shared" si="133"/>
        <v>0</v>
      </c>
      <c r="H750" s="13">
        <f t="shared" si="134"/>
        <v>2.5733333329999999</v>
      </c>
      <c r="I750" s="16">
        <f t="shared" si="141"/>
        <v>2.9826103363295635</v>
      </c>
      <c r="J750" s="13">
        <f t="shared" si="135"/>
        <v>2.982253341534292</v>
      </c>
      <c r="K750" s="13">
        <f t="shared" si="136"/>
        <v>3.5699479527151468E-4</v>
      </c>
      <c r="L750" s="13">
        <f t="shared" si="137"/>
        <v>0</v>
      </c>
      <c r="M750" s="13">
        <f t="shared" si="142"/>
        <v>3.7977913905097291</v>
      </c>
      <c r="N750" s="13">
        <f t="shared" si="138"/>
        <v>0.19906719906743622</v>
      </c>
      <c r="O750" s="13">
        <f t="shared" si="139"/>
        <v>0.19906719906743622</v>
      </c>
      <c r="Q750">
        <v>24.595505709365369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6.7</v>
      </c>
      <c r="G751" s="13">
        <f t="shared" si="133"/>
        <v>0</v>
      </c>
      <c r="H751" s="13">
        <f t="shared" si="134"/>
        <v>6.7</v>
      </c>
      <c r="I751" s="16">
        <f t="shared" si="141"/>
        <v>6.7003569947952712</v>
      </c>
      <c r="J751" s="13">
        <f t="shared" si="135"/>
        <v>6.6940717182840528</v>
      </c>
      <c r="K751" s="13">
        <f t="shared" si="136"/>
        <v>6.2852765112184628E-3</v>
      </c>
      <c r="L751" s="13">
        <f t="shared" si="137"/>
        <v>0</v>
      </c>
      <c r="M751" s="13">
        <f t="shared" si="142"/>
        <v>3.5987241914422929</v>
      </c>
      <c r="N751" s="13">
        <f t="shared" si="138"/>
        <v>0.18863277925080815</v>
      </c>
      <c r="O751" s="13">
        <f t="shared" si="139"/>
        <v>0.18863277925080815</v>
      </c>
      <c r="Q751">
        <v>21.456455701080699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69.62</v>
      </c>
      <c r="G752" s="13">
        <f t="shared" si="133"/>
        <v>0.2497722842960991</v>
      </c>
      <c r="H752" s="13">
        <f t="shared" si="134"/>
        <v>69.370227715703905</v>
      </c>
      <c r="I752" s="16">
        <f t="shared" si="141"/>
        <v>69.376512992215126</v>
      </c>
      <c r="J752" s="13">
        <f t="shared" si="135"/>
        <v>57.042624785544518</v>
      </c>
      <c r="K752" s="13">
        <f t="shared" si="136"/>
        <v>12.333888206670608</v>
      </c>
      <c r="L752" s="13">
        <f t="shared" si="137"/>
        <v>0</v>
      </c>
      <c r="M752" s="13">
        <f t="shared" si="142"/>
        <v>3.4100914121914849</v>
      </c>
      <c r="N752" s="13">
        <f t="shared" si="138"/>
        <v>0.17874529593310953</v>
      </c>
      <c r="O752" s="13">
        <f t="shared" si="139"/>
        <v>0.42851758022920861</v>
      </c>
      <c r="Q752">
        <v>15.314904666707291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1.1000000000000001</v>
      </c>
      <c r="G753" s="13">
        <f t="shared" si="133"/>
        <v>0</v>
      </c>
      <c r="H753" s="13">
        <f t="shared" si="134"/>
        <v>1.1000000000000001</v>
      </c>
      <c r="I753" s="16">
        <f t="shared" si="141"/>
        <v>13.433888206670607</v>
      </c>
      <c r="J753" s="13">
        <f t="shared" si="135"/>
        <v>13.255215646016362</v>
      </c>
      <c r="K753" s="13">
        <f t="shared" si="136"/>
        <v>0.17867256065424542</v>
      </c>
      <c r="L753" s="13">
        <f t="shared" si="137"/>
        <v>0</v>
      </c>
      <c r="M753" s="13">
        <f t="shared" si="142"/>
        <v>3.2313461162583752</v>
      </c>
      <c r="N753" s="13">
        <f t="shared" si="138"/>
        <v>0.16937608057894327</v>
      </c>
      <c r="O753" s="13">
        <f t="shared" si="139"/>
        <v>0.16937608057894327</v>
      </c>
      <c r="Q753">
        <v>12.32531962770622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54.06938762770023</v>
      </c>
      <c r="G754" s="13">
        <f t="shared" si="133"/>
        <v>0</v>
      </c>
      <c r="H754" s="13">
        <f t="shared" si="134"/>
        <v>54.06938762770023</v>
      </c>
      <c r="I754" s="16">
        <f t="shared" si="141"/>
        <v>54.248060188354472</v>
      </c>
      <c r="J754" s="13">
        <f t="shared" si="135"/>
        <v>43.931941390096604</v>
      </c>
      <c r="K754" s="13">
        <f t="shared" si="136"/>
        <v>10.316118798257868</v>
      </c>
      <c r="L754" s="13">
        <f t="shared" si="137"/>
        <v>0</v>
      </c>
      <c r="M754" s="13">
        <f t="shared" si="142"/>
        <v>3.0619700356794319</v>
      </c>
      <c r="N754" s="13">
        <f t="shared" si="138"/>
        <v>0.16049796735921079</v>
      </c>
      <c r="O754" s="13">
        <f t="shared" si="139"/>
        <v>0.16049796735921079</v>
      </c>
      <c r="Q754">
        <v>11.066926622580651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19.676990765902179</v>
      </c>
      <c r="G755" s="13">
        <f t="shared" si="133"/>
        <v>0</v>
      </c>
      <c r="H755" s="13">
        <f t="shared" si="134"/>
        <v>19.676990765902179</v>
      </c>
      <c r="I755" s="16">
        <f t="shared" si="141"/>
        <v>29.993109564160047</v>
      </c>
      <c r="J755" s="13">
        <f t="shared" si="135"/>
        <v>28.161011308805762</v>
      </c>
      <c r="K755" s="13">
        <f t="shared" si="136"/>
        <v>1.8320982553542855</v>
      </c>
      <c r="L755" s="13">
        <f t="shared" si="137"/>
        <v>0</v>
      </c>
      <c r="M755" s="13">
        <f t="shared" si="142"/>
        <v>2.9014720683202211</v>
      </c>
      <c r="N755" s="13">
        <f t="shared" si="138"/>
        <v>0.15208521438440176</v>
      </c>
      <c r="O755" s="13">
        <f t="shared" si="139"/>
        <v>0.15208521438440176</v>
      </c>
      <c r="Q755">
        <v>12.376450748682119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0.86002053631690423</v>
      </c>
      <c r="G756" s="13">
        <f t="shared" si="133"/>
        <v>0</v>
      </c>
      <c r="H756" s="13">
        <f t="shared" si="134"/>
        <v>0.86002053631690423</v>
      </c>
      <c r="I756" s="16">
        <f t="shared" si="141"/>
        <v>2.6921187916711897</v>
      </c>
      <c r="J756" s="13">
        <f t="shared" si="135"/>
        <v>2.6912376723830813</v>
      </c>
      <c r="K756" s="13">
        <f t="shared" si="136"/>
        <v>8.8111928810841178E-4</v>
      </c>
      <c r="L756" s="13">
        <f t="shared" si="137"/>
        <v>0</v>
      </c>
      <c r="M756" s="13">
        <f t="shared" si="142"/>
        <v>2.7493868539358193</v>
      </c>
      <c r="N756" s="13">
        <f t="shared" si="138"/>
        <v>0.14411342906656469</v>
      </c>
      <c r="O756" s="13">
        <f t="shared" si="139"/>
        <v>0.14411342906656469</v>
      </c>
      <c r="Q756">
        <v>16.007915595646999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4.861106086257327</v>
      </c>
      <c r="G757" s="13">
        <f t="shared" si="133"/>
        <v>0</v>
      </c>
      <c r="H757" s="13">
        <f t="shared" si="134"/>
        <v>4.861106086257327</v>
      </c>
      <c r="I757" s="16">
        <f t="shared" si="141"/>
        <v>4.8619872055454358</v>
      </c>
      <c r="J757" s="13">
        <f t="shared" si="135"/>
        <v>4.8577643368147934</v>
      </c>
      <c r="K757" s="13">
        <f t="shared" si="136"/>
        <v>4.2228687306424817E-3</v>
      </c>
      <c r="L757" s="13">
        <f t="shared" si="137"/>
        <v>0</v>
      </c>
      <c r="M757" s="13">
        <f t="shared" si="142"/>
        <v>2.6052734248692544</v>
      </c>
      <c r="N757" s="13">
        <f t="shared" si="138"/>
        <v>0.13655949739354717</v>
      </c>
      <c r="O757" s="13">
        <f t="shared" si="139"/>
        <v>0.13655949739354717</v>
      </c>
      <c r="Q757">
        <v>17.468713701788431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1.5473514885566699</v>
      </c>
      <c r="G758" s="13">
        <f t="shared" si="133"/>
        <v>0</v>
      </c>
      <c r="H758" s="13">
        <f t="shared" si="134"/>
        <v>1.5473514885566699</v>
      </c>
      <c r="I758" s="16">
        <f t="shared" si="141"/>
        <v>1.5515743572873124</v>
      </c>
      <c r="J758" s="13">
        <f t="shared" si="135"/>
        <v>1.5514280162497556</v>
      </c>
      <c r="K758" s="13">
        <f t="shared" si="136"/>
        <v>1.463410375568408E-4</v>
      </c>
      <c r="L758" s="13">
        <f t="shared" si="137"/>
        <v>0</v>
      </c>
      <c r="M758" s="13">
        <f t="shared" si="142"/>
        <v>2.4687139274757071</v>
      </c>
      <c r="N758" s="13">
        <f t="shared" si="138"/>
        <v>0.12940151691043755</v>
      </c>
      <c r="O758" s="13">
        <f t="shared" si="139"/>
        <v>0.12940151691043755</v>
      </c>
      <c r="Q758">
        <v>17.021534041647591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0.46666666699999998</v>
      </c>
      <c r="G759" s="13">
        <f t="shared" si="133"/>
        <v>0</v>
      </c>
      <c r="H759" s="13">
        <f t="shared" si="134"/>
        <v>0.46666666699999998</v>
      </c>
      <c r="I759" s="16">
        <f t="shared" si="141"/>
        <v>0.46681300803755682</v>
      </c>
      <c r="J759" s="13">
        <f t="shared" si="135"/>
        <v>0.46681132122083507</v>
      </c>
      <c r="K759" s="13">
        <f t="shared" si="136"/>
        <v>1.6868167217465313E-6</v>
      </c>
      <c r="L759" s="13">
        <f t="shared" si="137"/>
        <v>0</v>
      </c>
      <c r="M759" s="13">
        <f t="shared" si="142"/>
        <v>2.3393124105652694</v>
      </c>
      <c r="N759" s="13">
        <f t="shared" si="138"/>
        <v>0.12261873321388994</v>
      </c>
      <c r="O759" s="13">
        <f t="shared" si="139"/>
        <v>0.12261873321388994</v>
      </c>
      <c r="Q759">
        <v>23.105150651153501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7.5699249296259943</v>
      </c>
      <c r="G760" s="13">
        <f t="shared" si="133"/>
        <v>0</v>
      </c>
      <c r="H760" s="13">
        <f t="shared" si="134"/>
        <v>7.5699249296259943</v>
      </c>
      <c r="I760" s="16">
        <f t="shared" si="141"/>
        <v>7.5699266164427161</v>
      </c>
      <c r="J760" s="13">
        <f t="shared" si="135"/>
        <v>7.5644214068832714</v>
      </c>
      <c r="K760" s="13">
        <f t="shared" si="136"/>
        <v>5.5052095594447792E-3</v>
      </c>
      <c r="L760" s="13">
        <f t="shared" si="137"/>
        <v>0</v>
      </c>
      <c r="M760" s="13">
        <f t="shared" si="142"/>
        <v>2.2166936773513797</v>
      </c>
      <c r="N760" s="13">
        <f t="shared" si="138"/>
        <v>0.11619147977519854</v>
      </c>
      <c r="O760" s="13">
        <f t="shared" si="139"/>
        <v>0.11619147977519854</v>
      </c>
      <c r="Q760">
        <v>25.008174193548381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13.39890757389786</v>
      </c>
      <c r="G761" s="13">
        <f t="shared" si="133"/>
        <v>0</v>
      </c>
      <c r="H761" s="13">
        <f t="shared" si="134"/>
        <v>13.39890757389786</v>
      </c>
      <c r="I761" s="16">
        <f t="shared" si="141"/>
        <v>13.404412783457305</v>
      </c>
      <c r="J761" s="13">
        <f t="shared" si="135"/>
        <v>13.374556524837551</v>
      </c>
      <c r="K761" s="13">
        <f t="shared" si="136"/>
        <v>2.9856258619753717E-2</v>
      </c>
      <c r="L761" s="13">
        <f t="shared" si="137"/>
        <v>0</v>
      </c>
      <c r="M761" s="13">
        <f t="shared" si="142"/>
        <v>2.1005021975761813</v>
      </c>
      <c r="N761" s="13">
        <f t="shared" si="138"/>
        <v>0.11010112091764029</v>
      </c>
      <c r="O761" s="13">
        <f t="shared" si="139"/>
        <v>0.11010112091764029</v>
      </c>
      <c r="Q761">
        <v>25.1609087798135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19.545579543049929</v>
      </c>
      <c r="G762" s="13">
        <f t="shared" si="133"/>
        <v>0</v>
      </c>
      <c r="H762" s="13">
        <f t="shared" si="134"/>
        <v>19.545579543049929</v>
      </c>
      <c r="I762" s="16">
        <f t="shared" si="141"/>
        <v>19.575435801669684</v>
      </c>
      <c r="J762" s="13">
        <f t="shared" si="135"/>
        <v>19.454436997547131</v>
      </c>
      <c r="K762" s="13">
        <f t="shared" si="136"/>
        <v>0.12099880412255359</v>
      </c>
      <c r="L762" s="13">
        <f t="shared" si="137"/>
        <v>0</v>
      </c>
      <c r="M762" s="13">
        <f t="shared" si="142"/>
        <v>1.9904010766585409</v>
      </c>
      <c r="N762" s="13">
        <f t="shared" si="138"/>
        <v>0.1043299977827495</v>
      </c>
      <c r="O762" s="13">
        <f t="shared" si="139"/>
        <v>0.1043299977827495</v>
      </c>
      <c r="Q762">
        <v>23.235410279255479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0.44854456856657771</v>
      </c>
      <c r="G763" s="13">
        <f t="shared" si="133"/>
        <v>0</v>
      </c>
      <c r="H763" s="13">
        <f t="shared" si="134"/>
        <v>0.44854456856657771</v>
      </c>
      <c r="I763" s="16">
        <f t="shared" si="141"/>
        <v>0.56954337268913124</v>
      </c>
      <c r="J763" s="13">
        <f t="shared" si="135"/>
        <v>0.5695400317046071</v>
      </c>
      <c r="K763" s="13">
        <f t="shared" si="136"/>
        <v>3.3409845241472169E-6</v>
      </c>
      <c r="L763" s="13">
        <f t="shared" si="137"/>
        <v>0</v>
      </c>
      <c r="M763" s="13">
        <f t="shared" si="142"/>
        <v>1.8860710788757915</v>
      </c>
      <c r="N763" s="13">
        <f t="shared" si="138"/>
        <v>9.8861377128855121E-2</v>
      </c>
      <c r="O763" s="13">
        <f t="shared" si="139"/>
        <v>9.8861377128855121E-2</v>
      </c>
      <c r="Q763">
        <v>22.489373398511241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26.362871548522939</v>
      </c>
      <c r="G764" s="13">
        <f t="shared" si="133"/>
        <v>0</v>
      </c>
      <c r="H764" s="13">
        <f t="shared" si="134"/>
        <v>26.362871548522939</v>
      </c>
      <c r="I764" s="16">
        <f t="shared" si="141"/>
        <v>26.362874889507463</v>
      </c>
      <c r="J764" s="13">
        <f t="shared" si="135"/>
        <v>25.604713777233325</v>
      </c>
      <c r="K764" s="13">
        <f t="shared" si="136"/>
        <v>0.75816111227413785</v>
      </c>
      <c r="L764" s="13">
        <f t="shared" si="137"/>
        <v>0</v>
      </c>
      <c r="M764" s="13">
        <f t="shared" si="142"/>
        <v>1.7872097017469364</v>
      </c>
      <c r="N764" s="13">
        <f t="shared" si="138"/>
        <v>9.3679402813422991E-2</v>
      </c>
      <c r="O764" s="13">
        <f t="shared" si="139"/>
        <v>9.3679402813422991E-2</v>
      </c>
      <c r="Q764">
        <v>16.321889895699609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2.3064232002102809</v>
      </c>
      <c r="G765" s="13">
        <f t="shared" si="133"/>
        <v>0</v>
      </c>
      <c r="H765" s="13">
        <f t="shared" si="134"/>
        <v>2.3064232002102809</v>
      </c>
      <c r="I765" s="16">
        <f t="shared" si="141"/>
        <v>3.0645843124844188</v>
      </c>
      <c r="J765" s="13">
        <f t="shared" si="135"/>
        <v>3.0629694381286536</v>
      </c>
      <c r="K765" s="13">
        <f t="shared" si="136"/>
        <v>1.6148743557651279E-3</v>
      </c>
      <c r="L765" s="13">
        <f t="shared" si="137"/>
        <v>0</v>
      </c>
      <c r="M765" s="13">
        <f t="shared" si="142"/>
        <v>1.6935302989335135</v>
      </c>
      <c r="N765" s="13">
        <f t="shared" si="138"/>
        <v>8.8769049818527374E-2</v>
      </c>
      <c r="O765" s="13">
        <f t="shared" si="139"/>
        <v>8.8769049818527374E-2</v>
      </c>
      <c r="Q765">
        <v>14.449258885824561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3.066750023575409</v>
      </c>
      <c r="G766" s="13">
        <f t="shared" si="133"/>
        <v>0</v>
      </c>
      <c r="H766" s="13">
        <f t="shared" si="134"/>
        <v>3.066750023575409</v>
      </c>
      <c r="I766" s="16">
        <f t="shared" si="141"/>
        <v>3.0683648979311742</v>
      </c>
      <c r="J766" s="13">
        <f t="shared" si="135"/>
        <v>3.0659617951714861</v>
      </c>
      <c r="K766" s="13">
        <f t="shared" si="136"/>
        <v>2.403102759688025E-3</v>
      </c>
      <c r="L766" s="13">
        <f t="shared" si="137"/>
        <v>0</v>
      </c>
      <c r="M766" s="13">
        <f t="shared" si="142"/>
        <v>1.6047612491149861</v>
      </c>
      <c r="N766" s="13">
        <f t="shared" si="138"/>
        <v>8.4116080686149577E-2</v>
      </c>
      <c r="O766" s="13">
        <f t="shared" si="139"/>
        <v>8.4116080686149577E-2</v>
      </c>
      <c r="Q766">
        <v>11.572409622580651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0.98980189344698455</v>
      </c>
      <c r="G767" s="13">
        <f t="shared" si="133"/>
        <v>0</v>
      </c>
      <c r="H767" s="13">
        <f t="shared" si="134"/>
        <v>0.98980189344698455</v>
      </c>
      <c r="I767" s="16">
        <f t="shared" si="141"/>
        <v>0.99220499620667257</v>
      </c>
      <c r="J767" s="13">
        <f t="shared" si="135"/>
        <v>0.99216300406227653</v>
      </c>
      <c r="K767" s="13">
        <f t="shared" si="136"/>
        <v>4.1992144396041375E-5</v>
      </c>
      <c r="L767" s="13">
        <f t="shared" si="137"/>
        <v>0</v>
      </c>
      <c r="M767" s="13">
        <f t="shared" si="142"/>
        <v>1.5206451684288365</v>
      </c>
      <c r="N767" s="13">
        <f t="shared" si="138"/>
        <v>7.9707004236988732E-2</v>
      </c>
      <c r="O767" s="13">
        <f t="shared" si="139"/>
        <v>7.9707004236988732E-2</v>
      </c>
      <c r="Q767">
        <v>16.362025795802641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9.9594928539331757</v>
      </c>
      <c r="G768" s="13">
        <f t="shared" si="133"/>
        <v>0</v>
      </c>
      <c r="H768" s="13">
        <f t="shared" si="134"/>
        <v>9.9594928539331757</v>
      </c>
      <c r="I768" s="16">
        <f t="shared" si="141"/>
        <v>9.9595348460775721</v>
      </c>
      <c r="J768" s="13">
        <f t="shared" si="135"/>
        <v>9.8957092288739279</v>
      </c>
      <c r="K768" s="13">
        <f t="shared" si="136"/>
        <v>6.3825617203644214E-2</v>
      </c>
      <c r="L768" s="13">
        <f t="shared" si="137"/>
        <v>0</v>
      </c>
      <c r="M768" s="13">
        <f t="shared" si="142"/>
        <v>1.4409381641918477</v>
      </c>
      <c r="N768" s="13">
        <f t="shared" si="138"/>
        <v>7.5529036453091045E-2</v>
      </c>
      <c r="O768" s="13">
        <f t="shared" si="139"/>
        <v>7.5529036453091045E-2</v>
      </c>
      <c r="Q768">
        <v>13.36381109615564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3.5479424307066809</v>
      </c>
      <c r="G769" s="13">
        <f t="shared" si="133"/>
        <v>0</v>
      </c>
      <c r="H769" s="13">
        <f t="shared" si="134"/>
        <v>3.5479424307066809</v>
      </c>
      <c r="I769" s="16">
        <f t="shared" si="141"/>
        <v>3.6117680479103251</v>
      </c>
      <c r="J769" s="13">
        <f t="shared" si="135"/>
        <v>3.6096324784213678</v>
      </c>
      <c r="K769" s="13">
        <f t="shared" si="136"/>
        <v>2.1355694889573229E-3</v>
      </c>
      <c r="L769" s="13">
        <f t="shared" si="137"/>
        <v>0</v>
      </c>
      <c r="M769" s="13">
        <f t="shared" si="142"/>
        <v>1.3654091277387568</v>
      </c>
      <c r="N769" s="13">
        <f t="shared" si="138"/>
        <v>7.1570063410877405E-2</v>
      </c>
      <c r="O769" s="13">
        <f t="shared" si="139"/>
        <v>7.1570063410877405E-2</v>
      </c>
      <c r="Q769">
        <v>15.978764182026829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11.55617815413402</v>
      </c>
      <c r="G770" s="13">
        <f t="shared" si="133"/>
        <v>0</v>
      </c>
      <c r="H770" s="13">
        <f t="shared" si="134"/>
        <v>11.55617815413402</v>
      </c>
      <c r="I770" s="16">
        <f t="shared" si="141"/>
        <v>11.558313723622977</v>
      </c>
      <c r="J770" s="13">
        <f t="shared" si="135"/>
        <v>11.516068370903238</v>
      </c>
      <c r="K770" s="13">
        <f t="shared" si="136"/>
        <v>4.224535271973906E-2</v>
      </c>
      <c r="L770" s="13">
        <f t="shared" si="137"/>
        <v>0</v>
      </c>
      <c r="M770" s="13">
        <f t="shared" si="142"/>
        <v>1.2938390643278794</v>
      </c>
      <c r="N770" s="13">
        <f t="shared" si="138"/>
        <v>6.7818606157094452E-2</v>
      </c>
      <c r="O770" s="13">
        <f t="shared" si="139"/>
        <v>6.7818606157094452E-2</v>
      </c>
      <c r="Q770">
        <v>19.5239058827629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20.741450996913709</v>
      </c>
      <c r="G771" s="13">
        <f t="shared" si="133"/>
        <v>0</v>
      </c>
      <c r="H771" s="13">
        <f t="shared" si="134"/>
        <v>20.741450996913709</v>
      </c>
      <c r="I771" s="16">
        <f t="shared" si="141"/>
        <v>20.783696349633448</v>
      </c>
      <c r="J771" s="13">
        <f t="shared" si="135"/>
        <v>20.574702888132478</v>
      </c>
      <c r="K771" s="13">
        <f t="shared" si="136"/>
        <v>0.20899346150097031</v>
      </c>
      <c r="L771" s="13">
        <f t="shared" si="137"/>
        <v>0</v>
      </c>
      <c r="M771" s="13">
        <f t="shared" si="142"/>
        <v>1.226020458170785</v>
      </c>
      <c r="N771" s="13">
        <f t="shared" si="138"/>
        <v>6.4263787425848026E-2</v>
      </c>
      <c r="O771" s="13">
        <f t="shared" si="139"/>
        <v>6.4263787425848026E-2</v>
      </c>
      <c r="Q771">
        <v>20.5955595738982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208.1</v>
      </c>
      <c r="G772" s="13">
        <f t="shared" si="133"/>
        <v>3.0193722842960988</v>
      </c>
      <c r="H772" s="13">
        <f t="shared" si="134"/>
        <v>205.08062771570388</v>
      </c>
      <c r="I772" s="16">
        <f t="shared" si="141"/>
        <v>205.28962117720485</v>
      </c>
      <c r="J772" s="13">
        <f t="shared" si="135"/>
        <v>137.83587630518579</v>
      </c>
      <c r="K772" s="13">
        <f t="shared" si="136"/>
        <v>67.453744872019058</v>
      </c>
      <c r="L772" s="13">
        <f t="shared" si="137"/>
        <v>2.0945809183614079</v>
      </c>
      <c r="M772" s="13">
        <f t="shared" si="142"/>
        <v>3.2563375891063449</v>
      </c>
      <c r="N772" s="13">
        <f t="shared" si="138"/>
        <v>0.17068604787015551</v>
      </c>
      <c r="O772" s="13">
        <f t="shared" si="139"/>
        <v>3.1900583321662541</v>
      </c>
      <c r="Q772">
        <v>24.084416489293421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20.168765000297231</v>
      </c>
      <c r="G773" s="13">
        <f t="shared" si="133"/>
        <v>0</v>
      </c>
      <c r="H773" s="13">
        <f t="shared" si="134"/>
        <v>20.168765000297231</v>
      </c>
      <c r="I773" s="16">
        <f t="shared" si="141"/>
        <v>85.527928953954884</v>
      </c>
      <c r="J773" s="13">
        <f t="shared" si="135"/>
        <v>78.060552218825507</v>
      </c>
      <c r="K773" s="13">
        <f t="shared" si="136"/>
        <v>7.4673767351293776</v>
      </c>
      <c r="L773" s="13">
        <f t="shared" si="137"/>
        <v>0</v>
      </c>
      <c r="M773" s="13">
        <f t="shared" si="142"/>
        <v>3.0856515412361896</v>
      </c>
      <c r="N773" s="13">
        <f t="shared" si="138"/>
        <v>0.16173927065792909</v>
      </c>
      <c r="O773" s="13">
        <f t="shared" si="139"/>
        <v>0.16173927065792909</v>
      </c>
      <c r="Q773">
        <v>24.46583919354838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22.328407146846409</v>
      </c>
      <c r="G774" s="13">
        <f t="shared" ref="G774:G837" si="144">IF((F774-$J$2)&gt;0,$I$2*(F774-$J$2),0)</f>
        <v>0</v>
      </c>
      <c r="H774" s="13">
        <f t="shared" ref="H774:H837" si="145">F774-G774</f>
        <v>22.328407146846409</v>
      </c>
      <c r="I774" s="16">
        <f t="shared" si="141"/>
        <v>29.795783881975787</v>
      </c>
      <c r="J774" s="13">
        <f t="shared" ref="J774:J837" si="146">I774/SQRT(1+(I774/($K$2*(300+(25*Q774)+0.05*(Q774)^3)))^2)</f>
        <v>29.325815585137789</v>
      </c>
      <c r="K774" s="13">
        <f t="shared" ref="K774:K837" si="147">I774-J774</f>
        <v>0.46996829683799746</v>
      </c>
      <c r="L774" s="13">
        <f t="shared" ref="L774:L837" si="148">IF(K774&gt;$N$2,(K774-$N$2)/$L$2,0)</f>
        <v>0</v>
      </c>
      <c r="M774" s="13">
        <f t="shared" si="142"/>
        <v>2.9239122705782603</v>
      </c>
      <c r="N774" s="13">
        <f t="shared" ref="N774:N837" si="149">$M$2*M774</f>
        <v>0.15326145282160961</v>
      </c>
      <c r="O774" s="13">
        <f t="shared" ref="O774:O837" si="150">N774+G774</f>
        <v>0.15326145282160961</v>
      </c>
      <c r="Q774">
        <v>22.44565250691036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6.202537814238358</v>
      </c>
      <c r="G775" s="13">
        <f t="shared" si="144"/>
        <v>0</v>
      </c>
      <c r="H775" s="13">
        <f t="shared" si="145"/>
        <v>6.202537814238358</v>
      </c>
      <c r="I775" s="16">
        <f t="shared" ref="I775:I838" si="152">H775+K774-L774</f>
        <v>6.6725061110763555</v>
      </c>
      <c r="J775" s="13">
        <f t="shared" si="146"/>
        <v>6.6626024432883204</v>
      </c>
      <c r="K775" s="13">
        <f t="shared" si="147"/>
        <v>9.9036677880350865E-3</v>
      </c>
      <c r="L775" s="13">
        <f t="shared" si="148"/>
        <v>0</v>
      </c>
      <c r="M775" s="13">
        <f t="shared" ref="M775:M838" si="153">L775+M774-N774</f>
        <v>2.7706508177566507</v>
      </c>
      <c r="N775" s="13">
        <f t="shared" si="149"/>
        <v>0.14522801311914377</v>
      </c>
      <c r="O775" s="13">
        <f t="shared" si="150"/>
        <v>0.14522801311914377</v>
      </c>
      <c r="Q775">
        <v>18.150739358391721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1.748385948365853</v>
      </c>
      <c r="G776" s="13">
        <f t="shared" si="144"/>
        <v>0</v>
      </c>
      <c r="H776" s="13">
        <f t="shared" si="145"/>
        <v>1.748385948365853</v>
      </c>
      <c r="I776" s="16">
        <f t="shared" si="152"/>
        <v>1.7582896161538881</v>
      </c>
      <c r="J776" s="13">
        <f t="shared" si="146"/>
        <v>1.758047010378031</v>
      </c>
      <c r="K776" s="13">
        <f t="shared" si="147"/>
        <v>2.4260577585710763E-4</v>
      </c>
      <c r="L776" s="13">
        <f t="shared" si="148"/>
        <v>0</v>
      </c>
      <c r="M776" s="13">
        <f t="shared" si="153"/>
        <v>2.6254228046375068</v>
      </c>
      <c r="N776" s="13">
        <f t="shared" si="149"/>
        <v>0.13761565877287815</v>
      </c>
      <c r="O776" s="13">
        <f t="shared" si="150"/>
        <v>0.13761565877287815</v>
      </c>
      <c r="Q776">
        <v>16.09407701684859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34.65747738623373</v>
      </c>
      <c r="G777" s="13">
        <f t="shared" si="144"/>
        <v>0</v>
      </c>
      <c r="H777" s="13">
        <f t="shared" si="145"/>
        <v>34.65747738623373</v>
      </c>
      <c r="I777" s="16">
        <f t="shared" si="152"/>
        <v>34.657719992009589</v>
      </c>
      <c r="J777" s="13">
        <f t="shared" si="146"/>
        <v>31.822154701839469</v>
      </c>
      <c r="K777" s="13">
        <f t="shared" si="147"/>
        <v>2.8355652901701198</v>
      </c>
      <c r="L777" s="13">
        <f t="shared" si="148"/>
        <v>0</v>
      </c>
      <c r="M777" s="13">
        <f t="shared" si="153"/>
        <v>2.4878071458646285</v>
      </c>
      <c r="N777" s="13">
        <f t="shared" si="149"/>
        <v>0.13040231793267468</v>
      </c>
      <c r="O777" s="13">
        <f t="shared" si="150"/>
        <v>0.13040231793267468</v>
      </c>
      <c r="Q777">
        <v>12.104360160950581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64.540896189304746</v>
      </c>
      <c r="G778" s="13">
        <f t="shared" si="144"/>
        <v>0.14819020808219394</v>
      </c>
      <c r="H778" s="13">
        <f t="shared" si="145"/>
        <v>64.392705981222548</v>
      </c>
      <c r="I778" s="16">
        <f t="shared" si="152"/>
        <v>67.228271271392671</v>
      </c>
      <c r="J778" s="13">
        <f t="shared" si="146"/>
        <v>52.251851499035894</v>
      </c>
      <c r="K778" s="13">
        <f t="shared" si="147"/>
        <v>14.976419772356778</v>
      </c>
      <c r="L778" s="13">
        <f t="shared" si="148"/>
        <v>0</v>
      </c>
      <c r="M778" s="13">
        <f t="shared" si="153"/>
        <v>2.3574048279319539</v>
      </c>
      <c r="N778" s="13">
        <f t="shared" si="149"/>
        <v>0.12356707567907772</v>
      </c>
      <c r="O778" s="13">
        <f t="shared" si="150"/>
        <v>0.27175728376127167</v>
      </c>
      <c r="Q778">
        <v>12.59242662258065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28.612301411487849</v>
      </c>
      <c r="G779" s="13">
        <f t="shared" si="144"/>
        <v>0</v>
      </c>
      <c r="H779" s="13">
        <f t="shared" si="145"/>
        <v>28.612301411487849</v>
      </c>
      <c r="I779" s="16">
        <f t="shared" si="152"/>
        <v>43.588721183844626</v>
      </c>
      <c r="J779" s="13">
        <f t="shared" si="146"/>
        <v>39.24697264360244</v>
      </c>
      <c r="K779" s="13">
        <f t="shared" si="147"/>
        <v>4.341748540242186</v>
      </c>
      <c r="L779" s="13">
        <f t="shared" si="148"/>
        <v>0</v>
      </c>
      <c r="M779" s="13">
        <f t="shared" si="153"/>
        <v>2.2338377522528763</v>
      </c>
      <c r="N779" s="13">
        <f t="shared" si="149"/>
        <v>0.11709011338097572</v>
      </c>
      <c r="O779" s="13">
        <f t="shared" si="150"/>
        <v>0.11709011338097572</v>
      </c>
      <c r="Q779">
        <v>13.798090595737159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77.13642370255414</v>
      </c>
      <c r="G780" s="13">
        <f t="shared" si="144"/>
        <v>0.40010075834718178</v>
      </c>
      <c r="H780" s="13">
        <f t="shared" si="145"/>
        <v>76.736322944206961</v>
      </c>
      <c r="I780" s="16">
        <f t="shared" si="152"/>
        <v>81.07807148444914</v>
      </c>
      <c r="J780" s="13">
        <f t="shared" si="146"/>
        <v>58.898838192039435</v>
      </c>
      <c r="K780" s="13">
        <f t="shared" si="147"/>
        <v>22.179233292409705</v>
      </c>
      <c r="L780" s="13">
        <f t="shared" si="148"/>
        <v>0.24818906492249243</v>
      </c>
      <c r="M780" s="13">
        <f t="shared" si="153"/>
        <v>2.3649367037943927</v>
      </c>
      <c r="N780" s="13">
        <f t="shared" si="149"/>
        <v>0.12396187077904189</v>
      </c>
      <c r="O780" s="13">
        <f t="shared" si="150"/>
        <v>0.5240626291262237</v>
      </c>
      <c r="Q780">
        <v>13.053793548261959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80.080973522788497</v>
      </c>
      <c r="G781" s="13">
        <f t="shared" si="144"/>
        <v>0.45899175475186893</v>
      </c>
      <c r="H781" s="13">
        <f t="shared" si="145"/>
        <v>79.621981768036633</v>
      </c>
      <c r="I781" s="16">
        <f t="shared" si="152"/>
        <v>101.55302599552384</v>
      </c>
      <c r="J781" s="13">
        <f t="shared" si="146"/>
        <v>68.1427260236986</v>
      </c>
      <c r="K781" s="13">
        <f t="shared" si="147"/>
        <v>33.410299971825239</v>
      </c>
      <c r="L781" s="13">
        <f t="shared" si="148"/>
        <v>0.706216093791459</v>
      </c>
      <c r="M781" s="13">
        <f t="shared" si="153"/>
        <v>2.9471909268068099</v>
      </c>
      <c r="N781" s="13">
        <f t="shared" si="149"/>
        <v>0.15448164014023144</v>
      </c>
      <c r="O781" s="13">
        <f t="shared" si="150"/>
        <v>0.6134733948921004</v>
      </c>
      <c r="Q781">
        <v>14.068045014974359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10.14556134331109</v>
      </c>
      <c r="G782" s="13">
        <f t="shared" si="144"/>
        <v>0</v>
      </c>
      <c r="H782" s="13">
        <f t="shared" si="145"/>
        <v>10.14556134331109</v>
      </c>
      <c r="I782" s="16">
        <f t="shared" si="152"/>
        <v>42.849645221344865</v>
      </c>
      <c r="J782" s="13">
        <f t="shared" si="146"/>
        <v>40.294210716041455</v>
      </c>
      <c r="K782" s="13">
        <f t="shared" si="147"/>
        <v>2.5554345053034098</v>
      </c>
      <c r="L782" s="13">
        <f t="shared" si="148"/>
        <v>0</v>
      </c>
      <c r="M782" s="13">
        <f t="shared" si="153"/>
        <v>2.7927092866665784</v>
      </c>
      <c r="N782" s="13">
        <f t="shared" si="149"/>
        <v>0.14638424240350845</v>
      </c>
      <c r="O782" s="13">
        <f t="shared" si="150"/>
        <v>0.14638424240350845</v>
      </c>
      <c r="Q782">
        <v>17.694614503545999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25.095197520509121</v>
      </c>
      <c r="G783" s="13">
        <f t="shared" si="144"/>
        <v>0</v>
      </c>
      <c r="H783" s="13">
        <f t="shared" si="145"/>
        <v>25.095197520509121</v>
      </c>
      <c r="I783" s="16">
        <f t="shared" si="152"/>
        <v>27.650632025812531</v>
      </c>
      <c r="J783" s="13">
        <f t="shared" si="146"/>
        <v>27.152203920936802</v>
      </c>
      <c r="K783" s="13">
        <f t="shared" si="147"/>
        <v>0.4984281048757282</v>
      </c>
      <c r="L783" s="13">
        <f t="shared" si="148"/>
        <v>0</v>
      </c>
      <c r="M783" s="13">
        <f t="shared" si="153"/>
        <v>2.6463250442630697</v>
      </c>
      <c r="N783" s="13">
        <f t="shared" si="149"/>
        <v>0.1387112824837789</v>
      </c>
      <c r="O783" s="13">
        <f t="shared" si="150"/>
        <v>0.1387112824837789</v>
      </c>
      <c r="Q783">
        <v>20.419941539088331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22.46678019488456</v>
      </c>
      <c r="G784" s="13">
        <f t="shared" si="144"/>
        <v>0</v>
      </c>
      <c r="H784" s="13">
        <f t="shared" si="145"/>
        <v>22.46678019488456</v>
      </c>
      <c r="I784" s="16">
        <f t="shared" si="152"/>
        <v>22.965208299760288</v>
      </c>
      <c r="J784" s="13">
        <f t="shared" si="146"/>
        <v>22.778228369972975</v>
      </c>
      <c r="K784" s="13">
        <f t="shared" si="147"/>
        <v>0.18697992978731293</v>
      </c>
      <c r="L784" s="13">
        <f t="shared" si="148"/>
        <v>0</v>
      </c>
      <c r="M784" s="13">
        <f t="shared" si="153"/>
        <v>2.5076137617792909</v>
      </c>
      <c r="N784" s="13">
        <f t="shared" si="149"/>
        <v>0.13144051280640817</v>
      </c>
      <c r="O784" s="13">
        <f t="shared" si="150"/>
        <v>0.13144051280640817</v>
      </c>
      <c r="Q784">
        <v>23.52680519354838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112.3635224691576</v>
      </c>
      <c r="G785" s="13">
        <f t="shared" si="144"/>
        <v>1.104642733679251</v>
      </c>
      <c r="H785" s="13">
        <f t="shared" si="145"/>
        <v>111.25887973547835</v>
      </c>
      <c r="I785" s="16">
        <f t="shared" si="152"/>
        <v>111.44585966526566</v>
      </c>
      <c r="J785" s="13">
        <f t="shared" si="146"/>
        <v>94.972189802567101</v>
      </c>
      <c r="K785" s="13">
        <f t="shared" si="147"/>
        <v>16.473669862698557</v>
      </c>
      <c r="L785" s="13">
        <f t="shared" si="148"/>
        <v>1.550392999014201E-2</v>
      </c>
      <c r="M785" s="13">
        <f t="shared" si="153"/>
        <v>2.3916771789630249</v>
      </c>
      <c r="N785" s="13">
        <f t="shared" si="149"/>
        <v>0.12536351477319435</v>
      </c>
      <c r="O785" s="13">
        <f t="shared" si="150"/>
        <v>1.2300062484524454</v>
      </c>
      <c r="Q785">
        <v>23.7356796953101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10.09697987773909</v>
      </c>
      <c r="G786" s="13">
        <f t="shared" si="144"/>
        <v>0</v>
      </c>
      <c r="H786" s="13">
        <f t="shared" si="145"/>
        <v>10.09697987773909</v>
      </c>
      <c r="I786" s="16">
        <f t="shared" si="152"/>
        <v>26.555145810447502</v>
      </c>
      <c r="J786" s="13">
        <f t="shared" si="146"/>
        <v>26.227074913821944</v>
      </c>
      <c r="K786" s="13">
        <f t="shared" si="147"/>
        <v>0.32807089662555811</v>
      </c>
      <c r="L786" s="13">
        <f t="shared" si="148"/>
        <v>0</v>
      </c>
      <c r="M786" s="13">
        <f t="shared" si="153"/>
        <v>2.2663136641898305</v>
      </c>
      <c r="N786" s="13">
        <f t="shared" si="149"/>
        <v>0.11879238929918577</v>
      </c>
      <c r="O786" s="13">
        <f t="shared" si="150"/>
        <v>0.11879238929918577</v>
      </c>
      <c r="Q786">
        <v>22.581991276401659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15.59847595775452</v>
      </c>
      <c r="G787" s="13">
        <f t="shared" si="144"/>
        <v>0</v>
      </c>
      <c r="H787" s="13">
        <f t="shared" si="145"/>
        <v>15.59847595775452</v>
      </c>
      <c r="I787" s="16">
        <f t="shared" si="152"/>
        <v>15.926546854380078</v>
      </c>
      <c r="J787" s="13">
        <f t="shared" si="146"/>
        <v>15.806671831521465</v>
      </c>
      <c r="K787" s="13">
        <f t="shared" si="147"/>
        <v>0.11987502285861318</v>
      </c>
      <c r="L787" s="13">
        <f t="shared" si="148"/>
        <v>0</v>
      </c>
      <c r="M787" s="13">
        <f t="shared" si="153"/>
        <v>2.1475212748906447</v>
      </c>
      <c r="N787" s="13">
        <f t="shared" si="149"/>
        <v>0.11256569968495095</v>
      </c>
      <c r="O787" s="13">
        <f t="shared" si="150"/>
        <v>0.11256569968495095</v>
      </c>
      <c r="Q787">
        <v>18.90923670913762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26.661750242426638</v>
      </c>
      <c r="G788" s="13">
        <f t="shared" si="144"/>
        <v>0</v>
      </c>
      <c r="H788" s="13">
        <f t="shared" si="145"/>
        <v>26.661750242426638</v>
      </c>
      <c r="I788" s="16">
        <f t="shared" si="152"/>
        <v>26.78162526528525</v>
      </c>
      <c r="J788" s="13">
        <f t="shared" si="146"/>
        <v>25.926239804976106</v>
      </c>
      <c r="K788" s="13">
        <f t="shared" si="147"/>
        <v>0.85538546030914375</v>
      </c>
      <c r="L788" s="13">
        <f t="shared" si="148"/>
        <v>0</v>
      </c>
      <c r="M788" s="13">
        <f t="shared" si="153"/>
        <v>2.0349555752056938</v>
      </c>
      <c r="N788" s="13">
        <f t="shared" si="149"/>
        <v>0.10666539178406284</v>
      </c>
      <c r="O788" s="13">
        <f t="shared" si="150"/>
        <v>0.10666539178406284</v>
      </c>
      <c r="Q788">
        <v>15.76312078672485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53.961407726593187</v>
      </c>
      <c r="G789" s="13">
        <f t="shared" si="144"/>
        <v>0</v>
      </c>
      <c r="H789" s="13">
        <f t="shared" si="145"/>
        <v>53.961407726593187</v>
      </c>
      <c r="I789" s="16">
        <f t="shared" si="152"/>
        <v>54.816793186902331</v>
      </c>
      <c r="J789" s="13">
        <f t="shared" si="146"/>
        <v>46.635587350183982</v>
      </c>
      <c r="K789" s="13">
        <f t="shared" si="147"/>
        <v>8.1812058367183482</v>
      </c>
      <c r="L789" s="13">
        <f t="shared" si="148"/>
        <v>0</v>
      </c>
      <c r="M789" s="13">
        <f t="shared" si="153"/>
        <v>1.9282901834216311</v>
      </c>
      <c r="N789" s="13">
        <f t="shared" si="149"/>
        <v>0.10107435778652823</v>
      </c>
      <c r="O789" s="13">
        <f t="shared" si="150"/>
        <v>0.10107435778652823</v>
      </c>
      <c r="Q789">
        <v>13.559290986210049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7.5347469151039057</v>
      </c>
      <c r="G790" s="13">
        <f t="shared" si="144"/>
        <v>0</v>
      </c>
      <c r="H790" s="13">
        <f t="shared" si="145"/>
        <v>7.5347469151039057</v>
      </c>
      <c r="I790" s="16">
        <f t="shared" si="152"/>
        <v>15.715952751822254</v>
      </c>
      <c r="J790" s="13">
        <f t="shared" si="146"/>
        <v>15.366665021695306</v>
      </c>
      <c r="K790" s="13">
        <f t="shared" si="147"/>
        <v>0.34928773012694769</v>
      </c>
      <c r="L790" s="13">
        <f t="shared" si="148"/>
        <v>0</v>
      </c>
      <c r="M790" s="13">
        <f t="shared" si="153"/>
        <v>1.8272158256351028</v>
      </c>
      <c r="N790" s="13">
        <f t="shared" si="149"/>
        <v>9.5776386615077563E-2</v>
      </c>
      <c r="O790" s="13">
        <f t="shared" si="150"/>
        <v>9.5776386615077563E-2</v>
      </c>
      <c r="Q790">
        <v>10.74741562258065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19.537726704628149</v>
      </c>
      <c r="G791" s="13">
        <f t="shared" si="144"/>
        <v>0</v>
      </c>
      <c r="H791" s="13">
        <f t="shared" si="145"/>
        <v>19.537726704628149</v>
      </c>
      <c r="I791" s="16">
        <f t="shared" si="152"/>
        <v>19.887014434755095</v>
      </c>
      <c r="J791" s="13">
        <f t="shared" si="146"/>
        <v>19.180875958725139</v>
      </c>
      <c r="K791" s="13">
        <f t="shared" si="147"/>
        <v>0.70613847602995605</v>
      </c>
      <c r="L791" s="13">
        <f t="shared" si="148"/>
        <v>0</v>
      </c>
      <c r="M791" s="13">
        <f t="shared" si="153"/>
        <v>1.7314394390200252</v>
      </c>
      <c r="N791" s="13">
        <f t="shared" si="149"/>
        <v>9.0756116921511171E-2</v>
      </c>
      <c r="O791" s="13">
        <f t="shared" si="150"/>
        <v>9.0756116921511171E-2</v>
      </c>
      <c r="Q791">
        <v>10.61052958198991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4.9093376561363602</v>
      </c>
      <c r="G792" s="13">
        <f t="shared" si="144"/>
        <v>0</v>
      </c>
      <c r="H792" s="13">
        <f t="shared" si="145"/>
        <v>4.9093376561363602</v>
      </c>
      <c r="I792" s="16">
        <f t="shared" si="152"/>
        <v>5.6154761321663162</v>
      </c>
      <c r="J792" s="13">
        <f t="shared" si="146"/>
        <v>5.6064496834326691</v>
      </c>
      <c r="K792" s="13">
        <f t="shared" si="147"/>
        <v>9.0264487336471078E-3</v>
      </c>
      <c r="L792" s="13">
        <f t="shared" si="148"/>
        <v>0</v>
      </c>
      <c r="M792" s="13">
        <f t="shared" si="153"/>
        <v>1.640683322098514</v>
      </c>
      <c r="N792" s="13">
        <f t="shared" si="149"/>
        <v>8.5998992546815825E-2</v>
      </c>
      <c r="O792" s="13">
        <f t="shared" si="150"/>
        <v>8.5998992546815825E-2</v>
      </c>
      <c r="Q792">
        <v>15.12758035279947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45.190948360270873</v>
      </c>
      <c r="G793" s="13">
        <f t="shared" si="144"/>
        <v>0</v>
      </c>
      <c r="H793" s="13">
        <f t="shared" si="145"/>
        <v>45.190948360270873</v>
      </c>
      <c r="I793" s="16">
        <f t="shared" si="152"/>
        <v>45.199974809004523</v>
      </c>
      <c r="J793" s="13">
        <f t="shared" si="146"/>
        <v>40.957929241790225</v>
      </c>
      <c r="K793" s="13">
        <f t="shared" si="147"/>
        <v>4.2420455672142978</v>
      </c>
      <c r="L793" s="13">
        <f t="shared" si="148"/>
        <v>0</v>
      </c>
      <c r="M793" s="13">
        <f t="shared" si="153"/>
        <v>1.5546843295516981</v>
      </c>
      <c r="N793" s="13">
        <f t="shared" si="149"/>
        <v>8.1491220315909205E-2</v>
      </c>
      <c r="O793" s="13">
        <f t="shared" si="150"/>
        <v>8.1491220315909205E-2</v>
      </c>
      <c r="Q793">
        <v>14.82192078378878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57.301933713441692</v>
      </c>
      <c r="G794" s="13">
        <f t="shared" si="144"/>
        <v>3.4109585649328266E-3</v>
      </c>
      <c r="H794" s="13">
        <f t="shared" si="145"/>
        <v>57.298522754876757</v>
      </c>
      <c r="I794" s="16">
        <f t="shared" si="152"/>
        <v>61.540568322091055</v>
      </c>
      <c r="J794" s="13">
        <f t="shared" si="146"/>
        <v>53.302782689525699</v>
      </c>
      <c r="K794" s="13">
        <f t="shared" si="147"/>
        <v>8.2377856325653553</v>
      </c>
      <c r="L794" s="13">
        <f t="shared" si="148"/>
        <v>0</v>
      </c>
      <c r="M794" s="13">
        <f t="shared" si="153"/>
        <v>1.4731931092357888</v>
      </c>
      <c r="N794" s="13">
        <f t="shared" si="149"/>
        <v>7.7219730044639168E-2</v>
      </c>
      <c r="O794" s="13">
        <f t="shared" si="150"/>
        <v>8.0630688609571996E-2</v>
      </c>
      <c r="Q794">
        <v>16.203351636092279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0.85003978544084569</v>
      </c>
      <c r="G795" s="13">
        <f t="shared" si="144"/>
        <v>0</v>
      </c>
      <c r="H795" s="13">
        <f t="shared" si="145"/>
        <v>0.85003978544084569</v>
      </c>
      <c r="I795" s="16">
        <f t="shared" si="152"/>
        <v>9.0878254180062008</v>
      </c>
      <c r="J795" s="13">
        <f t="shared" si="146"/>
        <v>9.0748803686731581</v>
      </c>
      <c r="K795" s="13">
        <f t="shared" si="147"/>
        <v>1.2945049333042746E-2</v>
      </c>
      <c r="L795" s="13">
        <f t="shared" si="148"/>
        <v>0</v>
      </c>
      <c r="M795" s="13">
        <f t="shared" si="153"/>
        <v>1.3959733791911497</v>
      </c>
      <c r="N795" s="13">
        <f t="shared" si="149"/>
        <v>7.3172136643078825E-2</v>
      </c>
      <c r="O795" s="13">
        <f t="shared" si="150"/>
        <v>7.3172136643078825E-2</v>
      </c>
      <c r="Q795">
        <v>22.8104359514296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10.672143396490259</v>
      </c>
      <c r="G796" s="13">
        <f t="shared" si="144"/>
        <v>0</v>
      </c>
      <c r="H796" s="13">
        <f t="shared" si="145"/>
        <v>10.672143396490259</v>
      </c>
      <c r="I796" s="16">
        <f t="shared" si="152"/>
        <v>10.685088445823302</v>
      </c>
      <c r="J796" s="13">
        <f t="shared" si="146"/>
        <v>10.673478947683046</v>
      </c>
      <c r="K796" s="13">
        <f t="shared" si="147"/>
        <v>1.1609498140256136E-2</v>
      </c>
      <c r="L796" s="13">
        <f t="shared" si="148"/>
        <v>0</v>
      </c>
      <c r="M796" s="13">
        <f t="shared" si="153"/>
        <v>1.3228012425480709</v>
      </c>
      <c r="N796" s="13">
        <f t="shared" si="149"/>
        <v>6.9336704205237007E-2</v>
      </c>
      <c r="O796" s="13">
        <f t="shared" si="150"/>
        <v>6.9336704205237007E-2</v>
      </c>
      <c r="Q796">
        <v>27.08782919354838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15.16358555620883</v>
      </c>
      <c r="G797" s="13">
        <f t="shared" si="144"/>
        <v>0</v>
      </c>
      <c r="H797" s="13">
        <f t="shared" si="145"/>
        <v>15.16358555620883</v>
      </c>
      <c r="I797" s="16">
        <f t="shared" si="152"/>
        <v>15.175195054349086</v>
      </c>
      <c r="J797" s="13">
        <f t="shared" si="146"/>
        <v>15.131776153123941</v>
      </c>
      <c r="K797" s="13">
        <f t="shared" si="147"/>
        <v>4.3418901225145135E-2</v>
      </c>
      <c r="L797" s="13">
        <f t="shared" si="148"/>
        <v>0</v>
      </c>
      <c r="M797" s="13">
        <f t="shared" si="153"/>
        <v>1.2534645383428338</v>
      </c>
      <c r="N797" s="13">
        <f t="shared" si="149"/>
        <v>6.5702311981062911E-2</v>
      </c>
      <c r="O797" s="13">
        <f t="shared" si="150"/>
        <v>6.5702311981062911E-2</v>
      </c>
      <c r="Q797">
        <v>25.137758354264751</v>
      </c>
    </row>
    <row r="798" spans="1:17" x14ac:dyDescent="0.2">
      <c r="A798" s="14">
        <f t="shared" si="151"/>
        <v>46266</v>
      </c>
      <c r="B798" s="1">
        <v>9</v>
      </c>
      <c r="F798" s="34">
        <v>11.29797740213829</v>
      </c>
      <c r="G798" s="13">
        <f t="shared" si="144"/>
        <v>0</v>
      </c>
      <c r="H798" s="13">
        <f t="shared" si="145"/>
        <v>11.29797740213829</v>
      </c>
      <c r="I798" s="16">
        <f t="shared" si="152"/>
        <v>11.341396303363435</v>
      </c>
      <c r="J798" s="13">
        <f t="shared" si="146"/>
        <v>11.320935179730368</v>
      </c>
      <c r="K798" s="13">
        <f t="shared" si="147"/>
        <v>2.0461123633067402E-2</v>
      </c>
      <c r="L798" s="13">
        <f t="shared" si="148"/>
        <v>0</v>
      </c>
      <c r="M798" s="13">
        <f t="shared" si="153"/>
        <v>1.1877622263617709</v>
      </c>
      <c r="N798" s="13">
        <f t="shared" si="149"/>
        <v>6.2258422132081603E-2</v>
      </c>
      <c r="O798" s="13">
        <f t="shared" si="150"/>
        <v>6.2258422132081603E-2</v>
      </c>
      <c r="Q798">
        <v>24.279713103748421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13.367756855561129</v>
      </c>
      <c r="G799" s="13">
        <f t="shared" si="144"/>
        <v>0</v>
      </c>
      <c r="H799" s="13">
        <f t="shared" si="145"/>
        <v>13.367756855561129</v>
      </c>
      <c r="I799" s="16">
        <f t="shared" si="152"/>
        <v>13.388217979194197</v>
      </c>
      <c r="J799" s="13">
        <f t="shared" si="146"/>
        <v>13.332367743422557</v>
      </c>
      <c r="K799" s="13">
        <f t="shared" si="147"/>
        <v>5.5850235771639944E-2</v>
      </c>
      <c r="L799" s="13">
        <f t="shared" si="148"/>
        <v>0</v>
      </c>
      <c r="M799" s="13">
        <f t="shared" si="153"/>
        <v>1.1255038042296892</v>
      </c>
      <c r="N799" s="13">
        <f t="shared" si="149"/>
        <v>5.8995049177168427E-2</v>
      </c>
      <c r="O799" s="13">
        <f t="shared" si="150"/>
        <v>5.8995049177168427E-2</v>
      </c>
      <c r="Q799">
        <v>20.660160223593511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65.096916245141045</v>
      </c>
      <c r="G800" s="13">
        <f t="shared" si="144"/>
        <v>0.1593106091989199</v>
      </c>
      <c r="H800" s="13">
        <f t="shared" si="145"/>
        <v>64.93760563594212</v>
      </c>
      <c r="I800" s="16">
        <f t="shared" si="152"/>
        <v>64.993455871713763</v>
      </c>
      <c r="J800" s="13">
        <f t="shared" si="146"/>
        <v>51.894560486217223</v>
      </c>
      <c r="K800" s="13">
        <f t="shared" si="147"/>
        <v>13.09889538549654</v>
      </c>
      <c r="L800" s="13">
        <f t="shared" si="148"/>
        <v>0</v>
      </c>
      <c r="M800" s="13">
        <f t="shared" si="153"/>
        <v>1.0665087550525207</v>
      </c>
      <c r="N800" s="13">
        <f t="shared" si="149"/>
        <v>5.5902731039871173E-2</v>
      </c>
      <c r="O800" s="13">
        <f t="shared" si="150"/>
        <v>0.21521334023879107</v>
      </c>
      <c r="Q800">
        <v>13.13708082925579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3.5551660950047461</v>
      </c>
      <c r="G801" s="13">
        <f t="shared" si="144"/>
        <v>0</v>
      </c>
      <c r="H801" s="13">
        <f t="shared" si="145"/>
        <v>3.5551660950047461</v>
      </c>
      <c r="I801" s="16">
        <f t="shared" si="152"/>
        <v>16.654061480501287</v>
      </c>
      <c r="J801" s="13">
        <f t="shared" si="146"/>
        <v>16.333070023981335</v>
      </c>
      <c r="K801" s="13">
        <f t="shared" si="147"/>
        <v>0.32099145651995187</v>
      </c>
      <c r="L801" s="13">
        <f t="shared" si="148"/>
        <v>0</v>
      </c>
      <c r="M801" s="13">
        <f t="shared" si="153"/>
        <v>1.0106060240126495</v>
      </c>
      <c r="N801" s="13">
        <f t="shared" si="149"/>
        <v>5.2972501613332355E-2</v>
      </c>
      <c r="O801" s="13">
        <f t="shared" si="150"/>
        <v>5.2972501613332355E-2</v>
      </c>
      <c r="Q801">
        <v>12.689094370939809</v>
      </c>
    </row>
    <row r="802" spans="1:17" x14ac:dyDescent="0.2">
      <c r="A802" s="14">
        <f t="shared" si="151"/>
        <v>46388</v>
      </c>
      <c r="B802" s="1">
        <v>1</v>
      </c>
      <c r="F802" s="34">
        <v>5.2073566424854141</v>
      </c>
      <c r="G802" s="13">
        <f t="shared" si="144"/>
        <v>0</v>
      </c>
      <c r="H802" s="13">
        <f t="shared" si="145"/>
        <v>5.2073566424854141</v>
      </c>
      <c r="I802" s="16">
        <f t="shared" si="152"/>
        <v>5.5283480990053659</v>
      </c>
      <c r="J802" s="13">
        <f t="shared" si="146"/>
        <v>5.5102487548205659</v>
      </c>
      <c r="K802" s="13">
        <f t="shared" si="147"/>
        <v>1.8099344184800081E-2</v>
      </c>
      <c r="L802" s="13">
        <f t="shared" si="148"/>
        <v>0</v>
      </c>
      <c r="M802" s="13">
        <f t="shared" si="153"/>
        <v>0.95763352239931721</v>
      </c>
      <c r="N802" s="13">
        <f t="shared" si="149"/>
        <v>5.0195864763264084E-2</v>
      </c>
      <c r="O802" s="13">
        <f t="shared" si="150"/>
        <v>5.0195864763264084E-2</v>
      </c>
      <c r="Q802">
        <v>9.6582146225806476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1.066439579904318</v>
      </c>
      <c r="G803" s="13">
        <f t="shared" si="144"/>
        <v>0</v>
      </c>
      <c r="H803" s="13">
        <f t="shared" si="145"/>
        <v>1.066439579904318</v>
      </c>
      <c r="I803" s="16">
        <f t="shared" si="152"/>
        <v>1.0845389240891181</v>
      </c>
      <c r="J803" s="13">
        <f t="shared" si="146"/>
        <v>1.0844673277729386</v>
      </c>
      <c r="K803" s="13">
        <f t="shared" si="147"/>
        <v>7.1596316179478592E-5</v>
      </c>
      <c r="L803" s="13">
        <f t="shared" si="148"/>
        <v>0</v>
      </c>
      <c r="M803" s="13">
        <f t="shared" si="153"/>
        <v>0.90743765763605311</v>
      </c>
      <c r="N803" s="13">
        <f t="shared" si="149"/>
        <v>4.7564769693597908E-2</v>
      </c>
      <c r="O803" s="13">
        <f t="shared" si="150"/>
        <v>4.7564769693597908E-2</v>
      </c>
      <c r="Q803">
        <v>14.45206681657935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4.7854164117728031</v>
      </c>
      <c r="G804" s="13">
        <f t="shared" si="144"/>
        <v>0</v>
      </c>
      <c r="H804" s="13">
        <f t="shared" si="145"/>
        <v>4.7854164117728031</v>
      </c>
      <c r="I804" s="16">
        <f t="shared" si="152"/>
        <v>4.7854880080889828</v>
      </c>
      <c r="J804" s="13">
        <f t="shared" si="146"/>
        <v>4.7797510472904028</v>
      </c>
      <c r="K804" s="13">
        <f t="shared" si="147"/>
        <v>5.7369607985799931E-3</v>
      </c>
      <c r="L804" s="13">
        <f t="shared" si="148"/>
        <v>0</v>
      </c>
      <c r="M804" s="13">
        <f t="shared" si="153"/>
        <v>0.8598728879424552</v>
      </c>
      <c r="N804" s="13">
        <f t="shared" si="149"/>
        <v>4.5071587603382743E-2</v>
      </c>
      <c r="O804" s="13">
        <f t="shared" si="150"/>
        <v>4.5071587603382743E-2</v>
      </c>
      <c r="Q804">
        <v>14.94112491413139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28.340336475664301</v>
      </c>
      <c r="G805" s="13">
        <f t="shared" si="144"/>
        <v>0</v>
      </c>
      <c r="H805" s="13">
        <f t="shared" si="145"/>
        <v>28.340336475664301</v>
      </c>
      <c r="I805" s="16">
        <f t="shared" si="152"/>
        <v>28.346073436462881</v>
      </c>
      <c r="J805" s="13">
        <f t="shared" si="146"/>
        <v>27.365460538942607</v>
      </c>
      <c r="K805" s="13">
        <f t="shared" si="147"/>
        <v>0.98061289752027392</v>
      </c>
      <c r="L805" s="13">
        <f t="shared" si="148"/>
        <v>0</v>
      </c>
      <c r="M805" s="13">
        <f t="shared" si="153"/>
        <v>0.8148013003390725</v>
      </c>
      <c r="N805" s="13">
        <f t="shared" si="149"/>
        <v>4.2709089567248185E-2</v>
      </c>
      <c r="O805" s="13">
        <f t="shared" si="150"/>
        <v>4.2709089567248185E-2</v>
      </c>
      <c r="Q805">
        <v>15.974131614924509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22.45991488223585</v>
      </c>
      <c r="G806" s="13">
        <f t="shared" si="144"/>
        <v>0</v>
      </c>
      <c r="H806" s="13">
        <f t="shared" si="145"/>
        <v>22.45991488223585</v>
      </c>
      <c r="I806" s="16">
        <f t="shared" si="152"/>
        <v>23.440527779756124</v>
      </c>
      <c r="J806" s="13">
        <f t="shared" si="146"/>
        <v>23.175525678429473</v>
      </c>
      <c r="K806" s="13">
        <f t="shared" si="147"/>
        <v>0.26500210132665103</v>
      </c>
      <c r="L806" s="13">
        <f t="shared" si="148"/>
        <v>0</v>
      </c>
      <c r="M806" s="13">
        <f t="shared" si="153"/>
        <v>0.77209221077182433</v>
      </c>
      <c r="N806" s="13">
        <f t="shared" si="149"/>
        <v>4.047042557529805E-2</v>
      </c>
      <c r="O806" s="13">
        <f t="shared" si="150"/>
        <v>4.047042557529805E-2</v>
      </c>
      <c r="Q806">
        <v>21.454519838725719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30.417769347183111</v>
      </c>
      <c r="G807" s="13">
        <f t="shared" si="144"/>
        <v>0</v>
      </c>
      <c r="H807" s="13">
        <f t="shared" si="145"/>
        <v>30.417769347183111</v>
      </c>
      <c r="I807" s="16">
        <f t="shared" si="152"/>
        <v>30.682771448509762</v>
      </c>
      <c r="J807" s="13">
        <f t="shared" si="146"/>
        <v>30.264119102997839</v>
      </c>
      <c r="K807" s="13">
        <f t="shared" si="147"/>
        <v>0.41865234551192287</v>
      </c>
      <c r="L807" s="13">
        <f t="shared" si="148"/>
        <v>0</v>
      </c>
      <c r="M807" s="13">
        <f t="shared" si="153"/>
        <v>0.73162178519652632</v>
      </c>
      <c r="N807" s="13">
        <f t="shared" si="149"/>
        <v>3.834910467166084E-2</v>
      </c>
      <c r="O807" s="13">
        <f t="shared" si="150"/>
        <v>3.834910467166084E-2</v>
      </c>
      <c r="Q807">
        <v>23.91734894848581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14.61648765730625</v>
      </c>
      <c r="G808" s="13">
        <f t="shared" si="144"/>
        <v>0</v>
      </c>
      <c r="H808" s="13">
        <f t="shared" si="145"/>
        <v>14.61648765730625</v>
      </c>
      <c r="I808" s="16">
        <f t="shared" si="152"/>
        <v>15.035140002818173</v>
      </c>
      <c r="J808" s="13">
        <f t="shared" si="146"/>
        <v>14.996233005594265</v>
      </c>
      <c r="K808" s="13">
        <f t="shared" si="147"/>
        <v>3.890699722390778E-2</v>
      </c>
      <c r="L808" s="13">
        <f t="shared" si="148"/>
        <v>0</v>
      </c>
      <c r="M808" s="13">
        <f t="shared" si="153"/>
        <v>0.69327268052486546</v>
      </c>
      <c r="N808" s="13">
        <f t="shared" si="149"/>
        <v>3.6338976134109219E-2</v>
      </c>
      <c r="O808" s="13">
        <f t="shared" si="150"/>
        <v>3.6338976134109219E-2</v>
      </c>
      <c r="Q808">
        <v>25.730854193548389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15.5275752697597</v>
      </c>
      <c r="G809" s="13">
        <f t="shared" si="144"/>
        <v>0</v>
      </c>
      <c r="H809" s="13">
        <f t="shared" si="145"/>
        <v>15.5275752697597</v>
      </c>
      <c r="I809" s="16">
        <f t="shared" si="152"/>
        <v>15.566482266983607</v>
      </c>
      <c r="J809" s="13">
        <f t="shared" si="146"/>
        <v>15.516758596240626</v>
      </c>
      <c r="K809" s="13">
        <f t="shared" si="147"/>
        <v>4.9723670742981341E-2</v>
      </c>
      <c r="L809" s="13">
        <f t="shared" si="148"/>
        <v>0</v>
      </c>
      <c r="M809" s="13">
        <f t="shared" si="153"/>
        <v>0.65693370439075627</v>
      </c>
      <c r="N809" s="13">
        <f t="shared" si="149"/>
        <v>3.4434211640179339E-2</v>
      </c>
      <c r="O809" s="13">
        <f t="shared" si="150"/>
        <v>3.4434211640179339E-2</v>
      </c>
      <c r="Q809">
        <v>24.708966557283901</v>
      </c>
    </row>
    <row r="810" spans="1:17" x14ac:dyDescent="0.2">
      <c r="A810" s="14">
        <f t="shared" si="151"/>
        <v>46631</v>
      </c>
      <c r="B810" s="1">
        <v>9</v>
      </c>
      <c r="F810" s="34">
        <v>4.8665629406011126</v>
      </c>
      <c r="G810" s="13">
        <f t="shared" si="144"/>
        <v>0</v>
      </c>
      <c r="H810" s="13">
        <f t="shared" si="145"/>
        <v>4.8665629406011126</v>
      </c>
      <c r="I810" s="16">
        <f t="shared" si="152"/>
        <v>4.9162866113440939</v>
      </c>
      <c r="J810" s="13">
        <f t="shared" si="146"/>
        <v>4.9146531495204417</v>
      </c>
      <c r="K810" s="13">
        <f t="shared" si="147"/>
        <v>1.6334618236522047E-3</v>
      </c>
      <c r="L810" s="13">
        <f t="shared" si="148"/>
        <v>0</v>
      </c>
      <c r="M810" s="13">
        <f t="shared" si="153"/>
        <v>0.62249949275057692</v>
      </c>
      <c r="N810" s="13">
        <f t="shared" si="149"/>
        <v>3.2629288368080975E-2</v>
      </c>
      <c r="O810" s="13">
        <f t="shared" si="150"/>
        <v>3.2629288368080975E-2</v>
      </c>
      <c r="Q810">
        <v>24.439423403954709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4.2296665738661448</v>
      </c>
      <c r="G811" s="13">
        <f t="shared" si="144"/>
        <v>0</v>
      </c>
      <c r="H811" s="13">
        <f t="shared" si="145"/>
        <v>4.2296665738661448</v>
      </c>
      <c r="I811" s="16">
        <f t="shared" si="152"/>
        <v>4.231300035689797</v>
      </c>
      <c r="J811" s="13">
        <f t="shared" si="146"/>
        <v>4.2294130925559514</v>
      </c>
      <c r="K811" s="13">
        <f t="shared" si="147"/>
        <v>1.88694313384552E-3</v>
      </c>
      <c r="L811" s="13">
        <f t="shared" si="148"/>
        <v>0</v>
      </c>
      <c r="M811" s="13">
        <f t="shared" si="153"/>
        <v>0.58987020438249593</v>
      </c>
      <c r="N811" s="13">
        <f t="shared" si="149"/>
        <v>3.0918972983400048E-2</v>
      </c>
      <c r="O811" s="13">
        <f t="shared" si="150"/>
        <v>3.0918972983400048E-2</v>
      </c>
      <c r="Q811">
        <v>20.220436426899241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26.63470307561829</v>
      </c>
      <c r="G812" s="13">
        <f t="shared" si="144"/>
        <v>0</v>
      </c>
      <c r="H812" s="13">
        <f t="shared" si="145"/>
        <v>26.63470307561829</v>
      </c>
      <c r="I812" s="16">
        <f t="shared" si="152"/>
        <v>26.636590018752138</v>
      </c>
      <c r="J812" s="13">
        <f t="shared" si="146"/>
        <v>25.897707892798923</v>
      </c>
      <c r="K812" s="13">
        <f t="shared" si="147"/>
        <v>0.73888212595321434</v>
      </c>
      <c r="L812" s="13">
        <f t="shared" si="148"/>
        <v>0</v>
      </c>
      <c r="M812" s="13">
        <f t="shared" si="153"/>
        <v>0.55895123139909586</v>
      </c>
      <c r="N812" s="13">
        <f t="shared" si="149"/>
        <v>2.9298306465163224E-2</v>
      </c>
      <c r="O812" s="13">
        <f t="shared" si="150"/>
        <v>2.9298306465163224E-2</v>
      </c>
      <c r="Q812">
        <v>16.736926751837419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87.336509602880582</v>
      </c>
      <c r="G813" s="13">
        <f t="shared" si="144"/>
        <v>0.60410247635371062</v>
      </c>
      <c r="H813" s="13">
        <f t="shared" si="145"/>
        <v>86.732407126526866</v>
      </c>
      <c r="I813" s="16">
        <f t="shared" si="152"/>
        <v>87.471289252480076</v>
      </c>
      <c r="J813" s="13">
        <f t="shared" si="146"/>
        <v>60.6611931856268</v>
      </c>
      <c r="K813" s="13">
        <f t="shared" si="147"/>
        <v>26.810096066853276</v>
      </c>
      <c r="L813" s="13">
        <f t="shared" si="148"/>
        <v>0.43704559816396976</v>
      </c>
      <c r="M813" s="13">
        <f t="shared" si="153"/>
        <v>0.9666985230979025</v>
      </c>
      <c r="N813" s="13">
        <f t="shared" si="149"/>
        <v>5.0671021008844373E-2</v>
      </c>
      <c r="O813" s="13">
        <f t="shared" si="150"/>
        <v>0.65477349736255497</v>
      </c>
      <c r="Q813">
        <v>12.79463254750037</v>
      </c>
    </row>
    <row r="814" spans="1:17" x14ac:dyDescent="0.2">
      <c r="A814" s="14">
        <f t="shared" si="151"/>
        <v>46753</v>
      </c>
      <c r="B814" s="1">
        <v>1</v>
      </c>
      <c r="F814" s="34">
        <v>1.169996499533271</v>
      </c>
      <c r="G814" s="13">
        <f t="shared" si="144"/>
        <v>0</v>
      </c>
      <c r="H814" s="13">
        <f t="shared" si="145"/>
        <v>1.169996499533271</v>
      </c>
      <c r="I814" s="16">
        <f t="shared" si="152"/>
        <v>27.543046968222576</v>
      </c>
      <c r="J814" s="13">
        <f t="shared" si="146"/>
        <v>25.829969404773763</v>
      </c>
      <c r="K814" s="13">
        <f t="shared" si="147"/>
        <v>1.7130775634488131</v>
      </c>
      <c r="L814" s="13">
        <f t="shared" si="148"/>
        <v>0</v>
      </c>
      <c r="M814" s="13">
        <f t="shared" si="153"/>
        <v>0.91602750208905814</v>
      </c>
      <c r="N814" s="13">
        <f t="shared" si="149"/>
        <v>4.8015019878470531E-2</v>
      </c>
      <c r="O814" s="13">
        <f t="shared" si="150"/>
        <v>4.8015019878470531E-2</v>
      </c>
      <c r="Q814">
        <v>10.970797622580649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39.685811379358867</v>
      </c>
      <c r="G815" s="13">
        <f t="shared" si="144"/>
        <v>0</v>
      </c>
      <c r="H815" s="13">
        <f t="shared" si="145"/>
        <v>39.685811379358867</v>
      </c>
      <c r="I815" s="16">
        <f t="shared" si="152"/>
        <v>41.39888894280768</v>
      </c>
      <c r="J815" s="13">
        <f t="shared" si="146"/>
        <v>36.082895355590999</v>
      </c>
      <c r="K815" s="13">
        <f t="shared" si="147"/>
        <v>5.3159935872166812</v>
      </c>
      <c r="L815" s="13">
        <f t="shared" si="148"/>
        <v>0</v>
      </c>
      <c r="M815" s="13">
        <f t="shared" si="153"/>
        <v>0.86801248221058758</v>
      </c>
      <c r="N815" s="13">
        <f t="shared" si="149"/>
        <v>4.5498237217827468E-2</v>
      </c>
      <c r="O815" s="13">
        <f t="shared" si="150"/>
        <v>4.5498237217827468E-2</v>
      </c>
      <c r="Q815">
        <v>10.81012869335706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51.299874433985742</v>
      </c>
      <c r="G816" s="13">
        <f t="shared" si="144"/>
        <v>0</v>
      </c>
      <c r="H816" s="13">
        <f t="shared" si="145"/>
        <v>51.299874433985742</v>
      </c>
      <c r="I816" s="16">
        <f t="shared" si="152"/>
        <v>56.615868021202424</v>
      </c>
      <c r="J816" s="13">
        <f t="shared" si="146"/>
        <v>47.215949715024401</v>
      </c>
      <c r="K816" s="13">
        <f t="shared" si="147"/>
        <v>9.3999183061780229</v>
      </c>
      <c r="L816" s="13">
        <f t="shared" si="148"/>
        <v>0</v>
      </c>
      <c r="M816" s="13">
        <f t="shared" si="153"/>
        <v>0.82251424499276016</v>
      </c>
      <c r="N816" s="13">
        <f t="shared" si="149"/>
        <v>4.3113375672221864E-2</v>
      </c>
      <c r="O816" s="13">
        <f t="shared" si="150"/>
        <v>4.3113375672221864E-2</v>
      </c>
      <c r="Q816">
        <v>13.02997451369105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27.868169969835009</v>
      </c>
      <c r="G817" s="13">
        <f t="shared" si="144"/>
        <v>0</v>
      </c>
      <c r="H817" s="13">
        <f t="shared" si="145"/>
        <v>27.868169969835009</v>
      </c>
      <c r="I817" s="16">
        <f t="shared" si="152"/>
        <v>37.268088276013032</v>
      </c>
      <c r="J817" s="13">
        <f t="shared" si="146"/>
        <v>34.389992552329048</v>
      </c>
      <c r="K817" s="13">
        <f t="shared" si="147"/>
        <v>2.8780957236839839</v>
      </c>
      <c r="L817" s="13">
        <f t="shared" si="148"/>
        <v>0</v>
      </c>
      <c r="M817" s="13">
        <f t="shared" si="153"/>
        <v>0.77940086932053831</v>
      </c>
      <c r="N817" s="13">
        <f t="shared" si="149"/>
        <v>4.0853520389265041E-2</v>
      </c>
      <c r="O817" s="13">
        <f t="shared" si="150"/>
        <v>4.0853520389265041E-2</v>
      </c>
      <c r="Q817">
        <v>13.642622423015011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0.77987535681345188</v>
      </c>
      <c r="G818" s="13">
        <f t="shared" si="144"/>
        <v>0</v>
      </c>
      <c r="H818" s="13">
        <f t="shared" si="145"/>
        <v>0.77987535681345188</v>
      </c>
      <c r="I818" s="16">
        <f t="shared" si="152"/>
        <v>3.6579710804974357</v>
      </c>
      <c r="J818" s="13">
        <f t="shared" si="146"/>
        <v>3.6561662238094828</v>
      </c>
      <c r="K818" s="13">
        <f t="shared" si="147"/>
        <v>1.8048566879529382E-3</v>
      </c>
      <c r="L818" s="13">
        <f t="shared" si="148"/>
        <v>0</v>
      </c>
      <c r="M818" s="13">
        <f t="shared" si="153"/>
        <v>0.73854734893127327</v>
      </c>
      <c r="N818" s="13">
        <f t="shared" si="149"/>
        <v>3.8712118969414053E-2</v>
      </c>
      <c r="O818" s="13">
        <f t="shared" si="150"/>
        <v>3.8712118969414053E-2</v>
      </c>
      <c r="Q818">
        <v>17.447313926509729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30.43229746737963</v>
      </c>
      <c r="G819" s="13">
        <f t="shared" si="144"/>
        <v>0</v>
      </c>
      <c r="H819" s="13">
        <f t="shared" si="145"/>
        <v>30.43229746737963</v>
      </c>
      <c r="I819" s="16">
        <f t="shared" si="152"/>
        <v>30.434102324067585</v>
      </c>
      <c r="J819" s="13">
        <f t="shared" si="146"/>
        <v>29.773567393864333</v>
      </c>
      <c r="K819" s="13">
        <f t="shared" si="147"/>
        <v>0.66053493020325149</v>
      </c>
      <c r="L819" s="13">
        <f t="shared" si="148"/>
        <v>0</v>
      </c>
      <c r="M819" s="13">
        <f t="shared" si="153"/>
        <v>0.69983522996185921</v>
      </c>
      <c r="N819" s="13">
        <f t="shared" si="149"/>
        <v>3.6682962467436651E-2</v>
      </c>
      <c r="O819" s="13">
        <f t="shared" si="150"/>
        <v>3.6682962467436651E-2</v>
      </c>
      <c r="Q819">
        <v>20.42352449018264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14.99230037985404</v>
      </c>
      <c r="G820" s="13">
        <f t="shared" si="144"/>
        <v>0</v>
      </c>
      <c r="H820" s="13">
        <f t="shared" si="145"/>
        <v>14.99230037985404</v>
      </c>
      <c r="I820" s="16">
        <f t="shared" si="152"/>
        <v>15.652835310057291</v>
      </c>
      <c r="J820" s="13">
        <f t="shared" si="146"/>
        <v>15.605973658298259</v>
      </c>
      <c r="K820" s="13">
        <f t="shared" si="147"/>
        <v>4.6861651759032341E-2</v>
      </c>
      <c r="L820" s="13">
        <f t="shared" si="148"/>
        <v>0</v>
      </c>
      <c r="M820" s="13">
        <f t="shared" si="153"/>
        <v>0.66315226749442258</v>
      </c>
      <c r="N820" s="13">
        <f t="shared" si="149"/>
        <v>3.4760167389714283E-2</v>
      </c>
      <c r="O820" s="13">
        <f t="shared" si="150"/>
        <v>3.4760167389714283E-2</v>
      </c>
      <c r="Q820">
        <v>25.256200193548381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13.55405446200443</v>
      </c>
      <c r="G821" s="13">
        <f t="shared" si="144"/>
        <v>0</v>
      </c>
      <c r="H821" s="13">
        <f t="shared" si="145"/>
        <v>13.55405446200443</v>
      </c>
      <c r="I821" s="16">
        <f t="shared" si="152"/>
        <v>13.600916113763462</v>
      </c>
      <c r="J821" s="13">
        <f t="shared" si="146"/>
        <v>13.561917314771003</v>
      </c>
      <c r="K821" s="13">
        <f t="shared" si="147"/>
        <v>3.8998798992459172E-2</v>
      </c>
      <c r="L821" s="13">
        <f t="shared" si="148"/>
        <v>0</v>
      </c>
      <c r="M821" s="13">
        <f t="shared" si="153"/>
        <v>0.62839210010470825</v>
      </c>
      <c r="N821" s="13">
        <f t="shared" si="149"/>
        <v>3.2938158635184733E-2</v>
      </c>
      <c r="O821" s="13">
        <f t="shared" si="150"/>
        <v>3.2938158635184733E-2</v>
      </c>
      <c r="Q821">
        <v>23.554618758432241</v>
      </c>
    </row>
    <row r="822" spans="1:17" x14ac:dyDescent="0.2">
      <c r="A822" s="14">
        <f t="shared" si="151"/>
        <v>46997</v>
      </c>
      <c r="B822" s="1">
        <v>9</v>
      </c>
      <c r="F822" s="34">
        <v>4.8715293910758364</v>
      </c>
      <c r="G822" s="13">
        <f t="shared" si="144"/>
        <v>0</v>
      </c>
      <c r="H822" s="13">
        <f t="shared" si="145"/>
        <v>4.8715293910758364</v>
      </c>
      <c r="I822" s="16">
        <f t="shared" si="152"/>
        <v>4.9105281900682956</v>
      </c>
      <c r="J822" s="13">
        <f t="shared" si="146"/>
        <v>4.9090208160560351</v>
      </c>
      <c r="K822" s="13">
        <f t="shared" si="147"/>
        <v>1.5073740122604207E-3</v>
      </c>
      <c r="L822" s="13">
        <f t="shared" si="148"/>
        <v>0</v>
      </c>
      <c r="M822" s="13">
        <f t="shared" si="153"/>
        <v>0.59545394146952346</v>
      </c>
      <c r="N822" s="13">
        <f t="shared" si="149"/>
        <v>3.1211653330462066E-2</v>
      </c>
      <c r="O822" s="13">
        <f t="shared" si="150"/>
        <v>3.1211653330462066E-2</v>
      </c>
      <c r="Q822">
        <v>24.99057995466173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87.278928232974067</v>
      </c>
      <c r="G823" s="13">
        <f t="shared" si="144"/>
        <v>0.60295084895558038</v>
      </c>
      <c r="H823" s="13">
        <f t="shared" si="145"/>
        <v>86.675977384018481</v>
      </c>
      <c r="I823" s="16">
        <f t="shared" si="152"/>
        <v>86.677484758030744</v>
      </c>
      <c r="J823" s="13">
        <f t="shared" si="146"/>
        <v>70.373715641558888</v>
      </c>
      <c r="K823" s="13">
        <f t="shared" si="147"/>
        <v>16.303769116471855</v>
      </c>
      <c r="L823" s="13">
        <f t="shared" si="148"/>
        <v>8.5750125312630023E-3</v>
      </c>
      <c r="M823" s="13">
        <f t="shared" si="153"/>
        <v>0.57281730067032444</v>
      </c>
      <c r="N823" s="13">
        <f t="shared" si="149"/>
        <v>3.0025118258669357E-2</v>
      </c>
      <c r="O823" s="13">
        <f t="shared" si="150"/>
        <v>0.63297596721424976</v>
      </c>
      <c r="Q823">
        <v>17.942718136011582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56.876323163862153</v>
      </c>
      <c r="G824" s="13">
        <f t="shared" si="144"/>
        <v>0</v>
      </c>
      <c r="H824" s="13">
        <f t="shared" si="145"/>
        <v>56.876323163862153</v>
      </c>
      <c r="I824" s="16">
        <f t="shared" si="152"/>
        <v>73.171517267802741</v>
      </c>
      <c r="J824" s="13">
        <f t="shared" si="146"/>
        <v>58.580302510566803</v>
      </c>
      <c r="K824" s="13">
        <f t="shared" si="147"/>
        <v>14.591214757235939</v>
      </c>
      <c r="L824" s="13">
        <f t="shared" si="148"/>
        <v>0</v>
      </c>
      <c r="M824" s="13">
        <f t="shared" si="153"/>
        <v>0.54279218241165506</v>
      </c>
      <c r="N824" s="13">
        <f t="shared" si="149"/>
        <v>2.8451304539369823E-2</v>
      </c>
      <c r="O824" s="13">
        <f t="shared" si="150"/>
        <v>2.8451304539369823E-2</v>
      </c>
      <c r="Q824">
        <v>14.95855777706536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0.26046389353673127</v>
      </c>
      <c r="G825" s="13">
        <f t="shared" si="144"/>
        <v>0</v>
      </c>
      <c r="H825" s="13">
        <f t="shared" si="145"/>
        <v>0.26046389353673127</v>
      </c>
      <c r="I825" s="16">
        <f t="shared" si="152"/>
        <v>14.851678650772669</v>
      </c>
      <c r="J825" s="13">
        <f t="shared" si="146"/>
        <v>14.652258218300986</v>
      </c>
      <c r="K825" s="13">
        <f t="shared" si="147"/>
        <v>0.19942043247168328</v>
      </c>
      <c r="L825" s="13">
        <f t="shared" si="148"/>
        <v>0</v>
      </c>
      <c r="M825" s="13">
        <f t="shared" si="153"/>
        <v>0.51434087787228522</v>
      </c>
      <c r="N825" s="13">
        <f t="shared" si="149"/>
        <v>2.6959984737387015E-2</v>
      </c>
      <c r="O825" s="13">
        <f t="shared" si="150"/>
        <v>2.6959984737387015E-2</v>
      </c>
      <c r="Q825">
        <v>13.718501507237949</v>
      </c>
    </row>
    <row r="826" spans="1:17" x14ac:dyDescent="0.2">
      <c r="A826" s="14">
        <f t="shared" si="151"/>
        <v>47119</v>
      </c>
      <c r="B826" s="1">
        <v>1</v>
      </c>
      <c r="F826" s="34">
        <v>6.6666670000000003E-3</v>
      </c>
      <c r="G826" s="13">
        <f t="shared" si="144"/>
        <v>0</v>
      </c>
      <c r="H826" s="13">
        <f t="shared" si="145"/>
        <v>6.6666670000000003E-3</v>
      </c>
      <c r="I826" s="16">
        <f t="shared" si="152"/>
        <v>0.20608709947168327</v>
      </c>
      <c r="J826" s="13">
        <f t="shared" si="146"/>
        <v>0.20608643557870115</v>
      </c>
      <c r="K826" s="13">
        <f t="shared" si="147"/>
        <v>6.6389298211677605E-7</v>
      </c>
      <c r="L826" s="13">
        <f t="shared" si="148"/>
        <v>0</v>
      </c>
      <c r="M826" s="13">
        <f t="shared" si="153"/>
        <v>0.48738089313489819</v>
      </c>
      <c r="N826" s="13">
        <f t="shared" si="149"/>
        <v>2.5546834804511913E-2</v>
      </c>
      <c r="O826" s="13">
        <f t="shared" si="150"/>
        <v>2.5546834804511913E-2</v>
      </c>
      <c r="Q826">
        <v>12.26168162258065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14.45737586438498</v>
      </c>
      <c r="G827" s="13">
        <f t="shared" si="144"/>
        <v>0</v>
      </c>
      <c r="H827" s="13">
        <f t="shared" si="145"/>
        <v>14.45737586438498</v>
      </c>
      <c r="I827" s="16">
        <f t="shared" si="152"/>
        <v>14.457376528277962</v>
      </c>
      <c r="J827" s="13">
        <f t="shared" si="146"/>
        <v>14.228199808961868</v>
      </c>
      <c r="K827" s="13">
        <f t="shared" si="147"/>
        <v>0.22917671931609362</v>
      </c>
      <c r="L827" s="13">
        <f t="shared" si="148"/>
        <v>0</v>
      </c>
      <c r="M827" s="13">
        <f t="shared" si="153"/>
        <v>0.46183405833038627</v>
      </c>
      <c r="N827" s="13">
        <f t="shared" si="149"/>
        <v>2.4207757344312048E-2</v>
      </c>
      <c r="O827" s="13">
        <f t="shared" si="150"/>
        <v>2.4207757344312048E-2</v>
      </c>
      <c r="Q827">
        <v>12.085985772519191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61.64725291775089</v>
      </c>
      <c r="G828" s="13">
        <f t="shared" si="144"/>
        <v>9.0317342651116808E-2</v>
      </c>
      <c r="H828" s="13">
        <f t="shared" si="145"/>
        <v>61.556935575099772</v>
      </c>
      <c r="I828" s="16">
        <f t="shared" si="152"/>
        <v>61.786112294415865</v>
      </c>
      <c r="J828" s="13">
        <f t="shared" si="146"/>
        <v>53.115276741473593</v>
      </c>
      <c r="K828" s="13">
        <f t="shared" si="147"/>
        <v>8.6708355529422718</v>
      </c>
      <c r="L828" s="13">
        <f t="shared" si="148"/>
        <v>0</v>
      </c>
      <c r="M828" s="13">
        <f t="shared" si="153"/>
        <v>0.43762630098607425</v>
      </c>
      <c r="N828" s="13">
        <f t="shared" si="149"/>
        <v>2.2938869731822735E-2</v>
      </c>
      <c r="O828" s="13">
        <f t="shared" si="150"/>
        <v>0.11325621238293954</v>
      </c>
      <c r="Q828">
        <v>15.840741030670561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21.018323178572359</v>
      </c>
      <c r="G829" s="13">
        <f t="shared" si="144"/>
        <v>0</v>
      </c>
      <c r="H829" s="13">
        <f t="shared" si="145"/>
        <v>21.018323178572359</v>
      </c>
      <c r="I829" s="16">
        <f t="shared" si="152"/>
        <v>29.689158731514631</v>
      </c>
      <c r="J829" s="13">
        <f t="shared" si="146"/>
        <v>28.446873261756096</v>
      </c>
      <c r="K829" s="13">
        <f t="shared" si="147"/>
        <v>1.242285469758535</v>
      </c>
      <c r="L829" s="13">
        <f t="shared" si="148"/>
        <v>0</v>
      </c>
      <c r="M829" s="13">
        <f t="shared" si="153"/>
        <v>0.4146874312542515</v>
      </c>
      <c r="N829" s="13">
        <f t="shared" si="149"/>
        <v>2.1736492855963355E-2</v>
      </c>
      <c r="O829" s="13">
        <f t="shared" si="150"/>
        <v>2.1736492855963355E-2</v>
      </c>
      <c r="Q829">
        <v>15.19419628419724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17.486392045963019</v>
      </c>
      <c r="G830" s="13">
        <f t="shared" si="144"/>
        <v>0</v>
      </c>
      <c r="H830" s="13">
        <f t="shared" si="145"/>
        <v>17.486392045963019</v>
      </c>
      <c r="I830" s="16">
        <f t="shared" si="152"/>
        <v>18.728677515721554</v>
      </c>
      <c r="J830" s="13">
        <f t="shared" si="146"/>
        <v>18.585629320365559</v>
      </c>
      <c r="K830" s="13">
        <f t="shared" si="147"/>
        <v>0.14304819535599478</v>
      </c>
      <c r="L830" s="13">
        <f t="shared" si="148"/>
        <v>0</v>
      </c>
      <c r="M830" s="13">
        <f t="shared" si="153"/>
        <v>0.39295093839828815</v>
      </c>
      <c r="N830" s="13">
        <f t="shared" si="149"/>
        <v>2.0597140452037557E-2</v>
      </c>
      <c r="O830" s="13">
        <f t="shared" si="150"/>
        <v>2.0597140452037557E-2</v>
      </c>
      <c r="Q830">
        <v>21.093193424385252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31.959078627052289</v>
      </c>
      <c r="G831" s="13">
        <f t="shared" si="144"/>
        <v>0</v>
      </c>
      <c r="H831" s="13">
        <f t="shared" si="145"/>
        <v>31.959078627052289</v>
      </c>
      <c r="I831" s="16">
        <f t="shared" si="152"/>
        <v>32.10212682240828</v>
      </c>
      <c r="J831" s="13">
        <f t="shared" si="146"/>
        <v>31.571263970202274</v>
      </c>
      <c r="K831" s="13">
        <f t="shared" si="147"/>
        <v>0.53086285220600615</v>
      </c>
      <c r="L831" s="13">
        <f t="shared" si="148"/>
        <v>0</v>
      </c>
      <c r="M831" s="13">
        <f t="shared" si="153"/>
        <v>0.37235379794625062</v>
      </c>
      <c r="N831" s="13">
        <f t="shared" si="149"/>
        <v>1.9517508993387223E-2</v>
      </c>
      <c r="O831" s="13">
        <f t="shared" si="150"/>
        <v>1.9517508993387223E-2</v>
      </c>
      <c r="Q831">
        <v>23.160541815323391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21.019335143668641</v>
      </c>
      <c r="G832" s="13">
        <f t="shared" si="144"/>
        <v>0</v>
      </c>
      <c r="H832" s="13">
        <f t="shared" si="145"/>
        <v>21.019335143668641</v>
      </c>
      <c r="I832" s="16">
        <f t="shared" si="152"/>
        <v>21.550197995874647</v>
      </c>
      <c r="J832" s="13">
        <f t="shared" si="146"/>
        <v>21.432258820838058</v>
      </c>
      <c r="K832" s="13">
        <f t="shared" si="147"/>
        <v>0.11793917503658946</v>
      </c>
      <c r="L832" s="13">
        <f t="shared" si="148"/>
        <v>0</v>
      </c>
      <c r="M832" s="13">
        <f t="shared" si="153"/>
        <v>0.3528362889528634</v>
      </c>
      <c r="N832" s="13">
        <f t="shared" si="149"/>
        <v>1.8494468112891252E-2</v>
      </c>
      <c r="O832" s="13">
        <f t="shared" si="150"/>
        <v>1.8494468112891252E-2</v>
      </c>
      <c r="Q832">
        <v>25.490212193548381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1.0533333330000001</v>
      </c>
      <c r="G833" s="13">
        <f t="shared" si="144"/>
        <v>0</v>
      </c>
      <c r="H833" s="13">
        <f t="shared" si="145"/>
        <v>1.0533333330000001</v>
      </c>
      <c r="I833" s="16">
        <f t="shared" si="152"/>
        <v>1.1712725080365896</v>
      </c>
      <c r="J833" s="13">
        <f t="shared" si="146"/>
        <v>1.1712489801106494</v>
      </c>
      <c r="K833" s="13">
        <f t="shared" si="147"/>
        <v>2.3527925940181049E-5</v>
      </c>
      <c r="L833" s="13">
        <f t="shared" si="148"/>
        <v>0</v>
      </c>
      <c r="M833" s="13">
        <f t="shared" si="153"/>
        <v>0.33434182083997216</v>
      </c>
      <c r="N833" s="13">
        <f t="shared" si="149"/>
        <v>1.7525051526536536E-2</v>
      </c>
      <c r="O833" s="13">
        <f t="shared" si="150"/>
        <v>1.7525051526536536E-2</v>
      </c>
      <c r="Q833">
        <v>23.991446364689359</v>
      </c>
    </row>
    <row r="834" spans="1:17" x14ac:dyDescent="0.2">
      <c r="A834" s="14">
        <f t="shared" si="151"/>
        <v>47362</v>
      </c>
      <c r="B834" s="1">
        <v>9</v>
      </c>
      <c r="F834" s="34">
        <v>6.6666670000000003E-3</v>
      </c>
      <c r="G834" s="13">
        <f t="shared" si="144"/>
        <v>0</v>
      </c>
      <c r="H834" s="13">
        <f t="shared" si="145"/>
        <v>6.6666670000000003E-3</v>
      </c>
      <c r="I834" s="16">
        <f t="shared" si="152"/>
        <v>6.6901949259401813E-3</v>
      </c>
      <c r="J834" s="13">
        <f t="shared" si="146"/>
        <v>6.690194920061782E-3</v>
      </c>
      <c r="K834" s="13">
        <f t="shared" si="147"/>
        <v>5.878399329806161E-12</v>
      </c>
      <c r="L834" s="13">
        <f t="shared" si="148"/>
        <v>0</v>
      </c>
      <c r="M834" s="13">
        <f t="shared" si="153"/>
        <v>0.31681676931343561</v>
      </c>
      <c r="N834" s="13">
        <f t="shared" si="149"/>
        <v>1.6606448432744201E-2</v>
      </c>
      <c r="O834" s="13">
        <f t="shared" si="150"/>
        <v>1.6606448432744201E-2</v>
      </c>
      <c r="Q834">
        <v>21.907747998325441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39.376684353472328</v>
      </c>
      <c r="G835" s="13">
        <f t="shared" si="144"/>
        <v>0</v>
      </c>
      <c r="H835" s="13">
        <f t="shared" si="145"/>
        <v>39.376684353472328</v>
      </c>
      <c r="I835" s="16">
        <f t="shared" si="152"/>
        <v>39.376684353478204</v>
      </c>
      <c r="J835" s="13">
        <f t="shared" si="146"/>
        <v>37.50179552297508</v>
      </c>
      <c r="K835" s="13">
        <f t="shared" si="147"/>
        <v>1.8748888305031244</v>
      </c>
      <c r="L835" s="13">
        <f t="shared" si="148"/>
        <v>0</v>
      </c>
      <c r="M835" s="13">
        <f t="shared" si="153"/>
        <v>0.30021032088069138</v>
      </c>
      <c r="N835" s="13">
        <f t="shared" si="149"/>
        <v>1.5735995362513685E-2</v>
      </c>
      <c r="O835" s="13">
        <f t="shared" si="150"/>
        <v>1.5735995362513685E-2</v>
      </c>
      <c r="Q835">
        <v>18.227752317834071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0.87515597983553362</v>
      </c>
      <c r="G836" s="13">
        <f t="shared" si="144"/>
        <v>0</v>
      </c>
      <c r="H836" s="13">
        <f t="shared" si="145"/>
        <v>0.87515597983553362</v>
      </c>
      <c r="I836" s="16">
        <f t="shared" si="152"/>
        <v>2.7500448103386579</v>
      </c>
      <c r="J836" s="13">
        <f t="shared" si="146"/>
        <v>2.7492475174315745</v>
      </c>
      <c r="K836" s="13">
        <f t="shared" si="147"/>
        <v>7.9729290708341338E-4</v>
      </c>
      <c r="L836" s="13">
        <f t="shared" si="148"/>
        <v>0</v>
      </c>
      <c r="M836" s="13">
        <f t="shared" si="153"/>
        <v>0.2844743255181777</v>
      </c>
      <c r="N836" s="13">
        <f t="shared" si="149"/>
        <v>1.4911168456754302E-2</v>
      </c>
      <c r="O836" s="13">
        <f t="shared" si="150"/>
        <v>1.4911168456754302E-2</v>
      </c>
      <c r="Q836">
        <v>17.173889765299759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38.991995458858618</v>
      </c>
      <c r="G837" s="13">
        <f t="shared" si="144"/>
        <v>0</v>
      </c>
      <c r="H837" s="13">
        <f t="shared" si="145"/>
        <v>38.991995458858618</v>
      </c>
      <c r="I837" s="16">
        <f t="shared" si="152"/>
        <v>38.992792751765698</v>
      </c>
      <c r="J837" s="13">
        <f t="shared" si="146"/>
        <v>34.954846100796125</v>
      </c>
      <c r="K837" s="13">
        <f t="shared" si="147"/>
        <v>4.0379466509695732</v>
      </c>
      <c r="L837" s="13">
        <f t="shared" si="148"/>
        <v>0</v>
      </c>
      <c r="M837" s="13">
        <f t="shared" si="153"/>
        <v>0.26956315706142342</v>
      </c>
      <c r="N837" s="13">
        <f t="shared" si="149"/>
        <v>1.4129576148412591E-2</v>
      </c>
      <c r="O837" s="13">
        <f t="shared" si="150"/>
        <v>1.4129576148412591E-2</v>
      </c>
      <c r="Q837">
        <v>11.835826138760851</v>
      </c>
    </row>
    <row r="838" spans="1:17" x14ac:dyDescent="0.2">
      <c r="A838" s="14">
        <f t="shared" si="151"/>
        <v>47484</v>
      </c>
      <c r="B838" s="1">
        <v>1</v>
      </c>
      <c r="F838" s="34">
        <v>6.7572398632560393</v>
      </c>
      <c r="G838" s="13">
        <f t="shared" ref="G838:G901" si="157">IF((F838-$J$2)&gt;0,$I$2*(F838-$J$2),0)</f>
        <v>0</v>
      </c>
      <c r="H838" s="13">
        <f t="shared" ref="H838:H901" si="158">F838-G838</f>
        <v>6.7572398632560393</v>
      </c>
      <c r="I838" s="16">
        <f t="shared" si="152"/>
        <v>10.795186514225612</v>
      </c>
      <c r="J838" s="13">
        <f t="shared" ref="J838:J901" si="159">I838/SQRT(1+(I838/($K$2*(300+(25*Q838)+0.05*(Q838)^3)))^2)</f>
        <v>10.676740912676708</v>
      </c>
      <c r="K838" s="13">
        <f t="shared" ref="K838:K901" si="160">I838-J838</f>
        <v>0.11844560154890438</v>
      </c>
      <c r="L838" s="13">
        <f t="shared" ref="L838:L901" si="161">IF(K838&gt;$N$2,(K838-$N$2)/$L$2,0)</f>
        <v>0</v>
      </c>
      <c r="M838" s="13">
        <f t="shared" si="153"/>
        <v>0.25543358091301083</v>
      </c>
      <c r="N838" s="13">
        <f t="shared" ref="N838:N901" si="162">$M$2*M838</f>
        <v>1.3388952228177459E-2</v>
      </c>
      <c r="O838" s="13">
        <f t="shared" ref="O838:O901" si="163">N838+G838</f>
        <v>1.3388952228177459E-2</v>
      </c>
      <c r="Q838">
        <v>10.538040622580651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5.2096067749436781</v>
      </c>
      <c r="G839" s="13">
        <f t="shared" si="157"/>
        <v>0</v>
      </c>
      <c r="H839" s="13">
        <f t="shared" si="158"/>
        <v>5.2096067749436781</v>
      </c>
      <c r="I839" s="16">
        <f t="shared" ref="I839:I902" si="166">H839+K838-L838</f>
        <v>5.3280523764925825</v>
      </c>
      <c r="J839" s="13">
        <f t="shared" si="159"/>
        <v>5.3161583980023535</v>
      </c>
      <c r="K839" s="13">
        <f t="shared" si="160"/>
        <v>1.1893978490228996E-2</v>
      </c>
      <c r="L839" s="13">
        <f t="shared" si="161"/>
        <v>0</v>
      </c>
      <c r="M839" s="13">
        <f t="shared" ref="M839:M902" si="167">L839+M838-N838</f>
        <v>0.24204462868483337</v>
      </c>
      <c r="N839" s="13">
        <f t="shared" si="162"/>
        <v>1.2687149273657288E-2</v>
      </c>
      <c r="O839" s="13">
        <f t="shared" si="163"/>
        <v>1.2687149273657288E-2</v>
      </c>
      <c r="Q839">
        <v>11.97150474699318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0.88712734569739116</v>
      </c>
      <c r="G840" s="13">
        <f t="shared" si="157"/>
        <v>0</v>
      </c>
      <c r="H840" s="13">
        <f t="shared" si="158"/>
        <v>0.88712734569739116</v>
      </c>
      <c r="I840" s="16">
        <f t="shared" si="166"/>
        <v>0.89902132418762015</v>
      </c>
      <c r="J840" s="13">
        <f t="shared" si="159"/>
        <v>0.89899095807190943</v>
      </c>
      <c r="K840" s="13">
        <f t="shared" si="160"/>
        <v>3.0366115710722674E-5</v>
      </c>
      <c r="L840" s="13">
        <f t="shared" si="161"/>
        <v>0</v>
      </c>
      <c r="M840" s="13">
        <f t="shared" si="167"/>
        <v>0.22935747941117607</v>
      </c>
      <c r="N840" s="13">
        <f t="shared" si="162"/>
        <v>1.2022132422977019E-2</v>
      </c>
      <c r="O840" s="13">
        <f t="shared" si="163"/>
        <v>1.2022132422977019E-2</v>
      </c>
      <c r="Q840">
        <v>16.563462599014191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11.23896623166786</v>
      </c>
      <c r="G841" s="13">
        <f t="shared" si="157"/>
        <v>0</v>
      </c>
      <c r="H841" s="13">
        <f t="shared" si="158"/>
        <v>11.23896623166786</v>
      </c>
      <c r="I841" s="16">
        <f t="shared" si="166"/>
        <v>11.23899659778357</v>
      </c>
      <c r="J841" s="13">
        <f t="shared" si="159"/>
        <v>11.189468728988802</v>
      </c>
      <c r="K841" s="13">
        <f t="shared" si="160"/>
        <v>4.9527868794768892E-2</v>
      </c>
      <c r="L841" s="13">
        <f t="shared" si="161"/>
        <v>0</v>
      </c>
      <c r="M841" s="13">
        <f t="shared" si="167"/>
        <v>0.21733534698819906</v>
      </c>
      <c r="N841" s="13">
        <f t="shared" si="162"/>
        <v>1.1391973474741942E-2</v>
      </c>
      <c r="O841" s="13">
        <f t="shared" si="163"/>
        <v>1.1391973474741942E-2</v>
      </c>
      <c r="Q841">
        <v>17.797989460885901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6.7733333330000001</v>
      </c>
      <c r="G842" s="13">
        <f t="shared" si="157"/>
        <v>0</v>
      </c>
      <c r="H842" s="13">
        <f t="shared" si="158"/>
        <v>6.7733333330000001</v>
      </c>
      <c r="I842" s="16">
        <f t="shared" si="166"/>
        <v>6.822861201794769</v>
      </c>
      <c r="J842" s="13">
        <f t="shared" si="159"/>
        <v>6.8140190943398142</v>
      </c>
      <c r="K842" s="13">
        <f t="shared" si="160"/>
        <v>8.8421074549547285E-3</v>
      </c>
      <c r="L842" s="13">
        <f t="shared" si="161"/>
        <v>0</v>
      </c>
      <c r="M842" s="13">
        <f t="shared" si="167"/>
        <v>0.20594337351345712</v>
      </c>
      <c r="N842" s="13">
        <f t="shared" si="162"/>
        <v>1.0794845297261126E-2</v>
      </c>
      <c r="O842" s="13">
        <f t="shared" si="163"/>
        <v>1.0794845297261126E-2</v>
      </c>
      <c r="Q842">
        <v>19.426061434857228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28.50105050407667</v>
      </c>
      <c r="G843" s="13">
        <f t="shared" si="157"/>
        <v>0</v>
      </c>
      <c r="H843" s="13">
        <f t="shared" si="158"/>
        <v>28.50105050407667</v>
      </c>
      <c r="I843" s="16">
        <f t="shared" si="166"/>
        <v>28.509892611531626</v>
      </c>
      <c r="J843" s="13">
        <f t="shared" si="159"/>
        <v>28.125788636690899</v>
      </c>
      <c r="K843" s="13">
        <f t="shared" si="160"/>
        <v>0.38410397484072689</v>
      </c>
      <c r="L843" s="13">
        <f t="shared" si="161"/>
        <v>0</v>
      </c>
      <c r="M843" s="13">
        <f t="shared" si="167"/>
        <v>0.19514852821619599</v>
      </c>
      <c r="N843" s="13">
        <f t="shared" si="162"/>
        <v>1.0229016530820208E-2</v>
      </c>
      <c r="O843" s="13">
        <f t="shared" si="163"/>
        <v>1.0229016530820208E-2</v>
      </c>
      <c r="Q843">
        <v>22.963288442028841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14.681383987827971</v>
      </c>
      <c r="G844" s="13">
        <f t="shared" si="157"/>
        <v>0</v>
      </c>
      <c r="H844" s="13">
        <f t="shared" si="158"/>
        <v>14.681383987827971</v>
      </c>
      <c r="I844" s="16">
        <f t="shared" si="166"/>
        <v>15.065487962668698</v>
      </c>
      <c r="J844" s="13">
        <f t="shared" si="159"/>
        <v>15.026162509858521</v>
      </c>
      <c r="K844" s="13">
        <f t="shared" si="160"/>
        <v>3.9325452810176742E-2</v>
      </c>
      <c r="L844" s="13">
        <f t="shared" si="161"/>
        <v>0</v>
      </c>
      <c r="M844" s="13">
        <f t="shared" si="167"/>
        <v>0.18491951168537579</v>
      </c>
      <c r="N844" s="13">
        <f t="shared" si="162"/>
        <v>9.6928465676428526E-3</v>
      </c>
      <c r="O844" s="13">
        <f t="shared" si="163"/>
        <v>9.6928465676428526E-3</v>
      </c>
      <c r="Q844">
        <v>25.69705059675421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19.615307379974919</v>
      </c>
      <c r="G845" s="13">
        <f t="shared" si="157"/>
        <v>0</v>
      </c>
      <c r="H845" s="13">
        <f t="shared" si="158"/>
        <v>19.615307379974919</v>
      </c>
      <c r="I845" s="16">
        <f t="shared" si="166"/>
        <v>19.654632832785097</v>
      </c>
      <c r="J845" s="13">
        <f t="shared" si="159"/>
        <v>19.577346343306278</v>
      </c>
      <c r="K845" s="13">
        <f t="shared" si="160"/>
        <v>7.728648947881922E-2</v>
      </c>
      <c r="L845" s="13">
        <f t="shared" si="161"/>
        <v>0</v>
      </c>
      <c r="M845" s="13">
        <f t="shared" si="167"/>
        <v>0.17522666511773294</v>
      </c>
      <c r="N845" s="13">
        <f t="shared" si="162"/>
        <v>9.1847807949854178E-3</v>
      </c>
      <c r="O845" s="13">
        <f t="shared" si="163"/>
        <v>9.1847807949854178E-3</v>
      </c>
      <c r="Q845">
        <v>26.566623193548381</v>
      </c>
    </row>
    <row r="846" spans="1:17" x14ac:dyDescent="0.2">
      <c r="A846" s="14">
        <f t="shared" si="164"/>
        <v>47727</v>
      </c>
      <c r="B846" s="1">
        <v>9</v>
      </c>
      <c r="F846" s="34">
        <v>8.8757592135691752</v>
      </c>
      <c r="G846" s="13">
        <f t="shared" si="157"/>
        <v>0</v>
      </c>
      <c r="H846" s="13">
        <f t="shared" si="158"/>
        <v>8.8757592135691752</v>
      </c>
      <c r="I846" s="16">
        <f t="shared" si="166"/>
        <v>8.9530457030479944</v>
      </c>
      <c r="J846" s="13">
        <f t="shared" si="159"/>
        <v>8.9409966005351897</v>
      </c>
      <c r="K846" s="13">
        <f t="shared" si="160"/>
        <v>1.2049102512804666E-2</v>
      </c>
      <c r="L846" s="13">
        <f t="shared" si="161"/>
        <v>0</v>
      </c>
      <c r="M846" s="13">
        <f t="shared" si="167"/>
        <v>0.16604188432274752</v>
      </c>
      <c r="N846" s="13">
        <f t="shared" si="162"/>
        <v>8.7033460875722956E-3</v>
      </c>
      <c r="O846" s="13">
        <f t="shared" si="163"/>
        <v>8.7033460875722956E-3</v>
      </c>
      <c r="Q846">
        <v>23.002377805588431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26.818362012238659</v>
      </c>
      <c r="G847" s="13">
        <f t="shared" si="157"/>
        <v>0</v>
      </c>
      <c r="H847" s="13">
        <f t="shared" si="158"/>
        <v>26.818362012238659</v>
      </c>
      <c r="I847" s="16">
        <f t="shared" si="166"/>
        <v>26.830411114751463</v>
      </c>
      <c r="J847" s="13">
        <f t="shared" si="159"/>
        <v>26.439183208427529</v>
      </c>
      <c r="K847" s="13">
        <f t="shared" si="160"/>
        <v>0.39122790632393389</v>
      </c>
      <c r="L847" s="13">
        <f t="shared" si="161"/>
        <v>0</v>
      </c>
      <c r="M847" s="13">
        <f t="shared" si="167"/>
        <v>0.15733853823517524</v>
      </c>
      <c r="N847" s="13">
        <f t="shared" si="162"/>
        <v>8.2471465363023119E-3</v>
      </c>
      <c r="O847" s="13">
        <f t="shared" si="163"/>
        <v>8.2471465363023119E-3</v>
      </c>
      <c r="Q847">
        <v>21.529957634461962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140.80980976394221</v>
      </c>
      <c r="G848" s="13">
        <f t="shared" si="157"/>
        <v>1.6735684795749433</v>
      </c>
      <c r="H848" s="13">
        <f t="shared" si="158"/>
        <v>139.13624128436726</v>
      </c>
      <c r="I848" s="16">
        <f t="shared" si="166"/>
        <v>139.52746919069119</v>
      </c>
      <c r="J848" s="13">
        <f t="shared" si="159"/>
        <v>83.795036796867478</v>
      </c>
      <c r="K848" s="13">
        <f t="shared" si="160"/>
        <v>55.732432393823714</v>
      </c>
      <c r="L848" s="13">
        <f t="shared" si="161"/>
        <v>1.6165606125366416</v>
      </c>
      <c r="M848" s="13">
        <f t="shared" si="167"/>
        <v>1.7656520042355146</v>
      </c>
      <c r="N848" s="13">
        <f t="shared" si="162"/>
        <v>9.254942224822775E-2</v>
      </c>
      <c r="O848" s="13">
        <f t="shared" si="163"/>
        <v>1.766117901823171</v>
      </c>
      <c r="Q848">
        <v>15.9538673505985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104.66888403391989</v>
      </c>
      <c r="G849" s="13">
        <f t="shared" si="157"/>
        <v>0.95074996497449693</v>
      </c>
      <c r="H849" s="13">
        <f t="shared" si="158"/>
        <v>103.7181340689454</v>
      </c>
      <c r="I849" s="16">
        <f t="shared" si="166"/>
        <v>157.8340058502325</v>
      </c>
      <c r="J849" s="13">
        <f t="shared" si="159"/>
        <v>86.343770761604674</v>
      </c>
      <c r="K849" s="13">
        <f t="shared" si="160"/>
        <v>71.490235088627827</v>
      </c>
      <c r="L849" s="13">
        <f t="shared" si="161"/>
        <v>2.259197661698932</v>
      </c>
      <c r="M849" s="13">
        <f t="shared" si="167"/>
        <v>3.9323002436862189</v>
      </c>
      <c r="N849" s="13">
        <f t="shared" si="162"/>
        <v>0.20611769181396464</v>
      </c>
      <c r="O849" s="13">
        <f t="shared" si="163"/>
        <v>1.1568676567884615</v>
      </c>
      <c r="Q849">
        <v>15.726832707775509</v>
      </c>
    </row>
    <row r="850" spans="1:17" x14ac:dyDescent="0.2">
      <c r="A850" s="14">
        <f t="shared" si="164"/>
        <v>47849</v>
      </c>
      <c r="B850" s="1">
        <v>1</v>
      </c>
      <c r="F850" s="34">
        <v>18.273280650012929</v>
      </c>
      <c r="G850" s="13">
        <f t="shared" si="157"/>
        <v>0</v>
      </c>
      <c r="H850" s="13">
        <f t="shared" si="158"/>
        <v>18.273280650012929</v>
      </c>
      <c r="I850" s="16">
        <f t="shared" si="166"/>
        <v>87.504318076941829</v>
      </c>
      <c r="J850" s="13">
        <f t="shared" si="159"/>
        <v>60.612309655951158</v>
      </c>
      <c r="K850" s="13">
        <f t="shared" si="160"/>
        <v>26.89200842099067</v>
      </c>
      <c r="L850" s="13">
        <f t="shared" si="161"/>
        <v>0.4403861599524575</v>
      </c>
      <c r="M850" s="13">
        <f t="shared" si="167"/>
        <v>4.1665687118247119</v>
      </c>
      <c r="N850" s="13">
        <f t="shared" si="162"/>
        <v>0.21839724142237255</v>
      </c>
      <c r="O850" s="13">
        <f t="shared" si="163"/>
        <v>0.21839724142237255</v>
      </c>
      <c r="Q850">
        <v>12.766841122580651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177.34362353461501</v>
      </c>
      <c r="G851" s="13">
        <f t="shared" si="157"/>
        <v>2.4042447549883992</v>
      </c>
      <c r="H851" s="13">
        <f t="shared" si="158"/>
        <v>174.93937877962659</v>
      </c>
      <c r="I851" s="16">
        <f t="shared" si="166"/>
        <v>201.3910010406648</v>
      </c>
      <c r="J851" s="13">
        <f t="shared" si="159"/>
        <v>76.178599962871488</v>
      </c>
      <c r="K851" s="13">
        <f t="shared" si="160"/>
        <v>125.21240107779332</v>
      </c>
      <c r="L851" s="13">
        <f t="shared" si="161"/>
        <v>4.4501030115462035</v>
      </c>
      <c r="M851" s="13">
        <f t="shared" si="167"/>
        <v>8.3982744819485422</v>
      </c>
      <c r="N851" s="13">
        <f t="shared" si="162"/>
        <v>0.44020874403441973</v>
      </c>
      <c r="O851" s="13">
        <f t="shared" si="163"/>
        <v>2.8444534990228187</v>
      </c>
      <c r="Q851">
        <v>12.4595034379601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22.880863023748379</v>
      </c>
      <c r="G852" s="13">
        <f t="shared" si="157"/>
        <v>0</v>
      </c>
      <c r="H852" s="13">
        <f t="shared" si="158"/>
        <v>22.880863023748379</v>
      </c>
      <c r="I852" s="16">
        <f t="shared" si="166"/>
        <v>143.64316108999552</v>
      </c>
      <c r="J852" s="13">
        <f t="shared" si="159"/>
        <v>75.92955626764315</v>
      </c>
      <c r="K852" s="13">
        <f t="shared" si="160"/>
        <v>67.713604822352366</v>
      </c>
      <c r="L852" s="13">
        <f t="shared" si="161"/>
        <v>2.1051785654389872</v>
      </c>
      <c r="M852" s="13">
        <f t="shared" si="167"/>
        <v>10.063244303353109</v>
      </c>
      <c r="N852" s="13">
        <f t="shared" si="162"/>
        <v>0.52748075157729102</v>
      </c>
      <c r="O852" s="13">
        <f t="shared" si="163"/>
        <v>0.52748075157729102</v>
      </c>
      <c r="Q852">
        <v>13.67552385404599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5.1873515481379959</v>
      </c>
      <c r="G853" s="13">
        <f t="shared" si="157"/>
        <v>0</v>
      </c>
      <c r="H853" s="13">
        <f t="shared" si="158"/>
        <v>5.1873515481379959</v>
      </c>
      <c r="I853" s="16">
        <f t="shared" si="166"/>
        <v>70.795777805051372</v>
      </c>
      <c r="J853" s="13">
        <f t="shared" si="159"/>
        <v>58.966587982607152</v>
      </c>
      <c r="K853" s="13">
        <f t="shared" si="160"/>
        <v>11.829189822444221</v>
      </c>
      <c r="L853" s="13">
        <f t="shared" si="161"/>
        <v>0</v>
      </c>
      <c r="M853" s="13">
        <f t="shared" si="167"/>
        <v>9.5357635517758172</v>
      </c>
      <c r="N853" s="13">
        <f t="shared" si="162"/>
        <v>0.49983201972728164</v>
      </c>
      <c r="O853" s="13">
        <f t="shared" si="163"/>
        <v>0.49983201972728164</v>
      </c>
      <c r="Q853">
        <v>16.190492818313679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42.020228646054349</v>
      </c>
      <c r="G854" s="13">
        <f t="shared" si="157"/>
        <v>0</v>
      </c>
      <c r="H854" s="13">
        <f t="shared" si="158"/>
        <v>42.020228646054349</v>
      </c>
      <c r="I854" s="16">
        <f t="shared" si="166"/>
        <v>53.84941846849857</v>
      </c>
      <c r="J854" s="13">
        <f t="shared" si="159"/>
        <v>50.785578464359006</v>
      </c>
      <c r="K854" s="13">
        <f t="shared" si="160"/>
        <v>3.0638400041395641</v>
      </c>
      <c r="L854" s="13">
        <f t="shared" si="161"/>
        <v>0</v>
      </c>
      <c r="M854" s="13">
        <f t="shared" si="167"/>
        <v>9.0359315320485365</v>
      </c>
      <c r="N854" s="13">
        <f t="shared" si="162"/>
        <v>0.47363253957153389</v>
      </c>
      <c r="O854" s="13">
        <f t="shared" si="163"/>
        <v>0.47363253957153389</v>
      </c>
      <c r="Q854">
        <v>21.286678303382601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1.661236278741534</v>
      </c>
      <c r="G855" s="13">
        <f t="shared" si="157"/>
        <v>0</v>
      </c>
      <c r="H855" s="13">
        <f t="shared" si="158"/>
        <v>1.661236278741534</v>
      </c>
      <c r="I855" s="16">
        <f t="shared" si="166"/>
        <v>4.7250762828810977</v>
      </c>
      <c r="J855" s="13">
        <f t="shared" si="159"/>
        <v>4.7233236784064445</v>
      </c>
      <c r="K855" s="13">
        <f t="shared" si="160"/>
        <v>1.7526044746531966E-3</v>
      </c>
      <c r="L855" s="13">
        <f t="shared" si="161"/>
        <v>0</v>
      </c>
      <c r="M855" s="13">
        <f t="shared" si="167"/>
        <v>8.5622989924770021</v>
      </c>
      <c r="N855" s="13">
        <f t="shared" si="162"/>
        <v>0.44880634630686189</v>
      </c>
      <c r="O855" s="13">
        <f t="shared" si="163"/>
        <v>0.44880634630686189</v>
      </c>
      <c r="Q855">
        <v>23.087833041189519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141.59726131725989</v>
      </c>
      <c r="G856" s="13">
        <f t="shared" si="157"/>
        <v>1.689317510641297</v>
      </c>
      <c r="H856" s="13">
        <f t="shared" si="158"/>
        <v>139.90794380661859</v>
      </c>
      <c r="I856" s="16">
        <f t="shared" si="166"/>
        <v>139.90969641109325</v>
      </c>
      <c r="J856" s="13">
        <f t="shared" si="159"/>
        <v>115.80154639622027</v>
      </c>
      <c r="K856" s="13">
        <f t="shared" si="160"/>
        <v>24.108150014872976</v>
      </c>
      <c r="L856" s="13">
        <f t="shared" si="161"/>
        <v>0.32685443309671952</v>
      </c>
      <c r="M856" s="13">
        <f t="shared" si="167"/>
        <v>8.4403470792668607</v>
      </c>
      <c r="N856" s="13">
        <f t="shared" si="162"/>
        <v>0.4424140452857151</v>
      </c>
      <c r="O856" s="13">
        <f t="shared" si="163"/>
        <v>2.1317315559270122</v>
      </c>
      <c r="Q856">
        <v>25.575237193548389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9.5050528907650449</v>
      </c>
      <c r="G857" s="13">
        <f t="shared" si="157"/>
        <v>0</v>
      </c>
      <c r="H857" s="13">
        <f t="shared" si="158"/>
        <v>9.5050528907650449</v>
      </c>
      <c r="I857" s="16">
        <f t="shared" si="166"/>
        <v>33.286348472541299</v>
      </c>
      <c r="J857" s="13">
        <f t="shared" si="159"/>
        <v>32.836961361380766</v>
      </c>
      <c r="K857" s="13">
        <f t="shared" si="160"/>
        <v>0.44938711116053298</v>
      </c>
      <c r="L857" s="13">
        <f t="shared" si="161"/>
        <v>0</v>
      </c>
      <c r="M857" s="13">
        <f t="shared" si="167"/>
        <v>7.9979330339811456</v>
      </c>
      <c r="N857" s="13">
        <f t="shared" si="162"/>
        <v>0.41922421841865781</v>
      </c>
      <c r="O857" s="13">
        <f t="shared" si="163"/>
        <v>0.41922421841865781</v>
      </c>
      <c r="Q857">
        <v>25.161867785286312</v>
      </c>
    </row>
    <row r="858" spans="1:17" x14ac:dyDescent="0.2">
      <c r="A858" s="14">
        <f t="shared" si="164"/>
        <v>48092</v>
      </c>
      <c r="B858" s="1">
        <v>9</v>
      </c>
      <c r="F858" s="34">
        <v>91.065662738335504</v>
      </c>
      <c r="G858" s="13">
        <f t="shared" si="157"/>
        <v>0.67868553906280915</v>
      </c>
      <c r="H858" s="13">
        <f t="shared" si="158"/>
        <v>90.386977199272692</v>
      </c>
      <c r="I858" s="16">
        <f t="shared" si="166"/>
        <v>90.836364310433225</v>
      </c>
      <c r="J858" s="13">
        <f t="shared" si="159"/>
        <v>79.09541533351269</v>
      </c>
      <c r="K858" s="13">
        <f t="shared" si="160"/>
        <v>11.740948976920535</v>
      </c>
      <c r="L858" s="13">
        <f t="shared" si="161"/>
        <v>0</v>
      </c>
      <c r="M858" s="13">
        <f t="shared" si="167"/>
        <v>7.5787088155624875</v>
      </c>
      <c r="N858" s="13">
        <f t="shared" si="162"/>
        <v>0.39724992273975895</v>
      </c>
      <c r="O858" s="13">
        <f t="shared" si="163"/>
        <v>1.075935461802568</v>
      </c>
      <c r="Q858">
        <v>22.018901962557091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39.661397723697597</v>
      </c>
      <c r="G859" s="13">
        <f t="shared" si="157"/>
        <v>0</v>
      </c>
      <c r="H859" s="13">
        <f t="shared" si="158"/>
        <v>39.661397723697597</v>
      </c>
      <c r="I859" s="16">
        <f t="shared" si="166"/>
        <v>51.402346700618132</v>
      </c>
      <c r="J859" s="13">
        <f t="shared" si="159"/>
        <v>48.246466074253277</v>
      </c>
      <c r="K859" s="13">
        <f t="shared" si="160"/>
        <v>3.1558806263648549</v>
      </c>
      <c r="L859" s="13">
        <f t="shared" si="161"/>
        <v>0</v>
      </c>
      <c r="M859" s="13">
        <f t="shared" si="167"/>
        <v>7.1814588928227288</v>
      </c>
      <c r="N859" s="13">
        <f t="shared" si="162"/>
        <v>0.37642744427315061</v>
      </c>
      <c r="O859" s="13">
        <f t="shared" si="163"/>
        <v>0.37642744427315061</v>
      </c>
      <c r="Q859">
        <v>20.04102383271821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85.528542386574387</v>
      </c>
      <c r="G860" s="13">
        <f t="shared" si="157"/>
        <v>0.56794313202758673</v>
      </c>
      <c r="H860" s="13">
        <f t="shared" si="158"/>
        <v>84.960599254546793</v>
      </c>
      <c r="I860" s="16">
        <f t="shared" si="166"/>
        <v>88.116479880911641</v>
      </c>
      <c r="J860" s="13">
        <f t="shared" si="159"/>
        <v>65.446445816332798</v>
      </c>
      <c r="K860" s="13">
        <f t="shared" si="160"/>
        <v>22.670034064578843</v>
      </c>
      <c r="L860" s="13">
        <f t="shared" si="161"/>
        <v>0.26820497488545625</v>
      </c>
      <c r="M860" s="13">
        <f t="shared" si="167"/>
        <v>7.0732364234350351</v>
      </c>
      <c r="N860" s="13">
        <f t="shared" si="162"/>
        <v>0.37075479360808133</v>
      </c>
      <c r="O860" s="13">
        <f t="shared" si="163"/>
        <v>0.93869792563566801</v>
      </c>
      <c r="Q860">
        <v>14.9553919851625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0.87225659750292306</v>
      </c>
      <c r="G861" s="13">
        <f t="shared" si="157"/>
        <v>0</v>
      </c>
      <c r="H861" s="13">
        <f t="shared" si="158"/>
        <v>0.87225659750292306</v>
      </c>
      <c r="I861" s="16">
        <f t="shared" si="166"/>
        <v>23.274085687196308</v>
      </c>
      <c r="J861" s="13">
        <f t="shared" si="159"/>
        <v>22.232811369862702</v>
      </c>
      <c r="K861" s="13">
        <f t="shared" si="160"/>
        <v>1.0412743173336061</v>
      </c>
      <c r="L861" s="13">
        <f t="shared" si="161"/>
        <v>0</v>
      </c>
      <c r="M861" s="13">
        <f t="shared" si="167"/>
        <v>6.7024816298269538</v>
      </c>
      <c r="N861" s="13">
        <f t="shared" si="162"/>
        <v>0.35132109893785346</v>
      </c>
      <c r="O861" s="13">
        <f t="shared" si="163"/>
        <v>0.35132109893785346</v>
      </c>
      <c r="Q861">
        <v>11.1233947944647</v>
      </c>
    </row>
    <row r="862" spans="1:17" x14ac:dyDescent="0.2">
      <c r="A862" s="14">
        <f t="shared" si="164"/>
        <v>48214</v>
      </c>
      <c r="B862" s="1">
        <v>1</v>
      </c>
      <c r="F862" s="34">
        <v>22.431687055752221</v>
      </c>
      <c r="G862" s="13">
        <f t="shared" si="157"/>
        <v>0</v>
      </c>
      <c r="H862" s="13">
        <f t="shared" si="158"/>
        <v>22.431687055752221</v>
      </c>
      <c r="I862" s="16">
        <f t="shared" si="166"/>
        <v>23.472961373085827</v>
      </c>
      <c r="J862" s="13">
        <f t="shared" si="159"/>
        <v>22.232393775700629</v>
      </c>
      <c r="K862" s="13">
        <f t="shared" si="160"/>
        <v>1.2405675973851977</v>
      </c>
      <c r="L862" s="13">
        <f t="shared" si="161"/>
        <v>0</v>
      </c>
      <c r="M862" s="13">
        <f t="shared" si="167"/>
        <v>6.3511605308890999</v>
      </c>
      <c r="N862" s="13">
        <f t="shared" si="162"/>
        <v>0.33290605188876699</v>
      </c>
      <c r="O862" s="13">
        <f t="shared" si="163"/>
        <v>0.33290605188876699</v>
      </c>
      <c r="Q862">
        <v>9.9101736225806469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7.5188768279893017</v>
      </c>
      <c r="G863" s="13">
        <f t="shared" si="157"/>
        <v>0</v>
      </c>
      <c r="H863" s="13">
        <f t="shared" si="158"/>
        <v>7.5188768279893017</v>
      </c>
      <c r="I863" s="16">
        <f t="shared" si="166"/>
        <v>8.7594444253745003</v>
      </c>
      <c r="J863" s="13">
        <f t="shared" si="159"/>
        <v>8.7254230725040305</v>
      </c>
      <c r="K863" s="13">
        <f t="shared" si="160"/>
        <v>3.4021352870469812E-2</v>
      </c>
      <c r="L863" s="13">
        <f t="shared" si="161"/>
        <v>0</v>
      </c>
      <c r="M863" s="13">
        <f t="shared" si="167"/>
        <v>6.0182544790003334</v>
      </c>
      <c r="N863" s="13">
        <f t="shared" si="162"/>
        <v>0.31545625844626812</v>
      </c>
      <c r="O863" s="13">
        <f t="shared" si="163"/>
        <v>0.31545625844626812</v>
      </c>
      <c r="Q863">
        <v>15.153142343194389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0.99847402650275685</v>
      </c>
      <c r="G864" s="13">
        <f t="shared" si="157"/>
        <v>0</v>
      </c>
      <c r="H864" s="13">
        <f t="shared" si="158"/>
        <v>0.99847402650275685</v>
      </c>
      <c r="I864" s="16">
        <f t="shared" si="166"/>
        <v>1.0324953793732266</v>
      </c>
      <c r="J864" s="13">
        <f t="shared" si="159"/>
        <v>1.032442534380388</v>
      </c>
      <c r="K864" s="13">
        <f t="shared" si="160"/>
        <v>5.2844992838529947E-5</v>
      </c>
      <c r="L864" s="13">
        <f t="shared" si="161"/>
        <v>0</v>
      </c>
      <c r="M864" s="13">
        <f t="shared" si="167"/>
        <v>5.7027982205540653</v>
      </c>
      <c r="N864" s="13">
        <f t="shared" si="162"/>
        <v>0.29892112332691567</v>
      </c>
      <c r="O864" s="13">
        <f t="shared" si="163"/>
        <v>0.29892112332691567</v>
      </c>
      <c r="Q864">
        <v>15.57349826032782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69.207643977058609</v>
      </c>
      <c r="G865" s="13">
        <f t="shared" si="157"/>
        <v>0.24152516383727118</v>
      </c>
      <c r="H865" s="13">
        <f t="shared" si="158"/>
        <v>68.966118813221343</v>
      </c>
      <c r="I865" s="16">
        <f t="shared" si="166"/>
        <v>68.966171658214179</v>
      </c>
      <c r="J865" s="13">
        <f t="shared" si="159"/>
        <v>57.304423984935127</v>
      </c>
      <c r="K865" s="13">
        <f t="shared" si="160"/>
        <v>11.661747673279052</v>
      </c>
      <c r="L865" s="13">
        <f t="shared" si="161"/>
        <v>0</v>
      </c>
      <c r="M865" s="13">
        <f t="shared" si="167"/>
        <v>5.4038770972271495</v>
      </c>
      <c r="N865" s="13">
        <f t="shared" si="162"/>
        <v>0.28325270327849533</v>
      </c>
      <c r="O865" s="13">
        <f t="shared" si="163"/>
        <v>0.52477786711576657</v>
      </c>
      <c r="Q865">
        <v>15.704982660970799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27.936378684399269</v>
      </c>
      <c r="G866" s="13">
        <f t="shared" si="157"/>
        <v>0</v>
      </c>
      <c r="H866" s="13">
        <f t="shared" si="158"/>
        <v>27.936378684399269</v>
      </c>
      <c r="I866" s="16">
        <f t="shared" si="166"/>
        <v>39.598126357678325</v>
      </c>
      <c r="J866" s="13">
        <f t="shared" si="159"/>
        <v>37.767518562773262</v>
      </c>
      <c r="K866" s="13">
        <f t="shared" si="160"/>
        <v>1.8306077949050632</v>
      </c>
      <c r="L866" s="13">
        <f t="shared" si="161"/>
        <v>0</v>
      </c>
      <c r="M866" s="13">
        <f t="shared" si="167"/>
        <v>5.1206243939486544</v>
      </c>
      <c r="N866" s="13">
        <f t="shared" si="162"/>
        <v>0.26840556806963867</v>
      </c>
      <c r="O866" s="13">
        <f t="shared" si="163"/>
        <v>0.26840556806963867</v>
      </c>
      <c r="Q866">
        <v>18.531191744768719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2.3038256293495709</v>
      </c>
      <c r="G867" s="13">
        <f t="shared" si="157"/>
        <v>0</v>
      </c>
      <c r="H867" s="13">
        <f t="shared" si="158"/>
        <v>2.3038256293495709</v>
      </c>
      <c r="I867" s="16">
        <f t="shared" si="166"/>
        <v>4.1344334242546346</v>
      </c>
      <c r="J867" s="13">
        <f t="shared" si="159"/>
        <v>4.1332359581543638</v>
      </c>
      <c r="K867" s="13">
        <f t="shared" si="160"/>
        <v>1.1974661002707165E-3</v>
      </c>
      <c r="L867" s="13">
        <f t="shared" si="161"/>
        <v>0</v>
      </c>
      <c r="M867" s="13">
        <f t="shared" si="167"/>
        <v>4.8522188258790155</v>
      </c>
      <c r="N867" s="13">
        <f t="shared" si="162"/>
        <v>0.25433666876588945</v>
      </c>
      <c r="O867" s="13">
        <f t="shared" si="163"/>
        <v>0.25433666876588945</v>
      </c>
      <c r="Q867">
        <v>22.948634362280739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23.42899726461205</v>
      </c>
      <c r="G868" s="13">
        <f t="shared" si="157"/>
        <v>0</v>
      </c>
      <c r="H868" s="13">
        <f t="shared" si="158"/>
        <v>23.42899726461205</v>
      </c>
      <c r="I868" s="16">
        <f t="shared" si="166"/>
        <v>23.430194730712323</v>
      </c>
      <c r="J868" s="13">
        <f t="shared" si="159"/>
        <v>23.274973147299523</v>
      </c>
      <c r="K868" s="13">
        <f t="shared" si="160"/>
        <v>0.1552215834127999</v>
      </c>
      <c r="L868" s="13">
        <f t="shared" si="161"/>
        <v>0</v>
      </c>
      <c r="M868" s="13">
        <f t="shared" si="167"/>
        <v>4.5978821571131263</v>
      </c>
      <c r="N868" s="13">
        <f t="shared" si="162"/>
        <v>0.2410052129102869</v>
      </c>
      <c r="O868" s="13">
        <f t="shared" si="163"/>
        <v>0.2410052129102869</v>
      </c>
      <c r="Q868">
        <v>25.306505193548389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42.036498177132813</v>
      </c>
      <c r="G869" s="13">
        <f t="shared" si="157"/>
        <v>0</v>
      </c>
      <c r="H869" s="13">
        <f t="shared" si="158"/>
        <v>42.036498177132813</v>
      </c>
      <c r="I869" s="16">
        <f t="shared" si="166"/>
        <v>42.19171976054561</v>
      </c>
      <c r="J869" s="13">
        <f t="shared" si="159"/>
        <v>41.097235862757721</v>
      </c>
      <c r="K869" s="13">
        <f t="shared" si="160"/>
        <v>1.0944838977878888</v>
      </c>
      <c r="L869" s="13">
        <f t="shared" si="161"/>
        <v>0</v>
      </c>
      <c r="M869" s="13">
        <f t="shared" si="167"/>
        <v>4.3568769442028392</v>
      </c>
      <c r="N869" s="13">
        <f t="shared" si="162"/>
        <v>0.22837254624655456</v>
      </c>
      <c r="O869" s="13">
        <f t="shared" si="163"/>
        <v>0.22837254624655456</v>
      </c>
      <c r="Q869">
        <v>23.743893076916311</v>
      </c>
    </row>
    <row r="870" spans="1:17" x14ac:dyDescent="0.2">
      <c r="A870" s="14">
        <f t="shared" si="164"/>
        <v>48458</v>
      </c>
      <c r="B870" s="1">
        <v>9</v>
      </c>
      <c r="F870" s="34">
        <v>16.69713521001103</v>
      </c>
      <c r="G870" s="13">
        <f t="shared" si="157"/>
        <v>0</v>
      </c>
      <c r="H870" s="13">
        <f t="shared" si="158"/>
        <v>16.69713521001103</v>
      </c>
      <c r="I870" s="16">
        <f t="shared" si="166"/>
        <v>17.791619107798919</v>
      </c>
      <c r="J870" s="13">
        <f t="shared" si="159"/>
        <v>17.69948115098985</v>
      </c>
      <c r="K870" s="13">
        <f t="shared" si="160"/>
        <v>9.2137956809068555E-2</v>
      </c>
      <c r="L870" s="13">
        <f t="shared" si="161"/>
        <v>0</v>
      </c>
      <c r="M870" s="13">
        <f t="shared" si="167"/>
        <v>4.1285043979562843</v>
      </c>
      <c r="N870" s="13">
        <f t="shared" si="162"/>
        <v>0.21640204064195406</v>
      </c>
      <c r="O870" s="13">
        <f t="shared" si="163"/>
        <v>0.21640204064195406</v>
      </c>
      <c r="Q870">
        <v>23.145520187395601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2.1091306367192399E-2</v>
      </c>
      <c r="G871" s="13">
        <f t="shared" si="157"/>
        <v>0</v>
      </c>
      <c r="H871" s="13">
        <f t="shared" si="158"/>
        <v>2.1091306367192399E-2</v>
      </c>
      <c r="I871" s="16">
        <f t="shared" si="166"/>
        <v>0.11322926317626095</v>
      </c>
      <c r="J871" s="13">
        <f t="shared" si="159"/>
        <v>0.11322923328830667</v>
      </c>
      <c r="K871" s="13">
        <f t="shared" si="160"/>
        <v>2.9887954278162709E-8</v>
      </c>
      <c r="L871" s="13">
        <f t="shared" si="161"/>
        <v>0</v>
      </c>
      <c r="M871" s="13">
        <f t="shared" si="167"/>
        <v>3.9121023573143301</v>
      </c>
      <c r="N871" s="13">
        <f t="shared" si="162"/>
        <v>0.20505898788483845</v>
      </c>
      <c r="O871" s="13">
        <f t="shared" si="163"/>
        <v>0.20505898788483845</v>
      </c>
      <c r="Q871">
        <v>21.570808695984219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102.5302506508075</v>
      </c>
      <c r="G872" s="13">
        <f t="shared" si="157"/>
        <v>0.90797729731224908</v>
      </c>
      <c r="H872" s="13">
        <f t="shared" si="158"/>
        <v>101.62227335349526</v>
      </c>
      <c r="I872" s="16">
        <f t="shared" si="166"/>
        <v>101.62227338338322</v>
      </c>
      <c r="J872" s="13">
        <f t="shared" si="159"/>
        <v>72.208902733020494</v>
      </c>
      <c r="K872" s="13">
        <f t="shared" si="160"/>
        <v>29.413370650362722</v>
      </c>
      <c r="L872" s="13">
        <f t="shared" si="161"/>
        <v>0.54321272875365112</v>
      </c>
      <c r="M872" s="13">
        <f t="shared" si="167"/>
        <v>4.2502560981831428</v>
      </c>
      <c r="N872" s="13">
        <f t="shared" si="162"/>
        <v>0.22278384718520547</v>
      </c>
      <c r="O872" s="13">
        <f t="shared" si="163"/>
        <v>1.1307611444974546</v>
      </c>
      <c r="Q872">
        <v>15.65402116714783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4.4537535210105794</v>
      </c>
      <c r="G873" s="13">
        <f t="shared" si="157"/>
        <v>0</v>
      </c>
      <c r="H873" s="13">
        <f t="shared" si="158"/>
        <v>4.4537535210105794</v>
      </c>
      <c r="I873" s="16">
        <f t="shared" si="166"/>
        <v>33.323911442619654</v>
      </c>
      <c r="J873" s="13">
        <f t="shared" si="159"/>
        <v>31.653769917332575</v>
      </c>
      <c r="K873" s="13">
        <f t="shared" si="160"/>
        <v>1.6701415252870788</v>
      </c>
      <c r="L873" s="13">
        <f t="shared" si="161"/>
        <v>0</v>
      </c>
      <c r="M873" s="13">
        <f t="shared" si="167"/>
        <v>4.0274722509979375</v>
      </c>
      <c r="N873" s="13">
        <f t="shared" si="162"/>
        <v>0.21110628201734244</v>
      </c>
      <c r="O873" s="13">
        <f t="shared" si="163"/>
        <v>0.21110628201734244</v>
      </c>
      <c r="Q873">
        <v>15.46224293895923</v>
      </c>
    </row>
    <row r="874" spans="1:17" x14ac:dyDescent="0.2">
      <c r="A874" s="14">
        <f t="shared" si="164"/>
        <v>48580</v>
      </c>
      <c r="B874" s="1">
        <v>1</v>
      </c>
      <c r="F874" s="34">
        <v>2.4600935501386201</v>
      </c>
      <c r="G874" s="13">
        <f t="shared" si="157"/>
        <v>0</v>
      </c>
      <c r="H874" s="13">
        <f t="shared" si="158"/>
        <v>2.4600935501386201</v>
      </c>
      <c r="I874" s="16">
        <f t="shared" si="166"/>
        <v>4.1302350754256985</v>
      </c>
      <c r="J874" s="13">
        <f t="shared" si="159"/>
        <v>4.1245972679792509</v>
      </c>
      <c r="K874" s="13">
        <f t="shared" si="160"/>
        <v>5.6378074464475958E-3</v>
      </c>
      <c r="L874" s="13">
        <f t="shared" si="161"/>
        <v>0</v>
      </c>
      <c r="M874" s="13">
        <f t="shared" si="167"/>
        <v>3.8163659689805951</v>
      </c>
      <c r="N874" s="13">
        <f t="shared" si="162"/>
        <v>0.20004081476399435</v>
      </c>
      <c r="O874" s="13">
        <f t="shared" si="163"/>
        <v>0.20004081476399435</v>
      </c>
      <c r="Q874">
        <v>11.852733622580651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2.2338339697494791</v>
      </c>
      <c r="G875" s="13">
        <f t="shared" si="157"/>
        <v>0</v>
      </c>
      <c r="H875" s="13">
        <f t="shared" si="158"/>
        <v>2.2338339697494791</v>
      </c>
      <c r="I875" s="16">
        <f t="shared" si="166"/>
        <v>2.2394717771959267</v>
      </c>
      <c r="J875" s="13">
        <f t="shared" si="159"/>
        <v>2.238694004347018</v>
      </c>
      <c r="K875" s="13">
        <f t="shared" si="160"/>
        <v>7.7777284890867548E-4</v>
      </c>
      <c r="L875" s="13">
        <f t="shared" si="161"/>
        <v>0</v>
      </c>
      <c r="M875" s="13">
        <f t="shared" si="167"/>
        <v>3.6163251542166006</v>
      </c>
      <c r="N875" s="13">
        <f t="shared" si="162"/>
        <v>0.18955536135184908</v>
      </c>
      <c r="O875" s="13">
        <f t="shared" si="163"/>
        <v>0.18955536135184908</v>
      </c>
      <c r="Q875">
        <v>12.924572675167351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9.336573695353465</v>
      </c>
      <c r="G876" s="13">
        <f t="shared" si="157"/>
        <v>0</v>
      </c>
      <c r="H876" s="13">
        <f t="shared" si="158"/>
        <v>9.336573695353465</v>
      </c>
      <c r="I876" s="16">
        <f t="shared" si="166"/>
        <v>9.3373514682023746</v>
      </c>
      <c r="J876" s="13">
        <f t="shared" si="159"/>
        <v>9.2999789318545787</v>
      </c>
      <c r="K876" s="13">
        <f t="shared" si="160"/>
        <v>3.7372536347795915E-2</v>
      </c>
      <c r="L876" s="13">
        <f t="shared" si="161"/>
        <v>0</v>
      </c>
      <c r="M876" s="13">
        <f t="shared" si="167"/>
        <v>3.4267697928647514</v>
      </c>
      <c r="N876" s="13">
        <f t="shared" si="162"/>
        <v>0.1796195194446758</v>
      </c>
      <c r="O876" s="13">
        <f t="shared" si="163"/>
        <v>0.1796195194446758</v>
      </c>
      <c r="Q876">
        <v>15.851276630029441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0.46666666699999998</v>
      </c>
      <c r="G877" s="13">
        <f t="shared" si="157"/>
        <v>0</v>
      </c>
      <c r="H877" s="13">
        <f t="shared" si="158"/>
        <v>0.46666666699999998</v>
      </c>
      <c r="I877" s="16">
        <f t="shared" si="166"/>
        <v>0.50403920334779584</v>
      </c>
      <c r="J877" s="13">
        <f t="shared" si="159"/>
        <v>0.50403660268689288</v>
      </c>
      <c r="K877" s="13">
        <f t="shared" si="160"/>
        <v>2.600660902962737E-6</v>
      </c>
      <c r="L877" s="13">
        <f t="shared" si="161"/>
        <v>0</v>
      </c>
      <c r="M877" s="13">
        <f t="shared" si="167"/>
        <v>3.2471502734200755</v>
      </c>
      <c r="N877" s="13">
        <f t="shared" si="162"/>
        <v>0.17020448029243543</v>
      </c>
      <c r="O877" s="13">
        <f t="shared" si="163"/>
        <v>0.17020448029243543</v>
      </c>
      <c r="Q877">
        <v>21.667345443540519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9.9396896641675934</v>
      </c>
      <c r="G878" s="13">
        <f t="shared" si="157"/>
        <v>0</v>
      </c>
      <c r="H878" s="13">
        <f t="shared" si="158"/>
        <v>9.9396896641675934</v>
      </c>
      <c r="I878" s="16">
        <f t="shared" si="166"/>
        <v>9.939692264828496</v>
      </c>
      <c r="J878" s="13">
        <f t="shared" si="159"/>
        <v>9.9164577741650408</v>
      </c>
      <c r="K878" s="13">
        <f t="shared" si="160"/>
        <v>2.3234490663455176E-2</v>
      </c>
      <c r="L878" s="13">
        <f t="shared" si="161"/>
        <v>0</v>
      </c>
      <c r="M878" s="13">
        <f t="shared" si="167"/>
        <v>3.0769457931276398</v>
      </c>
      <c r="N878" s="13">
        <f t="shared" si="162"/>
        <v>0.1612829452009579</v>
      </c>
      <c r="O878" s="13">
        <f t="shared" si="163"/>
        <v>0.1612829452009579</v>
      </c>
      <c r="Q878">
        <v>20.56327597833042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22.45991522785167</v>
      </c>
      <c r="G879" s="13">
        <f t="shared" si="157"/>
        <v>0</v>
      </c>
      <c r="H879" s="13">
        <f t="shared" si="158"/>
        <v>22.45991522785167</v>
      </c>
      <c r="I879" s="16">
        <f t="shared" si="166"/>
        <v>22.483149718515126</v>
      </c>
      <c r="J879" s="13">
        <f t="shared" si="159"/>
        <v>22.312662168843062</v>
      </c>
      <c r="K879" s="13">
        <f t="shared" si="160"/>
        <v>0.17048754967206392</v>
      </c>
      <c r="L879" s="13">
        <f t="shared" si="161"/>
        <v>0</v>
      </c>
      <c r="M879" s="13">
        <f t="shared" si="167"/>
        <v>2.915662847926682</v>
      </c>
      <c r="N879" s="13">
        <f t="shared" si="162"/>
        <v>0.15282904637999284</v>
      </c>
      <c r="O879" s="13">
        <f t="shared" si="163"/>
        <v>0.15282904637999284</v>
      </c>
      <c r="Q879">
        <v>23.737391711453469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4.8639484393715549</v>
      </c>
      <c r="G880" s="13">
        <f t="shared" si="157"/>
        <v>0</v>
      </c>
      <c r="H880" s="13">
        <f t="shared" si="158"/>
        <v>4.8639484393715549</v>
      </c>
      <c r="I880" s="16">
        <f t="shared" si="166"/>
        <v>5.0344359890436188</v>
      </c>
      <c r="J880" s="13">
        <f t="shared" si="159"/>
        <v>5.032899688641721</v>
      </c>
      <c r="K880" s="13">
        <f t="shared" si="160"/>
        <v>1.5363004018977833E-3</v>
      </c>
      <c r="L880" s="13">
        <f t="shared" si="161"/>
        <v>0</v>
      </c>
      <c r="M880" s="13">
        <f t="shared" si="167"/>
        <v>2.7628338015466891</v>
      </c>
      <c r="N880" s="13">
        <f t="shared" si="162"/>
        <v>0.14481827194013369</v>
      </c>
      <c r="O880" s="13">
        <f t="shared" si="163"/>
        <v>0.14481827194013369</v>
      </c>
      <c r="Q880">
        <v>25.39163569782869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8.120361270567038</v>
      </c>
      <c r="G881" s="13">
        <f t="shared" si="157"/>
        <v>0</v>
      </c>
      <c r="H881" s="13">
        <f t="shared" si="158"/>
        <v>8.120361270567038</v>
      </c>
      <c r="I881" s="16">
        <f t="shared" si="166"/>
        <v>8.1218975709689367</v>
      </c>
      <c r="J881" s="13">
        <f t="shared" si="159"/>
        <v>8.117262019592145</v>
      </c>
      <c r="K881" s="13">
        <f t="shared" si="160"/>
        <v>4.6355513767917245E-3</v>
      </c>
      <c r="L881" s="13">
        <f t="shared" si="161"/>
        <v>0</v>
      </c>
      <c r="M881" s="13">
        <f t="shared" si="167"/>
        <v>2.6180155296065553</v>
      </c>
      <c r="N881" s="13">
        <f t="shared" si="162"/>
        <v>0.13722739482114599</v>
      </c>
      <c r="O881" s="13">
        <f t="shared" si="163"/>
        <v>0.13722739482114599</v>
      </c>
      <c r="Q881">
        <v>27.790306193548389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11.143578766370171</v>
      </c>
      <c r="G882" s="13">
        <f t="shared" si="157"/>
        <v>0</v>
      </c>
      <c r="H882" s="13">
        <f t="shared" si="158"/>
        <v>11.143578766370171</v>
      </c>
      <c r="I882" s="16">
        <f t="shared" si="166"/>
        <v>11.148214317746962</v>
      </c>
      <c r="J882" s="13">
        <f t="shared" si="159"/>
        <v>11.135679012833453</v>
      </c>
      <c r="K882" s="13">
        <f t="shared" si="160"/>
        <v>1.2535304913509293E-2</v>
      </c>
      <c r="L882" s="13">
        <f t="shared" si="161"/>
        <v>0</v>
      </c>
      <c r="M882" s="13">
        <f t="shared" si="167"/>
        <v>2.480788134785409</v>
      </c>
      <c r="N882" s="13">
        <f t="shared" si="162"/>
        <v>0.13003440544562889</v>
      </c>
      <c r="O882" s="13">
        <f t="shared" si="163"/>
        <v>0.13003440544562889</v>
      </c>
      <c r="Q882">
        <v>27.456939454639041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55.857478074518063</v>
      </c>
      <c r="G883" s="13">
        <f t="shared" si="157"/>
        <v>0</v>
      </c>
      <c r="H883" s="13">
        <f t="shared" si="158"/>
        <v>55.857478074518063</v>
      </c>
      <c r="I883" s="16">
        <f t="shared" si="166"/>
        <v>55.870013379431569</v>
      </c>
      <c r="J883" s="13">
        <f t="shared" si="159"/>
        <v>51.94359049686134</v>
      </c>
      <c r="K883" s="13">
        <f t="shared" si="160"/>
        <v>3.926422882570229</v>
      </c>
      <c r="L883" s="13">
        <f t="shared" si="161"/>
        <v>0</v>
      </c>
      <c r="M883" s="13">
        <f t="shared" si="167"/>
        <v>2.3507537293397802</v>
      </c>
      <c r="N883" s="13">
        <f t="shared" si="162"/>
        <v>0.12321844790274068</v>
      </c>
      <c r="O883" s="13">
        <f t="shared" si="163"/>
        <v>0.12321844790274068</v>
      </c>
      <c r="Q883">
        <v>20.162062033014571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48.253689111582482</v>
      </c>
      <c r="G884" s="13">
        <f t="shared" si="157"/>
        <v>0</v>
      </c>
      <c r="H884" s="13">
        <f t="shared" si="158"/>
        <v>48.253689111582482</v>
      </c>
      <c r="I884" s="16">
        <f t="shared" si="166"/>
        <v>52.180111994152711</v>
      </c>
      <c r="J884" s="13">
        <f t="shared" si="159"/>
        <v>46.38207963991924</v>
      </c>
      <c r="K884" s="13">
        <f t="shared" si="160"/>
        <v>5.7980323542334702</v>
      </c>
      <c r="L884" s="13">
        <f t="shared" si="161"/>
        <v>0</v>
      </c>
      <c r="M884" s="13">
        <f t="shared" si="167"/>
        <v>2.2275352814370395</v>
      </c>
      <c r="N884" s="13">
        <f t="shared" si="162"/>
        <v>0.11675975947695455</v>
      </c>
      <c r="O884" s="13">
        <f t="shared" si="163"/>
        <v>0.11675975947695455</v>
      </c>
      <c r="Q884">
        <v>15.46016797329354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5.7168521119409528</v>
      </c>
      <c r="G885" s="13">
        <f t="shared" si="157"/>
        <v>0</v>
      </c>
      <c r="H885" s="13">
        <f t="shared" si="158"/>
        <v>5.7168521119409528</v>
      </c>
      <c r="I885" s="16">
        <f t="shared" si="166"/>
        <v>11.514884466174422</v>
      </c>
      <c r="J885" s="13">
        <f t="shared" si="159"/>
        <v>11.435271177887442</v>
      </c>
      <c r="K885" s="13">
        <f t="shared" si="160"/>
        <v>7.9613288286980222E-2</v>
      </c>
      <c r="L885" s="13">
        <f t="shared" si="161"/>
        <v>0</v>
      </c>
      <c r="M885" s="13">
        <f t="shared" si="167"/>
        <v>2.1107755219600848</v>
      </c>
      <c r="N885" s="13">
        <f t="shared" si="162"/>
        <v>0.11063961334650969</v>
      </c>
      <c r="O885" s="13">
        <f t="shared" si="163"/>
        <v>0.11063961334650969</v>
      </c>
      <c r="Q885">
        <v>14.907303776814601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75.231003629809436</v>
      </c>
      <c r="G886" s="13">
        <f t="shared" si="157"/>
        <v>0.3619923568922877</v>
      </c>
      <c r="H886" s="13">
        <f t="shared" si="158"/>
        <v>74.869011272917149</v>
      </c>
      <c r="I886" s="16">
        <f t="shared" si="166"/>
        <v>74.948624561204127</v>
      </c>
      <c r="J886" s="13">
        <f t="shared" si="159"/>
        <v>55.943949128200579</v>
      </c>
      <c r="K886" s="13">
        <f t="shared" si="160"/>
        <v>19.004675433003548</v>
      </c>
      <c r="L886" s="13">
        <f t="shared" si="161"/>
        <v>0.11872377495307192</v>
      </c>
      <c r="M886" s="13">
        <f t="shared" si="167"/>
        <v>2.1188596835666473</v>
      </c>
      <c r="N886" s="13">
        <f t="shared" si="162"/>
        <v>0.11106335737095725</v>
      </c>
      <c r="O886" s="13">
        <f t="shared" si="163"/>
        <v>0.47305571426324494</v>
      </c>
      <c r="Q886">
        <v>12.771968747490639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2.302676487419673</v>
      </c>
      <c r="G887" s="13">
        <f t="shared" si="157"/>
        <v>0</v>
      </c>
      <c r="H887" s="13">
        <f t="shared" si="158"/>
        <v>2.302676487419673</v>
      </c>
      <c r="I887" s="16">
        <f t="shared" si="166"/>
        <v>21.188628145470151</v>
      </c>
      <c r="J887" s="13">
        <f t="shared" si="159"/>
        <v>20.614642171952198</v>
      </c>
      <c r="K887" s="13">
        <f t="shared" si="160"/>
        <v>0.57398597351795289</v>
      </c>
      <c r="L887" s="13">
        <f t="shared" si="161"/>
        <v>0</v>
      </c>
      <c r="M887" s="13">
        <f t="shared" si="167"/>
        <v>2.0077963261956899</v>
      </c>
      <c r="N887" s="13">
        <f t="shared" si="162"/>
        <v>0.10524179710145157</v>
      </c>
      <c r="O887" s="13">
        <f t="shared" si="163"/>
        <v>0.10524179710145157</v>
      </c>
      <c r="Q887">
        <v>13.63055364794238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8.5660777595591533</v>
      </c>
      <c r="G888" s="13">
        <f t="shared" si="157"/>
        <v>0</v>
      </c>
      <c r="H888" s="13">
        <f t="shared" si="158"/>
        <v>8.5660777595591533</v>
      </c>
      <c r="I888" s="16">
        <f t="shared" si="166"/>
        <v>9.1400637330771062</v>
      </c>
      <c r="J888" s="13">
        <f t="shared" si="159"/>
        <v>9.088475801005746</v>
      </c>
      <c r="K888" s="13">
        <f t="shared" si="160"/>
        <v>5.1587932071360143E-2</v>
      </c>
      <c r="L888" s="13">
        <f t="shared" si="161"/>
        <v>0</v>
      </c>
      <c r="M888" s="13">
        <f t="shared" si="167"/>
        <v>1.9025545290942383</v>
      </c>
      <c r="N888" s="13">
        <f t="shared" si="162"/>
        <v>9.9725383054550074E-2</v>
      </c>
      <c r="O888" s="13">
        <f t="shared" si="163"/>
        <v>9.9725383054550074E-2</v>
      </c>
      <c r="Q888">
        <v>13.04645762258065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2.439428406561384</v>
      </c>
      <c r="G889" s="13">
        <f t="shared" si="157"/>
        <v>0</v>
      </c>
      <c r="H889" s="13">
        <f t="shared" si="158"/>
        <v>2.439428406561384</v>
      </c>
      <c r="I889" s="16">
        <f t="shared" si="166"/>
        <v>2.4910163386327442</v>
      </c>
      <c r="J889" s="13">
        <f t="shared" si="159"/>
        <v>2.4905035469804635</v>
      </c>
      <c r="K889" s="13">
        <f t="shared" si="160"/>
        <v>5.1279165228068635E-4</v>
      </c>
      <c r="L889" s="13">
        <f t="shared" si="161"/>
        <v>0</v>
      </c>
      <c r="M889" s="13">
        <f t="shared" si="167"/>
        <v>1.8028291460396881</v>
      </c>
      <c r="N889" s="13">
        <f t="shared" si="162"/>
        <v>9.4498120511851025E-2</v>
      </c>
      <c r="O889" s="13">
        <f t="shared" si="163"/>
        <v>9.4498120511851025E-2</v>
      </c>
      <c r="Q889">
        <v>18.198807772144718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23.021775487495709</v>
      </c>
      <c r="G890" s="13">
        <f t="shared" si="157"/>
        <v>0</v>
      </c>
      <c r="H890" s="13">
        <f t="shared" si="158"/>
        <v>23.021775487495709</v>
      </c>
      <c r="I890" s="16">
        <f t="shared" si="166"/>
        <v>23.02228827914799</v>
      </c>
      <c r="J890" s="13">
        <f t="shared" si="159"/>
        <v>22.651056038174726</v>
      </c>
      <c r="K890" s="13">
        <f t="shared" si="160"/>
        <v>0.37123224097326357</v>
      </c>
      <c r="L890" s="13">
        <f t="shared" si="161"/>
        <v>0</v>
      </c>
      <c r="M890" s="13">
        <f t="shared" si="167"/>
        <v>1.708331025527837</v>
      </c>
      <c r="N890" s="13">
        <f t="shared" si="162"/>
        <v>8.9544853143232753E-2</v>
      </c>
      <c r="O890" s="13">
        <f t="shared" si="163"/>
        <v>8.9544853143232753E-2</v>
      </c>
      <c r="Q890">
        <v>18.640580574061278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15.158217119504011</v>
      </c>
      <c r="G891" s="13">
        <f t="shared" si="157"/>
        <v>0</v>
      </c>
      <c r="H891" s="13">
        <f t="shared" si="158"/>
        <v>15.158217119504011</v>
      </c>
      <c r="I891" s="16">
        <f t="shared" si="166"/>
        <v>15.529449360477274</v>
      </c>
      <c r="J891" s="13">
        <f t="shared" si="159"/>
        <v>15.473959951950418</v>
      </c>
      <c r="K891" s="13">
        <f t="shared" si="160"/>
        <v>5.5489408526856465E-2</v>
      </c>
      <c r="L891" s="13">
        <f t="shared" si="161"/>
        <v>0</v>
      </c>
      <c r="M891" s="13">
        <f t="shared" si="167"/>
        <v>1.6187861723846042</v>
      </c>
      <c r="N891" s="13">
        <f t="shared" si="162"/>
        <v>8.4851219061415586E-2</v>
      </c>
      <c r="O891" s="13">
        <f t="shared" si="163"/>
        <v>8.4851219061415586E-2</v>
      </c>
      <c r="Q891">
        <v>23.8689524511102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11.66475883878592</v>
      </c>
      <c r="G892" s="13">
        <f t="shared" si="157"/>
        <v>0</v>
      </c>
      <c r="H892" s="13">
        <f t="shared" si="158"/>
        <v>11.66475883878592</v>
      </c>
      <c r="I892" s="16">
        <f t="shared" si="166"/>
        <v>11.720248247312776</v>
      </c>
      <c r="J892" s="13">
        <f t="shared" si="159"/>
        <v>11.702907132165963</v>
      </c>
      <c r="K892" s="13">
        <f t="shared" si="160"/>
        <v>1.7341115146813024E-2</v>
      </c>
      <c r="L892" s="13">
        <f t="shared" si="161"/>
        <v>0</v>
      </c>
      <c r="M892" s="13">
        <f t="shared" si="167"/>
        <v>1.5339349533231885</v>
      </c>
      <c r="N892" s="13">
        <f t="shared" si="162"/>
        <v>8.0403609179992799E-2</v>
      </c>
      <c r="O892" s="13">
        <f t="shared" si="163"/>
        <v>8.0403609179992799E-2</v>
      </c>
      <c r="Q892">
        <v>26.183164814438499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3.9764576238248308</v>
      </c>
      <c r="G893" s="13">
        <f t="shared" si="157"/>
        <v>0</v>
      </c>
      <c r="H893" s="13">
        <f t="shared" si="158"/>
        <v>3.9764576238248308</v>
      </c>
      <c r="I893" s="16">
        <f t="shared" si="166"/>
        <v>3.9937987389716438</v>
      </c>
      <c r="J893" s="13">
        <f t="shared" si="159"/>
        <v>3.9932502522226985</v>
      </c>
      <c r="K893" s="13">
        <f t="shared" si="160"/>
        <v>5.4848674894536487E-4</v>
      </c>
      <c r="L893" s="13">
        <f t="shared" si="161"/>
        <v>0</v>
      </c>
      <c r="M893" s="13">
        <f t="shared" si="167"/>
        <v>1.4535313441431956</v>
      </c>
      <c r="N893" s="13">
        <f t="shared" si="162"/>
        <v>7.6189127754190802E-2</v>
      </c>
      <c r="O893" s="13">
        <f t="shared" si="163"/>
        <v>7.6189127754190802E-2</v>
      </c>
      <c r="Q893">
        <v>27.83094419354838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4.7025253432861476</v>
      </c>
      <c r="G894" s="13">
        <f t="shared" si="157"/>
        <v>0</v>
      </c>
      <c r="H894" s="13">
        <f t="shared" si="158"/>
        <v>4.7025253432861476</v>
      </c>
      <c r="I894" s="16">
        <f t="shared" si="166"/>
        <v>4.7030738300350929</v>
      </c>
      <c r="J894" s="13">
        <f t="shared" si="159"/>
        <v>4.7017826391892203</v>
      </c>
      <c r="K894" s="13">
        <f t="shared" si="160"/>
        <v>1.2911908458725918E-3</v>
      </c>
      <c r="L894" s="13">
        <f t="shared" si="161"/>
        <v>0</v>
      </c>
      <c r="M894" s="13">
        <f t="shared" si="167"/>
        <v>1.3773422163890048</v>
      </c>
      <c r="N894" s="13">
        <f t="shared" si="162"/>
        <v>7.2195554989947369E-2</v>
      </c>
      <c r="O894" s="13">
        <f t="shared" si="163"/>
        <v>7.2195554989947369E-2</v>
      </c>
      <c r="Q894">
        <v>25.172847950673599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76.827805852111467</v>
      </c>
      <c r="G895" s="13">
        <f t="shared" si="157"/>
        <v>0.39392840133832835</v>
      </c>
      <c r="H895" s="13">
        <f t="shared" si="158"/>
        <v>76.433877450773139</v>
      </c>
      <c r="I895" s="16">
        <f t="shared" si="166"/>
        <v>76.435168641619015</v>
      </c>
      <c r="J895" s="13">
        <f t="shared" si="159"/>
        <v>67.643081166161238</v>
      </c>
      <c r="K895" s="13">
        <f t="shared" si="160"/>
        <v>8.7920874754577767</v>
      </c>
      <c r="L895" s="13">
        <f t="shared" si="161"/>
        <v>0</v>
      </c>
      <c r="M895" s="13">
        <f t="shared" si="167"/>
        <v>1.3051466613990574</v>
      </c>
      <c r="N895" s="13">
        <f t="shared" si="162"/>
        <v>6.8411311612893697E-2</v>
      </c>
      <c r="O895" s="13">
        <f t="shared" si="163"/>
        <v>0.46233971295122206</v>
      </c>
      <c r="Q895">
        <v>20.578104491610411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81.803829122017291</v>
      </c>
      <c r="G896" s="13">
        <f t="shared" si="157"/>
        <v>0.49344886673644484</v>
      </c>
      <c r="H896" s="13">
        <f t="shared" si="158"/>
        <v>81.310380255280847</v>
      </c>
      <c r="I896" s="16">
        <f t="shared" si="166"/>
        <v>90.102467730738624</v>
      </c>
      <c r="J896" s="13">
        <f t="shared" si="159"/>
        <v>67.184429409113534</v>
      </c>
      <c r="K896" s="13">
        <f t="shared" si="160"/>
        <v>22.91803832162509</v>
      </c>
      <c r="L896" s="13">
        <f t="shared" si="161"/>
        <v>0.27831912131911091</v>
      </c>
      <c r="M896" s="13">
        <f t="shared" si="167"/>
        <v>1.5150544711052747</v>
      </c>
      <c r="N896" s="13">
        <f t="shared" si="162"/>
        <v>7.9413959058199729E-2</v>
      </c>
      <c r="O896" s="13">
        <f t="shared" si="163"/>
        <v>0.57286282579464454</v>
      </c>
      <c r="Q896">
        <v>15.40116434375058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17.151973431581741</v>
      </c>
      <c r="G897" s="13">
        <f t="shared" si="157"/>
        <v>0</v>
      </c>
      <c r="H897" s="13">
        <f t="shared" si="158"/>
        <v>17.151973431581741</v>
      </c>
      <c r="I897" s="16">
        <f t="shared" si="166"/>
        <v>39.79169263188772</v>
      </c>
      <c r="J897" s="13">
        <f t="shared" si="159"/>
        <v>36.798102999212304</v>
      </c>
      <c r="K897" s="13">
        <f t="shared" si="160"/>
        <v>2.9935896326754161</v>
      </c>
      <c r="L897" s="13">
        <f t="shared" si="161"/>
        <v>0</v>
      </c>
      <c r="M897" s="13">
        <f t="shared" si="167"/>
        <v>1.435640512047075</v>
      </c>
      <c r="N897" s="13">
        <f t="shared" si="162"/>
        <v>7.5251351697491045E-2</v>
      </c>
      <c r="O897" s="13">
        <f t="shared" si="163"/>
        <v>7.5251351697491045E-2</v>
      </c>
      <c r="Q897">
        <v>14.801897237575741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17.087992864353112</v>
      </c>
      <c r="G898" s="13">
        <f t="shared" si="157"/>
        <v>0</v>
      </c>
      <c r="H898" s="13">
        <f t="shared" si="158"/>
        <v>17.087992864353112</v>
      </c>
      <c r="I898" s="16">
        <f t="shared" si="166"/>
        <v>20.081582497028528</v>
      </c>
      <c r="J898" s="13">
        <f t="shared" si="159"/>
        <v>19.612004221290256</v>
      </c>
      <c r="K898" s="13">
        <f t="shared" si="160"/>
        <v>0.4695782757382716</v>
      </c>
      <c r="L898" s="13">
        <f t="shared" si="161"/>
        <v>0</v>
      </c>
      <c r="M898" s="13">
        <f t="shared" si="167"/>
        <v>1.3603891603495839</v>
      </c>
      <c r="N898" s="13">
        <f t="shared" si="162"/>
        <v>7.1306933937765826E-2</v>
      </c>
      <c r="O898" s="13">
        <f t="shared" si="163"/>
        <v>7.1306933937765826E-2</v>
      </c>
      <c r="Q898">
        <v>13.96040262258065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14.14651934753685</v>
      </c>
      <c r="G899" s="13">
        <f t="shared" si="157"/>
        <v>0</v>
      </c>
      <c r="H899" s="13">
        <f t="shared" si="158"/>
        <v>14.14651934753685</v>
      </c>
      <c r="I899" s="16">
        <f t="shared" si="166"/>
        <v>14.616097623275122</v>
      </c>
      <c r="J899" s="13">
        <f t="shared" si="159"/>
        <v>14.425584457047044</v>
      </c>
      <c r="K899" s="13">
        <f t="shared" si="160"/>
        <v>0.19051316622807768</v>
      </c>
      <c r="L899" s="13">
        <f t="shared" si="161"/>
        <v>0</v>
      </c>
      <c r="M899" s="13">
        <f t="shared" si="167"/>
        <v>1.289082226411818</v>
      </c>
      <c r="N899" s="13">
        <f t="shared" si="162"/>
        <v>6.7569269028484799E-2</v>
      </c>
      <c r="O899" s="13">
        <f t="shared" si="163"/>
        <v>6.7569269028484799E-2</v>
      </c>
      <c r="Q899">
        <v>13.70635023315163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77.265132843010278</v>
      </c>
      <c r="G900" s="13">
        <f t="shared" si="157"/>
        <v>0.40267494115630459</v>
      </c>
      <c r="H900" s="13">
        <f t="shared" si="158"/>
        <v>76.862457901853972</v>
      </c>
      <c r="I900" s="16">
        <f t="shared" si="166"/>
        <v>77.052971068082044</v>
      </c>
      <c r="J900" s="13">
        <f t="shared" si="159"/>
        <v>61.543552427927139</v>
      </c>
      <c r="K900" s="13">
        <f t="shared" si="160"/>
        <v>15.509418640154905</v>
      </c>
      <c r="L900" s="13">
        <f t="shared" si="161"/>
        <v>0</v>
      </c>
      <c r="M900" s="13">
        <f t="shared" si="167"/>
        <v>1.2215129573833332</v>
      </c>
      <c r="N900" s="13">
        <f t="shared" si="162"/>
        <v>6.4027519694346363E-2</v>
      </c>
      <c r="O900" s="13">
        <f t="shared" si="163"/>
        <v>0.46670246085065092</v>
      </c>
      <c r="Q900">
        <v>15.606420516487351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25.26840865583776</v>
      </c>
      <c r="G901" s="13">
        <f t="shared" si="157"/>
        <v>0</v>
      </c>
      <c r="H901" s="13">
        <f t="shared" si="158"/>
        <v>25.26840865583776</v>
      </c>
      <c r="I901" s="16">
        <f t="shared" si="166"/>
        <v>40.777827295992665</v>
      </c>
      <c r="J901" s="13">
        <f t="shared" si="159"/>
        <v>37.693946640594845</v>
      </c>
      <c r="K901" s="13">
        <f t="shared" si="160"/>
        <v>3.0838806553978202</v>
      </c>
      <c r="L901" s="13">
        <f t="shared" si="161"/>
        <v>0</v>
      </c>
      <c r="M901" s="13">
        <f t="shared" si="167"/>
        <v>1.1574854376889869</v>
      </c>
      <c r="N901" s="13">
        <f t="shared" si="162"/>
        <v>6.0671416712850604E-2</v>
      </c>
      <c r="O901" s="13">
        <f t="shared" si="163"/>
        <v>6.0671416712850604E-2</v>
      </c>
      <c r="Q901">
        <v>15.11131779820435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0.88098581413198385</v>
      </c>
      <c r="G902" s="13">
        <f t="shared" ref="G902:G965" si="172">IF((F902-$J$2)&gt;0,$I$2*(F902-$J$2),0)</f>
        <v>0</v>
      </c>
      <c r="H902" s="13">
        <f t="shared" ref="H902:H965" si="173">F902-G902</f>
        <v>0.88098581413198385</v>
      </c>
      <c r="I902" s="16">
        <f t="shared" si="166"/>
        <v>3.9648664695298041</v>
      </c>
      <c r="J902" s="13">
        <f t="shared" ref="J902:J965" si="174">I902/SQRT(1+(I902/($K$2*(300+(25*Q902)+0.05*(Q902)^3)))^2)</f>
        <v>3.9630446709608784</v>
      </c>
      <c r="K902" s="13">
        <f t="shared" ref="K902:K965" si="175">I902-J902</f>
        <v>1.8217985689257254E-3</v>
      </c>
      <c r="L902" s="13">
        <f t="shared" ref="L902:L965" si="176">IF(K902&gt;$N$2,(K902-$N$2)/$L$2,0)</f>
        <v>0</v>
      </c>
      <c r="M902" s="13">
        <f t="shared" si="167"/>
        <v>1.0968140209761363</v>
      </c>
      <c r="N902" s="13">
        <f t="shared" ref="N902:N965" si="177">$M$2*M902</f>
        <v>5.7491229138919804E-2</v>
      </c>
      <c r="O902" s="13">
        <f t="shared" ref="O902:O965" si="178">N902+G902</f>
        <v>5.7491229138919804E-2</v>
      </c>
      <c r="Q902">
        <v>19.09095207043649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16.118484255218181</v>
      </c>
      <c r="G903" s="13">
        <f t="shared" si="172"/>
        <v>0</v>
      </c>
      <c r="H903" s="13">
        <f t="shared" si="173"/>
        <v>16.118484255218181</v>
      </c>
      <c r="I903" s="16">
        <f t="shared" ref="I903:I966" si="180">H903+K902-L902</f>
        <v>16.120306053787107</v>
      </c>
      <c r="J903" s="13">
        <f t="shared" si="174"/>
        <v>16.068695625257721</v>
      </c>
      <c r="K903" s="13">
        <f t="shared" si="175"/>
        <v>5.1610428529386354E-2</v>
      </c>
      <c r="L903" s="13">
        <f t="shared" si="176"/>
        <v>0</v>
      </c>
      <c r="M903" s="13">
        <f t="shared" ref="M903:M966" si="181">L903+M902-N902</f>
        <v>1.0393227918372165</v>
      </c>
      <c r="N903" s="13">
        <f t="shared" si="177"/>
        <v>5.4477736090242146E-2</v>
      </c>
      <c r="O903" s="13">
        <f t="shared" si="178"/>
        <v>5.4477736090242146E-2</v>
      </c>
      <c r="Q903">
        <v>25.1946563459435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89.881058683723637</v>
      </c>
      <c r="G904" s="13">
        <f t="shared" si="172"/>
        <v>0.65499345797057174</v>
      </c>
      <c r="H904" s="13">
        <f t="shared" si="173"/>
        <v>89.226065225753061</v>
      </c>
      <c r="I904" s="16">
        <f t="shared" si="180"/>
        <v>89.277675654282447</v>
      </c>
      <c r="J904" s="13">
        <f t="shared" si="174"/>
        <v>80.133618761508927</v>
      </c>
      <c r="K904" s="13">
        <f t="shared" si="175"/>
        <v>9.14405689277352</v>
      </c>
      <c r="L904" s="13">
        <f t="shared" si="176"/>
        <v>0</v>
      </c>
      <c r="M904" s="13">
        <f t="shared" si="181"/>
        <v>0.98484505574697434</v>
      </c>
      <c r="N904" s="13">
        <f t="shared" si="177"/>
        <v>5.1622200011530894E-2</v>
      </c>
      <c r="O904" s="13">
        <f t="shared" si="178"/>
        <v>0.70661565798210257</v>
      </c>
      <c r="Q904">
        <v>23.756228378985139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23.352706168570069</v>
      </c>
      <c r="G905" s="13">
        <f t="shared" si="172"/>
        <v>0</v>
      </c>
      <c r="H905" s="13">
        <f t="shared" si="173"/>
        <v>23.352706168570069</v>
      </c>
      <c r="I905" s="16">
        <f t="shared" si="180"/>
        <v>32.496763061343586</v>
      </c>
      <c r="J905" s="13">
        <f t="shared" si="174"/>
        <v>32.064867794127714</v>
      </c>
      <c r="K905" s="13">
        <f t="shared" si="175"/>
        <v>0.43189526721587157</v>
      </c>
      <c r="L905" s="13">
        <f t="shared" si="176"/>
        <v>0</v>
      </c>
      <c r="M905" s="13">
        <f t="shared" si="181"/>
        <v>0.93322285573544339</v>
      </c>
      <c r="N905" s="13">
        <f t="shared" si="177"/>
        <v>4.8916341340179498E-2</v>
      </c>
      <c r="O905" s="13">
        <f t="shared" si="178"/>
        <v>4.8916341340179498E-2</v>
      </c>
      <c r="Q905">
        <v>24.931912193548381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22.205181298560671</v>
      </c>
      <c r="G906" s="13">
        <f t="shared" si="172"/>
        <v>0</v>
      </c>
      <c r="H906" s="13">
        <f t="shared" si="173"/>
        <v>22.205181298560671</v>
      </c>
      <c r="I906" s="16">
        <f t="shared" si="180"/>
        <v>22.637076565776542</v>
      </c>
      <c r="J906" s="13">
        <f t="shared" si="174"/>
        <v>22.449679062468402</v>
      </c>
      <c r="K906" s="13">
        <f t="shared" si="175"/>
        <v>0.18739750330814076</v>
      </c>
      <c r="L906" s="13">
        <f t="shared" si="176"/>
        <v>0</v>
      </c>
      <c r="M906" s="13">
        <f t="shared" si="181"/>
        <v>0.88430651439526387</v>
      </c>
      <c r="N906" s="13">
        <f t="shared" si="177"/>
        <v>4.6352314499856065E-2</v>
      </c>
      <c r="O906" s="13">
        <f t="shared" si="178"/>
        <v>4.6352314499856065E-2</v>
      </c>
      <c r="Q906">
        <v>23.20209330270033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4.7656319805717269</v>
      </c>
      <c r="G907" s="13">
        <f t="shared" si="172"/>
        <v>0</v>
      </c>
      <c r="H907" s="13">
        <f t="shared" si="173"/>
        <v>4.7656319805717269</v>
      </c>
      <c r="I907" s="16">
        <f t="shared" si="180"/>
        <v>4.9530294838798676</v>
      </c>
      <c r="J907" s="13">
        <f t="shared" si="174"/>
        <v>4.9496111034190218</v>
      </c>
      <c r="K907" s="13">
        <f t="shared" si="175"/>
        <v>3.4183804608458601E-3</v>
      </c>
      <c r="L907" s="13">
        <f t="shared" si="176"/>
        <v>0</v>
      </c>
      <c r="M907" s="13">
        <f t="shared" si="181"/>
        <v>0.83795419989540776</v>
      </c>
      <c r="N907" s="13">
        <f t="shared" si="177"/>
        <v>4.3922685152431376E-2</v>
      </c>
      <c r="O907" s="13">
        <f t="shared" si="178"/>
        <v>4.3922685152431376E-2</v>
      </c>
      <c r="Q907">
        <v>19.35849750001762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15.014062376763871</v>
      </c>
      <c r="G908" s="13">
        <f t="shared" si="172"/>
        <v>0</v>
      </c>
      <c r="H908" s="13">
        <f t="shared" si="173"/>
        <v>15.014062376763871</v>
      </c>
      <c r="I908" s="16">
        <f t="shared" si="180"/>
        <v>15.017480757224718</v>
      </c>
      <c r="J908" s="13">
        <f t="shared" si="174"/>
        <v>14.87106656703188</v>
      </c>
      <c r="K908" s="13">
        <f t="shared" si="175"/>
        <v>0.14641419019283752</v>
      </c>
      <c r="L908" s="13">
        <f t="shared" si="176"/>
        <v>0</v>
      </c>
      <c r="M908" s="13">
        <f t="shared" si="181"/>
        <v>0.7940315147429764</v>
      </c>
      <c r="N908" s="13">
        <f t="shared" si="177"/>
        <v>4.1620408642282711E-2</v>
      </c>
      <c r="O908" s="13">
        <f t="shared" si="178"/>
        <v>4.1620408642282711E-2</v>
      </c>
      <c r="Q908">
        <v>16.21785934360463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6.7733333330000001</v>
      </c>
      <c r="G909" s="13">
        <f t="shared" si="172"/>
        <v>0</v>
      </c>
      <c r="H909" s="13">
        <f t="shared" si="173"/>
        <v>6.7733333330000001</v>
      </c>
      <c r="I909" s="16">
        <f t="shared" si="180"/>
        <v>6.9197475231928376</v>
      </c>
      <c r="J909" s="13">
        <f t="shared" si="174"/>
        <v>6.9026110555905307</v>
      </c>
      <c r="K909" s="13">
        <f t="shared" si="175"/>
        <v>1.7136467602306915E-2</v>
      </c>
      <c r="L909" s="13">
        <f t="shared" si="176"/>
        <v>0</v>
      </c>
      <c r="M909" s="13">
        <f t="shared" si="181"/>
        <v>0.75241110610069373</v>
      </c>
      <c r="N909" s="13">
        <f t="shared" si="177"/>
        <v>3.9438809570473424E-2</v>
      </c>
      <c r="O909" s="13">
        <f t="shared" si="178"/>
        <v>3.9438809570473424E-2</v>
      </c>
      <c r="Q909">
        <v>15.01419469904743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5.5300832249470728</v>
      </c>
      <c r="G910" s="13">
        <f t="shared" si="172"/>
        <v>0</v>
      </c>
      <c r="H910" s="13">
        <f t="shared" si="173"/>
        <v>5.5300832249470728</v>
      </c>
      <c r="I910" s="16">
        <f t="shared" si="180"/>
        <v>5.5472196925493797</v>
      </c>
      <c r="J910" s="13">
        <f t="shared" si="174"/>
        <v>5.5339663402242829</v>
      </c>
      <c r="K910" s="13">
        <f t="shared" si="175"/>
        <v>1.3253352325096834E-2</v>
      </c>
      <c r="L910" s="13">
        <f t="shared" si="176"/>
        <v>0</v>
      </c>
      <c r="M910" s="13">
        <f t="shared" si="181"/>
        <v>0.71297229653022032</v>
      </c>
      <c r="N910" s="13">
        <f t="shared" si="177"/>
        <v>3.7371562439583908E-2</v>
      </c>
      <c r="O910" s="13">
        <f t="shared" si="178"/>
        <v>3.7371562439583908E-2</v>
      </c>
      <c r="Q910">
        <v>12.06339562258065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113.98142839200359</v>
      </c>
      <c r="G911" s="13">
        <f t="shared" si="172"/>
        <v>1.137000852136171</v>
      </c>
      <c r="H911" s="13">
        <f t="shared" si="173"/>
        <v>112.84442753986743</v>
      </c>
      <c r="I911" s="16">
        <f t="shared" si="180"/>
        <v>112.85768089219252</v>
      </c>
      <c r="J911" s="13">
        <f t="shared" si="174"/>
        <v>67.368356687083846</v>
      </c>
      <c r="K911" s="13">
        <f t="shared" si="175"/>
        <v>45.489324205108673</v>
      </c>
      <c r="L911" s="13">
        <f t="shared" si="176"/>
        <v>1.1988246535240037</v>
      </c>
      <c r="M911" s="13">
        <f t="shared" si="181"/>
        <v>1.8744253876146402</v>
      </c>
      <c r="N911" s="13">
        <f t="shared" si="177"/>
        <v>9.8250949935209192E-2</v>
      </c>
      <c r="O911" s="13">
        <f t="shared" si="178"/>
        <v>1.2352518020713801</v>
      </c>
      <c r="Q911">
        <v>12.75494507839238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15.636418828594</v>
      </c>
      <c r="G912" s="13">
        <f t="shared" si="172"/>
        <v>0</v>
      </c>
      <c r="H912" s="13">
        <f t="shared" si="173"/>
        <v>15.636418828594</v>
      </c>
      <c r="I912" s="16">
        <f t="shared" si="180"/>
        <v>59.92691838017867</v>
      </c>
      <c r="J912" s="13">
        <f t="shared" si="174"/>
        <v>50.55033661076228</v>
      </c>
      <c r="K912" s="13">
        <f t="shared" si="175"/>
        <v>9.37658176941639</v>
      </c>
      <c r="L912" s="13">
        <f t="shared" si="176"/>
        <v>0</v>
      </c>
      <c r="M912" s="13">
        <f t="shared" si="181"/>
        <v>1.7761744376794311</v>
      </c>
      <c r="N912" s="13">
        <f t="shared" si="177"/>
        <v>9.3100972119631517E-2</v>
      </c>
      <c r="O912" s="13">
        <f t="shared" si="178"/>
        <v>9.3100972119631517E-2</v>
      </c>
      <c r="Q912">
        <v>14.41226582204785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9.572423315270516</v>
      </c>
      <c r="G913" s="13">
        <f t="shared" si="172"/>
        <v>0</v>
      </c>
      <c r="H913" s="13">
        <f t="shared" si="173"/>
        <v>9.572423315270516</v>
      </c>
      <c r="I913" s="16">
        <f t="shared" si="180"/>
        <v>18.949005084686906</v>
      </c>
      <c r="J913" s="13">
        <f t="shared" si="174"/>
        <v>18.551196059125008</v>
      </c>
      <c r="K913" s="13">
        <f t="shared" si="175"/>
        <v>0.39780902556189801</v>
      </c>
      <c r="L913" s="13">
        <f t="shared" si="176"/>
        <v>0</v>
      </c>
      <c r="M913" s="13">
        <f t="shared" si="181"/>
        <v>1.6830734655597996</v>
      </c>
      <c r="N913" s="13">
        <f t="shared" si="177"/>
        <v>8.8220938477809235E-2</v>
      </c>
      <c r="O913" s="13">
        <f t="shared" si="178"/>
        <v>8.8220938477809235E-2</v>
      </c>
      <c r="Q913">
        <v>13.92701665344282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11.24386350067015</v>
      </c>
      <c r="G914" s="13">
        <f t="shared" si="172"/>
        <v>0</v>
      </c>
      <c r="H914" s="13">
        <f t="shared" si="173"/>
        <v>11.24386350067015</v>
      </c>
      <c r="I914" s="16">
        <f t="shared" si="180"/>
        <v>11.641672526232048</v>
      </c>
      <c r="J914" s="13">
        <f t="shared" si="174"/>
        <v>11.58873026541462</v>
      </c>
      <c r="K914" s="13">
        <f t="shared" si="175"/>
        <v>5.2942260817427922E-2</v>
      </c>
      <c r="L914" s="13">
        <f t="shared" si="176"/>
        <v>0</v>
      </c>
      <c r="M914" s="13">
        <f t="shared" si="181"/>
        <v>1.5948525270819904</v>
      </c>
      <c r="N914" s="13">
        <f t="shared" si="177"/>
        <v>8.3596699462005639E-2</v>
      </c>
      <c r="O914" s="13">
        <f t="shared" si="178"/>
        <v>8.3596699462005639E-2</v>
      </c>
      <c r="Q914">
        <v>18.072067408253741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31.414749028711778</v>
      </c>
      <c r="G915" s="13">
        <f t="shared" si="172"/>
        <v>0</v>
      </c>
      <c r="H915" s="13">
        <f t="shared" si="173"/>
        <v>31.414749028711778</v>
      </c>
      <c r="I915" s="16">
        <f t="shared" si="180"/>
        <v>31.467691289529206</v>
      </c>
      <c r="J915" s="13">
        <f t="shared" si="174"/>
        <v>30.988707384583101</v>
      </c>
      <c r="K915" s="13">
        <f t="shared" si="175"/>
        <v>0.4789839049461051</v>
      </c>
      <c r="L915" s="13">
        <f t="shared" si="176"/>
        <v>0</v>
      </c>
      <c r="M915" s="13">
        <f t="shared" si="181"/>
        <v>1.5112558276199848</v>
      </c>
      <c r="N915" s="13">
        <f t="shared" si="177"/>
        <v>7.9214847195246421E-2</v>
      </c>
      <c r="O915" s="13">
        <f t="shared" si="178"/>
        <v>7.9214847195246421E-2</v>
      </c>
      <c r="Q915">
        <v>23.480580311026429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130.91276684192141</v>
      </c>
      <c r="G916" s="13">
        <f t="shared" si="172"/>
        <v>1.4756276211345272</v>
      </c>
      <c r="H916" s="13">
        <f t="shared" si="173"/>
        <v>129.43713922078689</v>
      </c>
      <c r="I916" s="16">
        <f t="shared" si="180"/>
        <v>129.91612312573301</v>
      </c>
      <c r="J916" s="13">
        <f t="shared" si="174"/>
        <v>104.1675096115447</v>
      </c>
      <c r="K916" s="13">
        <f t="shared" si="175"/>
        <v>25.748613514188307</v>
      </c>
      <c r="L916" s="13">
        <f t="shared" si="176"/>
        <v>0.39375605909601336</v>
      </c>
      <c r="M916" s="13">
        <f t="shared" si="181"/>
        <v>1.8257970395207517</v>
      </c>
      <c r="N916" s="13">
        <f t="shared" si="177"/>
        <v>9.5702018713100273E-2</v>
      </c>
      <c r="O916" s="13">
        <f t="shared" si="178"/>
        <v>1.5713296398476275</v>
      </c>
      <c r="Q916">
        <v>23.159797193548389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11.658544012994509</v>
      </c>
      <c r="G917" s="13">
        <f t="shared" si="172"/>
        <v>0</v>
      </c>
      <c r="H917" s="13">
        <f t="shared" si="173"/>
        <v>11.658544012994509</v>
      </c>
      <c r="I917" s="16">
        <f t="shared" si="180"/>
        <v>37.013401468086805</v>
      </c>
      <c r="J917" s="13">
        <f t="shared" si="174"/>
        <v>36.191702228320501</v>
      </c>
      <c r="K917" s="13">
        <f t="shared" si="175"/>
        <v>0.82169923976630344</v>
      </c>
      <c r="L917" s="13">
        <f t="shared" si="176"/>
        <v>0</v>
      </c>
      <c r="M917" s="13">
        <f t="shared" si="181"/>
        <v>1.7300950208076513</v>
      </c>
      <c r="N917" s="13">
        <f t="shared" si="177"/>
        <v>9.0685647129889316E-2</v>
      </c>
      <c r="O917" s="13">
        <f t="shared" si="178"/>
        <v>9.0685647129889316E-2</v>
      </c>
      <c r="Q917">
        <v>23.029079826312401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29.455314558001561</v>
      </c>
      <c r="G918" s="13">
        <f t="shared" si="172"/>
        <v>0</v>
      </c>
      <c r="H918" s="13">
        <f t="shared" si="173"/>
        <v>29.455314558001561</v>
      </c>
      <c r="I918" s="16">
        <f t="shared" si="180"/>
        <v>30.277013797767864</v>
      </c>
      <c r="J918" s="13">
        <f t="shared" si="174"/>
        <v>29.75773874333694</v>
      </c>
      <c r="K918" s="13">
        <f t="shared" si="175"/>
        <v>0.51927505443092414</v>
      </c>
      <c r="L918" s="13">
        <f t="shared" si="176"/>
        <v>0</v>
      </c>
      <c r="M918" s="13">
        <f t="shared" si="181"/>
        <v>1.639409373677762</v>
      </c>
      <c r="N918" s="13">
        <f t="shared" si="177"/>
        <v>8.5932216539974265E-2</v>
      </c>
      <c r="O918" s="13">
        <f t="shared" si="178"/>
        <v>8.5932216539974265E-2</v>
      </c>
      <c r="Q918">
        <v>22.064264171655761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3.1355874226789608</v>
      </c>
      <c r="G919" s="13">
        <f t="shared" si="172"/>
        <v>0</v>
      </c>
      <c r="H919" s="13">
        <f t="shared" si="173"/>
        <v>3.1355874226789608</v>
      </c>
      <c r="I919" s="16">
        <f t="shared" si="180"/>
        <v>3.654862477109885</v>
      </c>
      <c r="J919" s="13">
        <f t="shared" si="174"/>
        <v>3.6528878223692494</v>
      </c>
      <c r="K919" s="13">
        <f t="shared" si="175"/>
        <v>1.9746547406356285E-3</v>
      </c>
      <c r="L919" s="13">
        <f t="shared" si="176"/>
        <v>0</v>
      </c>
      <c r="M919" s="13">
        <f t="shared" si="181"/>
        <v>1.5534771571377877</v>
      </c>
      <c r="N919" s="13">
        <f t="shared" si="177"/>
        <v>8.1427944478318678E-2</v>
      </c>
      <c r="O919" s="13">
        <f t="shared" si="178"/>
        <v>8.1427944478318678E-2</v>
      </c>
      <c r="Q919">
        <v>16.79057753867389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3.0652347179415229</v>
      </c>
      <c r="G920" s="13">
        <f t="shared" si="172"/>
        <v>0</v>
      </c>
      <c r="H920" s="13">
        <f t="shared" si="173"/>
        <v>3.0652347179415229</v>
      </c>
      <c r="I920" s="16">
        <f t="shared" si="180"/>
        <v>3.0672093726821585</v>
      </c>
      <c r="J920" s="13">
        <f t="shared" si="174"/>
        <v>3.0658710407302889</v>
      </c>
      <c r="K920" s="13">
        <f t="shared" si="175"/>
        <v>1.3383319518696091E-3</v>
      </c>
      <c r="L920" s="13">
        <f t="shared" si="176"/>
        <v>0</v>
      </c>
      <c r="M920" s="13">
        <f t="shared" si="181"/>
        <v>1.4720492126594691</v>
      </c>
      <c r="N920" s="13">
        <f t="shared" si="177"/>
        <v>7.7159770909432365E-2</v>
      </c>
      <c r="O920" s="13">
        <f t="shared" si="178"/>
        <v>7.7159770909432365E-2</v>
      </c>
      <c r="Q920">
        <v>15.81636212293118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2.548449080122646</v>
      </c>
      <c r="G921" s="13">
        <f t="shared" si="172"/>
        <v>0</v>
      </c>
      <c r="H921" s="13">
        <f t="shared" si="173"/>
        <v>2.548449080122646</v>
      </c>
      <c r="I921" s="16">
        <f t="shared" si="180"/>
        <v>2.5497874120745156</v>
      </c>
      <c r="J921" s="13">
        <f t="shared" si="174"/>
        <v>2.5485875009455805</v>
      </c>
      <c r="K921" s="13">
        <f t="shared" si="175"/>
        <v>1.1999111289351383E-3</v>
      </c>
      <c r="L921" s="13">
        <f t="shared" si="176"/>
        <v>0</v>
      </c>
      <c r="M921" s="13">
        <f t="shared" si="181"/>
        <v>1.3948894417500368</v>
      </c>
      <c r="N921" s="13">
        <f t="shared" si="177"/>
        <v>7.3115320360092384E-2</v>
      </c>
      <c r="O921" s="13">
        <f t="shared" si="178"/>
        <v>7.3115320360092384E-2</v>
      </c>
      <c r="Q921">
        <v>12.59955362258065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2.9730075885500939</v>
      </c>
      <c r="G922" s="13">
        <f t="shared" si="172"/>
        <v>0</v>
      </c>
      <c r="H922" s="13">
        <f t="shared" si="173"/>
        <v>2.9730075885500939</v>
      </c>
      <c r="I922" s="16">
        <f t="shared" si="180"/>
        <v>2.9742074996790291</v>
      </c>
      <c r="J922" s="13">
        <f t="shared" si="174"/>
        <v>2.9725481689048845</v>
      </c>
      <c r="K922" s="13">
        <f t="shared" si="175"/>
        <v>1.6593307741445962E-3</v>
      </c>
      <c r="L922" s="13">
        <f t="shared" si="176"/>
        <v>0</v>
      </c>
      <c r="M922" s="13">
        <f t="shared" si="181"/>
        <v>1.3217741213899443</v>
      </c>
      <c r="N922" s="13">
        <f t="shared" si="177"/>
        <v>6.9282866036936841E-2</v>
      </c>
      <c r="O922" s="13">
        <f t="shared" si="178"/>
        <v>6.9282866036936841E-2</v>
      </c>
      <c r="Q922">
        <v>13.60283577487329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31.51121256883232</v>
      </c>
      <c r="G923" s="13">
        <f t="shared" si="172"/>
        <v>0</v>
      </c>
      <c r="H923" s="13">
        <f t="shared" si="173"/>
        <v>31.51121256883232</v>
      </c>
      <c r="I923" s="16">
        <f t="shared" si="180"/>
        <v>31.512871899606466</v>
      </c>
      <c r="J923" s="13">
        <f t="shared" si="174"/>
        <v>29.692350970294076</v>
      </c>
      <c r="K923" s="13">
        <f t="shared" si="175"/>
        <v>1.8205209293123907</v>
      </c>
      <c r="L923" s="13">
        <f t="shared" si="176"/>
        <v>0</v>
      </c>
      <c r="M923" s="13">
        <f t="shared" si="181"/>
        <v>1.2524912553530074</v>
      </c>
      <c r="N923" s="13">
        <f t="shared" si="177"/>
        <v>6.5651295824891487E-2</v>
      </c>
      <c r="O923" s="13">
        <f t="shared" si="178"/>
        <v>6.5651295824891487E-2</v>
      </c>
      <c r="Q923">
        <v>13.544214145124499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5.1234130821069934</v>
      </c>
      <c r="G924" s="13">
        <f t="shared" si="172"/>
        <v>0</v>
      </c>
      <c r="H924" s="13">
        <f t="shared" si="173"/>
        <v>5.1234130821069934</v>
      </c>
      <c r="I924" s="16">
        <f t="shared" si="180"/>
        <v>6.9439340114193842</v>
      </c>
      <c r="J924" s="13">
        <f t="shared" si="174"/>
        <v>6.9313654978675547</v>
      </c>
      <c r="K924" s="13">
        <f t="shared" si="175"/>
        <v>1.2568513551829419E-2</v>
      </c>
      <c r="L924" s="13">
        <f t="shared" si="176"/>
        <v>0</v>
      </c>
      <c r="M924" s="13">
        <f t="shared" si="181"/>
        <v>1.1868399595281161</v>
      </c>
      <c r="N924" s="13">
        <f t="shared" si="177"/>
        <v>6.2210080067842045E-2</v>
      </c>
      <c r="O924" s="13">
        <f t="shared" si="178"/>
        <v>6.2210080067842045E-2</v>
      </c>
      <c r="Q924">
        <v>17.30684738739042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4.7394068764643267</v>
      </c>
      <c r="G925" s="13">
        <f t="shared" si="172"/>
        <v>0</v>
      </c>
      <c r="H925" s="13">
        <f t="shared" si="173"/>
        <v>4.7394068764643267</v>
      </c>
      <c r="I925" s="16">
        <f t="shared" si="180"/>
        <v>4.7519753900161561</v>
      </c>
      <c r="J925" s="13">
        <f t="shared" si="174"/>
        <v>4.7466693389370347</v>
      </c>
      <c r="K925" s="13">
        <f t="shared" si="175"/>
        <v>5.3060510791214099E-3</v>
      </c>
      <c r="L925" s="13">
        <f t="shared" si="176"/>
        <v>0</v>
      </c>
      <c r="M925" s="13">
        <f t="shared" si="181"/>
        <v>1.124629879460274</v>
      </c>
      <c r="N925" s="13">
        <f t="shared" si="177"/>
        <v>5.8949241038133232E-2</v>
      </c>
      <c r="O925" s="13">
        <f t="shared" si="178"/>
        <v>5.8949241038133232E-2</v>
      </c>
      <c r="Q925">
        <v>15.350904378827989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34.748073395051797</v>
      </c>
      <c r="G926" s="13">
        <f t="shared" si="172"/>
        <v>0</v>
      </c>
      <c r="H926" s="13">
        <f t="shared" si="173"/>
        <v>34.748073395051797</v>
      </c>
      <c r="I926" s="16">
        <f t="shared" si="180"/>
        <v>34.753379446130921</v>
      </c>
      <c r="J926" s="13">
        <f t="shared" si="174"/>
        <v>33.203141005366348</v>
      </c>
      <c r="K926" s="13">
        <f t="shared" si="175"/>
        <v>1.5502384407645735</v>
      </c>
      <c r="L926" s="13">
        <f t="shared" si="176"/>
        <v>0</v>
      </c>
      <c r="M926" s="13">
        <f t="shared" si="181"/>
        <v>1.0656806384221409</v>
      </c>
      <c r="N926" s="13">
        <f t="shared" si="177"/>
        <v>5.585932400637196E-2</v>
      </c>
      <c r="O926" s="13">
        <f t="shared" si="178"/>
        <v>5.585932400637196E-2</v>
      </c>
      <c r="Q926">
        <v>16.953884930023801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1.7434180894300171</v>
      </c>
      <c r="G927" s="13">
        <f t="shared" si="172"/>
        <v>0</v>
      </c>
      <c r="H927" s="13">
        <f t="shared" si="173"/>
        <v>1.7434180894300171</v>
      </c>
      <c r="I927" s="16">
        <f t="shared" si="180"/>
        <v>3.2936565301945908</v>
      </c>
      <c r="J927" s="13">
        <f t="shared" si="174"/>
        <v>3.2930705155903532</v>
      </c>
      <c r="K927" s="13">
        <f t="shared" si="175"/>
        <v>5.8601460423757246E-4</v>
      </c>
      <c r="L927" s="13">
        <f t="shared" si="176"/>
        <v>0</v>
      </c>
      <c r="M927" s="13">
        <f t="shared" si="181"/>
        <v>1.0098213144157688</v>
      </c>
      <c r="N927" s="13">
        <f t="shared" si="177"/>
        <v>5.2931369827652196E-2</v>
      </c>
      <c r="O927" s="13">
        <f t="shared" si="178"/>
        <v>5.2931369827652196E-2</v>
      </c>
      <c r="Q927">
        <v>23.18133083139546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76.511054509822884</v>
      </c>
      <c r="G928" s="13">
        <f t="shared" si="172"/>
        <v>0.38759337449255671</v>
      </c>
      <c r="H928" s="13">
        <f t="shared" si="173"/>
        <v>76.123461135330331</v>
      </c>
      <c r="I928" s="16">
        <f t="shared" si="180"/>
        <v>76.124047149934569</v>
      </c>
      <c r="J928" s="13">
        <f t="shared" si="174"/>
        <v>71.27525434460297</v>
      </c>
      <c r="K928" s="13">
        <f t="shared" si="175"/>
        <v>4.8487928053315983</v>
      </c>
      <c r="L928" s="13">
        <f t="shared" si="176"/>
        <v>0</v>
      </c>
      <c r="M928" s="13">
        <f t="shared" si="181"/>
        <v>0.9568899445881166</v>
      </c>
      <c r="N928" s="13">
        <f t="shared" si="177"/>
        <v>5.0156888964715936E-2</v>
      </c>
      <c r="O928" s="13">
        <f t="shared" si="178"/>
        <v>0.43775026345727264</v>
      </c>
      <c r="Q928">
        <v>25.335998193548381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28.09681586056184</v>
      </c>
      <c r="G929" s="13">
        <f t="shared" si="172"/>
        <v>0</v>
      </c>
      <c r="H929" s="13">
        <f t="shared" si="173"/>
        <v>28.09681586056184</v>
      </c>
      <c r="I929" s="16">
        <f t="shared" si="180"/>
        <v>32.945608665893438</v>
      </c>
      <c r="J929" s="13">
        <f t="shared" si="174"/>
        <v>32.431674105344591</v>
      </c>
      <c r="K929" s="13">
        <f t="shared" si="175"/>
        <v>0.51393456054884723</v>
      </c>
      <c r="L929" s="13">
        <f t="shared" si="176"/>
        <v>0</v>
      </c>
      <c r="M929" s="13">
        <f t="shared" si="181"/>
        <v>0.90673305562340067</v>
      </c>
      <c r="N929" s="13">
        <f t="shared" si="177"/>
        <v>4.7527836872730891E-2</v>
      </c>
      <c r="O929" s="13">
        <f t="shared" si="178"/>
        <v>4.7527836872730891E-2</v>
      </c>
      <c r="Q929">
        <v>23.956128046327379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63.848718884647333</v>
      </c>
      <c r="G930" s="13">
        <f t="shared" si="172"/>
        <v>0.13434666198904566</v>
      </c>
      <c r="H930" s="13">
        <f t="shared" si="173"/>
        <v>63.714372222658284</v>
      </c>
      <c r="I930" s="16">
        <f t="shared" si="180"/>
        <v>64.228306783207131</v>
      </c>
      <c r="J930" s="13">
        <f t="shared" si="174"/>
        <v>60.410823302550156</v>
      </c>
      <c r="K930" s="13">
        <f t="shared" si="175"/>
        <v>3.8174834806569748</v>
      </c>
      <c r="L930" s="13">
        <f t="shared" si="176"/>
        <v>0</v>
      </c>
      <c r="M930" s="13">
        <f t="shared" si="181"/>
        <v>0.8592052187506698</v>
      </c>
      <c r="N930" s="13">
        <f t="shared" si="177"/>
        <v>4.5036590674313794E-2</v>
      </c>
      <c r="O930" s="13">
        <f t="shared" si="178"/>
        <v>0.17938325266335944</v>
      </c>
      <c r="Q930">
        <v>23.447977983727061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39.683809298526597</v>
      </c>
      <c r="G931" s="13">
        <f t="shared" si="172"/>
        <v>0</v>
      </c>
      <c r="H931" s="13">
        <f t="shared" si="173"/>
        <v>39.683809298526597</v>
      </c>
      <c r="I931" s="16">
        <f t="shared" si="180"/>
        <v>43.501292779183572</v>
      </c>
      <c r="J931" s="13">
        <f t="shared" si="174"/>
        <v>40.722189973584868</v>
      </c>
      <c r="K931" s="13">
        <f t="shared" si="175"/>
        <v>2.7791028055987042</v>
      </c>
      <c r="L931" s="13">
        <f t="shared" si="176"/>
        <v>0</v>
      </c>
      <c r="M931" s="13">
        <f t="shared" si="181"/>
        <v>0.81416862807635604</v>
      </c>
      <c r="N931" s="13">
        <f t="shared" si="177"/>
        <v>4.2675927057168946E-2</v>
      </c>
      <c r="O931" s="13">
        <f t="shared" si="178"/>
        <v>4.2675927057168946E-2</v>
      </c>
      <c r="Q931">
        <v>17.372261188797388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39.902249488815023</v>
      </c>
      <c r="G932" s="13">
        <f t="shared" si="172"/>
        <v>0</v>
      </c>
      <c r="H932" s="13">
        <f t="shared" si="173"/>
        <v>39.902249488815023</v>
      </c>
      <c r="I932" s="16">
        <f t="shared" si="180"/>
        <v>42.681352294413728</v>
      </c>
      <c r="J932" s="13">
        <f t="shared" si="174"/>
        <v>39.094041842227995</v>
      </c>
      <c r="K932" s="13">
        <f t="shared" si="175"/>
        <v>3.5873104521857329</v>
      </c>
      <c r="L932" s="13">
        <f t="shared" si="176"/>
        <v>0</v>
      </c>
      <c r="M932" s="13">
        <f t="shared" si="181"/>
        <v>0.7714927010191871</v>
      </c>
      <c r="N932" s="13">
        <f t="shared" si="177"/>
        <v>4.0439001330256755E-2</v>
      </c>
      <c r="O932" s="13">
        <f t="shared" si="178"/>
        <v>4.0439001330256755E-2</v>
      </c>
      <c r="Q932">
        <v>14.908378743693349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28.364459496155959</v>
      </c>
      <c r="G933" s="13">
        <f t="shared" si="172"/>
        <v>0</v>
      </c>
      <c r="H933" s="13">
        <f t="shared" si="173"/>
        <v>28.364459496155959</v>
      </c>
      <c r="I933" s="16">
        <f t="shared" si="180"/>
        <v>31.951769948341692</v>
      </c>
      <c r="J933" s="13">
        <f t="shared" si="174"/>
        <v>30.104086912545501</v>
      </c>
      <c r="K933" s="13">
        <f t="shared" si="175"/>
        <v>1.8476830357961909</v>
      </c>
      <c r="L933" s="13">
        <f t="shared" si="176"/>
        <v>0</v>
      </c>
      <c r="M933" s="13">
        <f t="shared" si="181"/>
        <v>0.7310536996889303</v>
      </c>
      <c r="N933" s="13">
        <f t="shared" si="177"/>
        <v>3.8319327577766078E-2</v>
      </c>
      <c r="O933" s="13">
        <f t="shared" si="178"/>
        <v>3.8319327577766078E-2</v>
      </c>
      <c r="Q933">
        <v>13.737201102222439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121.9517501066393</v>
      </c>
      <c r="G934" s="13">
        <f t="shared" si="172"/>
        <v>1.2964072864288849</v>
      </c>
      <c r="H934" s="13">
        <f t="shared" si="173"/>
        <v>120.65534282021041</v>
      </c>
      <c r="I934" s="16">
        <f t="shared" si="180"/>
        <v>122.5030258560066</v>
      </c>
      <c r="J934" s="13">
        <f t="shared" si="174"/>
        <v>67.883551928912155</v>
      </c>
      <c r="K934" s="13">
        <f t="shared" si="175"/>
        <v>54.619473927094447</v>
      </c>
      <c r="L934" s="13">
        <f t="shared" si="176"/>
        <v>1.5711717750983536</v>
      </c>
      <c r="M934" s="13">
        <f t="shared" si="181"/>
        <v>2.2639061472095179</v>
      </c>
      <c r="N934" s="13">
        <f t="shared" si="177"/>
        <v>0.11866619551635302</v>
      </c>
      <c r="O934" s="13">
        <f t="shared" si="178"/>
        <v>1.415073481945238</v>
      </c>
      <c r="Q934">
        <v>12.32622762258065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13.564626893212109</v>
      </c>
      <c r="G935" s="13">
        <f t="shared" si="172"/>
        <v>0</v>
      </c>
      <c r="H935" s="13">
        <f t="shared" si="173"/>
        <v>13.564626893212109</v>
      </c>
      <c r="I935" s="16">
        <f t="shared" si="180"/>
        <v>66.612929045208205</v>
      </c>
      <c r="J935" s="13">
        <f t="shared" si="174"/>
        <v>51.322919643881001</v>
      </c>
      <c r="K935" s="13">
        <f t="shared" si="175"/>
        <v>15.290009401327204</v>
      </c>
      <c r="L935" s="13">
        <f t="shared" si="176"/>
        <v>0</v>
      </c>
      <c r="M935" s="13">
        <f t="shared" si="181"/>
        <v>2.1452399516931648</v>
      </c>
      <c r="N935" s="13">
        <f t="shared" si="177"/>
        <v>0.11244612054739622</v>
      </c>
      <c r="O935" s="13">
        <f t="shared" si="178"/>
        <v>0.11244612054739622</v>
      </c>
      <c r="Q935">
        <v>12.13750764015218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38.882882929466433</v>
      </c>
      <c r="G936" s="13">
        <f t="shared" si="172"/>
        <v>0</v>
      </c>
      <c r="H936" s="13">
        <f t="shared" si="173"/>
        <v>38.882882929466433</v>
      </c>
      <c r="I936" s="16">
        <f t="shared" si="180"/>
        <v>54.172892330793637</v>
      </c>
      <c r="J936" s="13">
        <f t="shared" si="174"/>
        <v>48.271260145817074</v>
      </c>
      <c r="K936" s="13">
        <f t="shared" si="175"/>
        <v>5.9016321849765632</v>
      </c>
      <c r="L936" s="13">
        <f t="shared" si="176"/>
        <v>0</v>
      </c>
      <c r="M936" s="13">
        <f t="shared" si="181"/>
        <v>2.0327938311457685</v>
      </c>
      <c r="N936" s="13">
        <f t="shared" si="177"/>
        <v>0.10655208057476752</v>
      </c>
      <c r="O936" s="13">
        <f t="shared" si="178"/>
        <v>0.10655208057476752</v>
      </c>
      <c r="Q936">
        <v>16.163557614919011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39.686357838514432</v>
      </c>
      <c r="G937" s="13">
        <f t="shared" si="172"/>
        <v>0</v>
      </c>
      <c r="H937" s="13">
        <f t="shared" si="173"/>
        <v>39.686357838514432</v>
      </c>
      <c r="I937" s="16">
        <f t="shared" si="180"/>
        <v>45.587990023490995</v>
      </c>
      <c r="J937" s="13">
        <f t="shared" si="174"/>
        <v>41.381957710692248</v>
      </c>
      <c r="K937" s="13">
        <f t="shared" si="175"/>
        <v>4.2060323127987473</v>
      </c>
      <c r="L937" s="13">
        <f t="shared" si="176"/>
        <v>0</v>
      </c>
      <c r="M937" s="13">
        <f t="shared" si="181"/>
        <v>1.926241750571001</v>
      </c>
      <c r="N937" s="13">
        <f t="shared" si="177"/>
        <v>0.10096698596219064</v>
      </c>
      <c r="O937" s="13">
        <f t="shared" si="178"/>
        <v>0.10096698596219064</v>
      </c>
      <c r="Q937">
        <v>15.086545942031229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28.239779215409651</v>
      </c>
      <c r="G938" s="13">
        <f t="shared" si="172"/>
        <v>0</v>
      </c>
      <c r="H938" s="13">
        <f t="shared" si="173"/>
        <v>28.239779215409651</v>
      </c>
      <c r="I938" s="16">
        <f t="shared" si="180"/>
        <v>32.445811528208395</v>
      </c>
      <c r="J938" s="13">
        <f t="shared" si="174"/>
        <v>30.99103084473861</v>
      </c>
      <c r="K938" s="13">
        <f t="shared" si="175"/>
        <v>1.4547806834697852</v>
      </c>
      <c r="L938" s="13">
        <f t="shared" si="176"/>
        <v>0</v>
      </c>
      <c r="M938" s="13">
        <f t="shared" si="181"/>
        <v>1.8252747646088103</v>
      </c>
      <c r="N938" s="13">
        <f t="shared" si="177"/>
        <v>9.5674642853509045E-2</v>
      </c>
      <c r="O938" s="13">
        <f t="shared" si="178"/>
        <v>9.5674642853509045E-2</v>
      </c>
      <c r="Q938">
        <v>15.93635868836571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5.9070293185148737</v>
      </c>
      <c r="G939" s="13">
        <f t="shared" si="172"/>
        <v>0</v>
      </c>
      <c r="H939" s="13">
        <f t="shared" si="173"/>
        <v>5.9070293185148737</v>
      </c>
      <c r="I939" s="16">
        <f t="shared" si="180"/>
        <v>7.3618100019846588</v>
      </c>
      <c r="J939" s="13">
        <f t="shared" si="174"/>
        <v>7.3538306941343476</v>
      </c>
      <c r="K939" s="13">
        <f t="shared" si="175"/>
        <v>7.9793078503112014E-3</v>
      </c>
      <c r="L939" s="13">
        <f t="shared" si="176"/>
        <v>0</v>
      </c>
      <c r="M939" s="13">
        <f t="shared" si="181"/>
        <v>1.7296001217553012</v>
      </c>
      <c r="N939" s="13">
        <f t="shared" si="177"/>
        <v>9.0659706218964436E-2</v>
      </c>
      <c r="O939" s="13">
        <f t="shared" si="178"/>
        <v>9.0659706218964436E-2</v>
      </c>
      <c r="Q939">
        <v>21.76472112712085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27.394561566064169</v>
      </c>
      <c r="G940" s="13">
        <f t="shared" si="172"/>
        <v>0</v>
      </c>
      <c r="H940" s="13">
        <f t="shared" si="173"/>
        <v>27.394561566064169</v>
      </c>
      <c r="I940" s="16">
        <f t="shared" si="180"/>
        <v>27.402540873914482</v>
      </c>
      <c r="J940" s="13">
        <f t="shared" si="174"/>
        <v>27.18596456493146</v>
      </c>
      <c r="K940" s="13">
        <f t="shared" si="175"/>
        <v>0.21657630898302216</v>
      </c>
      <c r="L940" s="13">
        <f t="shared" si="176"/>
        <v>0</v>
      </c>
      <c r="M940" s="13">
        <f t="shared" si="181"/>
        <v>1.6389404155363367</v>
      </c>
      <c r="N940" s="13">
        <f t="shared" si="177"/>
        <v>8.5907635362628215E-2</v>
      </c>
      <c r="O940" s="13">
        <f t="shared" si="178"/>
        <v>8.5907635362628215E-2</v>
      </c>
      <c r="Q940">
        <v>26.28028419432632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42.069391959246921</v>
      </c>
      <c r="G941" s="13">
        <f t="shared" si="172"/>
        <v>0</v>
      </c>
      <c r="H941" s="13">
        <f t="shared" si="173"/>
        <v>42.069391959246921</v>
      </c>
      <c r="I941" s="16">
        <f t="shared" si="180"/>
        <v>42.285968268229944</v>
      </c>
      <c r="J941" s="13">
        <f t="shared" si="174"/>
        <v>41.554180200220081</v>
      </c>
      <c r="K941" s="13">
        <f t="shared" si="175"/>
        <v>0.73178806800986251</v>
      </c>
      <c r="L941" s="13">
        <f t="shared" si="176"/>
        <v>0</v>
      </c>
      <c r="M941" s="13">
        <f t="shared" si="181"/>
        <v>1.5530327801737085</v>
      </c>
      <c r="N941" s="13">
        <f t="shared" si="177"/>
        <v>8.1404651761980862E-2</v>
      </c>
      <c r="O941" s="13">
        <f t="shared" si="178"/>
        <v>8.1404651761980862E-2</v>
      </c>
      <c r="Q941">
        <v>26.785823193548389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19.63297838676187</v>
      </c>
      <c r="G942" s="13">
        <f t="shared" si="172"/>
        <v>0</v>
      </c>
      <c r="H942" s="13">
        <f t="shared" si="173"/>
        <v>19.63297838676187</v>
      </c>
      <c r="I942" s="16">
        <f t="shared" si="180"/>
        <v>20.364766454771733</v>
      </c>
      <c r="J942" s="13">
        <f t="shared" si="174"/>
        <v>20.247769568297212</v>
      </c>
      <c r="K942" s="13">
        <f t="shared" si="175"/>
        <v>0.11699688647452078</v>
      </c>
      <c r="L942" s="13">
        <f t="shared" si="176"/>
        <v>0</v>
      </c>
      <c r="M942" s="13">
        <f t="shared" si="181"/>
        <v>1.4716281284117276</v>
      </c>
      <c r="N942" s="13">
        <f t="shared" si="177"/>
        <v>7.7137699117395875E-2</v>
      </c>
      <c r="O942" s="13">
        <f t="shared" si="178"/>
        <v>7.7137699117395875E-2</v>
      </c>
      <c r="Q942">
        <v>24.326086631418939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20.763865531375082</v>
      </c>
      <c r="G943" s="13">
        <f t="shared" si="172"/>
        <v>0</v>
      </c>
      <c r="H943" s="13">
        <f t="shared" si="173"/>
        <v>20.763865531375082</v>
      </c>
      <c r="I943" s="16">
        <f t="shared" si="180"/>
        <v>20.880862417849603</v>
      </c>
      <c r="J943" s="13">
        <f t="shared" si="174"/>
        <v>20.60106725372664</v>
      </c>
      <c r="K943" s="13">
        <f t="shared" si="175"/>
        <v>0.27979516412296235</v>
      </c>
      <c r="L943" s="13">
        <f t="shared" si="176"/>
        <v>0</v>
      </c>
      <c r="M943" s="13">
        <f t="shared" si="181"/>
        <v>1.3944904292943319</v>
      </c>
      <c r="N943" s="13">
        <f t="shared" si="177"/>
        <v>7.3094405495692863E-2</v>
      </c>
      <c r="O943" s="13">
        <f t="shared" si="178"/>
        <v>7.3094405495692863E-2</v>
      </c>
      <c r="Q943">
        <v>18.598468300415661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71.715917399751291</v>
      </c>
      <c r="G944" s="13">
        <f t="shared" si="172"/>
        <v>0.2916906322911248</v>
      </c>
      <c r="H944" s="13">
        <f t="shared" si="173"/>
        <v>71.424226767460169</v>
      </c>
      <c r="I944" s="16">
        <f t="shared" si="180"/>
        <v>71.704021931583128</v>
      </c>
      <c r="J944" s="13">
        <f t="shared" si="174"/>
        <v>58.468915315088346</v>
      </c>
      <c r="K944" s="13">
        <f t="shared" si="175"/>
        <v>13.235106616494782</v>
      </c>
      <c r="L944" s="13">
        <f t="shared" si="176"/>
        <v>0</v>
      </c>
      <c r="M944" s="13">
        <f t="shared" si="181"/>
        <v>1.3213960237986391</v>
      </c>
      <c r="N944" s="13">
        <f t="shared" si="177"/>
        <v>6.926304745799558E-2</v>
      </c>
      <c r="O944" s="13">
        <f t="shared" si="178"/>
        <v>0.3609536797491204</v>
      </c>
      <c r="Q944">
        <v>15.42669392504582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6.6666670000000003E-3</v>
      </c>
      <c r="G945" s="13">
        <f t="shared" si="172"/>
        <v>0</v>
      </c>
      <c r="H945" s="13">
        <f t="shared" si="173"/>
        <v>6.6666670000000003E-3</v>
      </c>
      <c r="I945" s="16">
        <f t="shared" si="180"/>
        <v>13.241773283494782</v>
      </c>
      <c r="J945" s="13">
        <f t="shared" si="174"/>
        <v>13.071907375554845</v>
      </c>
      <c r="K945" s="13">
        <f t="shared" si="175"/>
        <v>0.16986590793993628</v>
      </c>
      <c r="L945" s="13">
        <f t="shared" si="176"/>
        <v>0</v>
      </c>
      <c r="M945" s="13">
        <f t="shared" si="181"/>
        <v>1.2521329763406435</v>
      </c>
      <c r="N945" s="13">
        <f t="shared" si="177"/>
        <v>6.5632516067884783E-2</v>
      </c>
      <c r="O945" s="13">
        <f t="shared" si="178"/>
        <v>6.5632516067884783E-2</v>
      </c>
      <c r="Q945">
        <v>12.384429501234671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25.478447748424419</v>
      </c>
      <c r="G946" s="13">
        <f t="shared" si="172"/>
        <v>0</v>
      </c>
      <c r="H946" s="13">
        <f t="shared" si="173"/>
        <v>25.478447748424419</v>
      </c>
      <c r="I946" s="16">
        <f t="shared" si="180"/>
        <v>25.648313656364355</v>
      </c>
      <c r="J946" s="13">
        <f t="shared" si="174"/>
        <v>24.364446049622149</v>
      </c>
      <c r="K946" s="13">
        <f t="shared" si="175"/>
        <v>1.2838676067422057</v>
      </c>
      <c r="L946" s="13">
        <f t="shared" si="176"/>
        <v>0</v>
      </c>
      <c r="M946" s="13">
        <f t="shared" si="181"/>
        <v>1.1865004602727587</v>
      </c>
      <c r="N946" s="13">
        <f t="shared" si="177"/>
        <v>6.219228468128702E-2</v>
      </c>
      <c r="O946" s="13">
        <f t="shared" si="178"/>
        <v>6.219228468128702E-2</v>
      </c>
      <c r="Q946">
        <v>11.668078189253031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0.78612086736096831</v>
      </c>
      <c r="G947" s="13">
        <f t="shared" si="172"/>
        <v>0</v>
      </c>
      <c r="H947" s="13">
        <f t="shared" si="173"/>
        <v>0.78612086736096831</v>
      </c>
      <c r="I947" s="16">
        <f t="shared" si="180"/>
        <v>2.069988474103174</v>
      </c>
      <c r="J947" s="13">
        <f t="shared" si="174"/>
        <v>2.0693039962244613</v>
      </c>
      <c r="K947" s="13">
        <f t="shared" si="175"/>
        <v>6.8447787871273036E-4</v>
      </c>
      <c r="L947" s="13">
        <f t="shared" si="176"/>
        <v>0</v>
      </c>
      <c r="M947" s="13">
        <f t="shared" si="181"/>
        <v>1.1243081755914717</v>
      </c>
      <c r="N947" s="13">
        <f t="shared" si="177"/>
        <v>5.8932378424706992E-2</v>
      </c>
      <c r="O947" s="13">
        <f t="shared" si="178"/>
        <v>5.8932378424706992E-2</v>
      </c>
      <c r="Q947">
        <v>12.13094862258065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0.50141946329567078</v>
      </c>
      <c r="G948" s="13">
        <f t="shared" si="172"/>
        <v>0</v>
      </c>
      <c r="H948" s="13">
        <f t="shared" si="173"/>
        <v>0.50141946329567078</v>
      </c>
      <c r="I948" s="16">
        <f t="shared" si="180"/>
        <v>0.50210394117438351</v>
      </c>
      <c r="J948" s="13">
        <f t="shared" si="174"/>
        <v>0.5020989199346636</v>
      </c>
      <c r="K948" s="13">
        <f t="shared" si="175"/>
        <v>5.0212397199045355E-6</v>
      </c>
      <c r="L948" s="13">
        <f t="shared" si="176"/>
        <v>0</v>
      </c>
      <c r="M948" s="13">
        <f t="shared" si="181"/>
        <v>1.0653757971667648</v>
      </c>
      <c r="N948" s="13">
        <f t="shared" si="177"/>
        <v>5.5843345273306325E-2</v>
      </c>
      <c r="O948" s="13">
        <f t="shared" si="178"/>
        <v>5.5843345273306325E-2</v>
      </c>
      <c r="Q948">
        <v>16.934434589578309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42.080352687553713</v>
      </c>
      <c r="G949" s="13">
        <f t="shared" si="172"/>
        <v>0</v>
      </c>
      <c r="H949" s="13">
        <f t="shared" si="173"/>
        <v>42.080352687553713</v>
      </c>
      <c r="I949" s="16">
        <f t="shared" si="180"/>
        <v>42.080357708793436</v>
      </c>
      <c r="J949" s="13">
        <f t="shared" si="174"/>
        <v>39.50656912249314</v>
      </c>
      <c r="K949" s="13">
        <f t="shared" si="175"/>
        <v>2.5737885863002958</v>
      </c>
      <c r="L949" s="13">
        <f t="shared" si="176"/>
        <v>0</v>
      </c>
      <c r="M949" s="13">
        <f t="shared" si="181"/>
        <v>1.0095324518934585</v>
      </c>
      <c r="N949" s="13">
        <f t="shared" si="177"/>
        <v>5.2916228644970191E-2</v>
      </c>
      <c r="O949" s="13">
        <f t="shared" si="178"/>
        <v>5.2916228644970191E-2</v>
      </c>
      <c r="Q949">
        <v>17.2412187592458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0.44711350128912591</v>
      </c>
      <c r="G950" s="13">
        <f t="shared" si="172"/>
        <v>0</v>
      </c>
      <c r="H950" s="13">
        <f t="shared" si="173"/>
        <v>0.44711350128912591</v>
      </c>
      <c r="I950" s="16">
        <f t="shared" si="180"/>
        <v>3.0209020875894219</v>
      </c>
      <c r="J950" s="13">
        <f t="shared" si="174"/>
        <v>3.0204049112617439</v>
      </c>
      <c r="K950" s="13">
        <f t="shared" si="175"/>
        <v>4.9717632767798392E-4</v>
      </c>
      <c r="L950" s="13">
        <f t="shared" si="176"/>
        <v>0</v>
      </c>
      <c r="M950" s="13">
        <f t="shared" si="181"/>
        <v>0.95661622324848838</v>
      </c>
      <c r="N950" s="13">
        <f t="shared" si="177"/>
        <v>5.0142541430899065E-2</v>
      </c>
      <c r="O950" s="13">
        <f t="shared" si="178"/>
        <v>5.0142541430899065E-2</v>
      </c>
      <c r="Q950">
        <v>22.50717966591214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2.5733333329999999</v>
      </c>
      <c r="G951" s="13">
        <f t="shared" si="172"/>
        <v>0</v>
      </c>
      <c r="H951" s="13">
        <f t="shared" si="173"/>
        <v>2.5733333329999999</v>
      </c>
      <c r="I951" s="16">
        <f t="shared" si="180"/>
        <v>2.5738305093276779</v>
      </c>
      <c r="J951" s="13">
        <f t="shared" si="174"/>
        <v>2.5735533585054613</v>
      </c>
      <c r="K951" s="13">
        <f t="shared" si="175"/>
        <v>2.7715082221657639E-4</v>
      </c>
      <c r="L951" s="13">
        <f t="shared" si="176"/>
        <v>0</v>
      </c>
      <c r="M951" s="13">
        <f t="shared" si="181"/>
        <v>0.90647368181758936</v>
      </c>
      <c r="N951" s="13">
        <f t="shared" si="177"/>
        <v>4.7514241387427686E-2</v>
      </c>
      <c r="O951" s="13">
        <f t="shared" si="178"/>
        <v>4.7514241387427686E-2</v>
      </c>
      <c r="Q951">
        <v>23.245920232149569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31.77291659584769</v>
      </c>
      <c r="G952" s="13">
        <f t="shared" si="172"/>
        <v>0</v>
      </c>
      <c r="H952" s="13">
        <f t="shared" si="173"/>
        <v>31.77291659584769</v>
      </c>
      <c r="I952" s="16">
        <f t="shared" si="180"/>
        <v>31.773193746669907</v>
      </c>
      <c r="J952" s="13">
        <f t="shared" si="174"/>
        <v>31.541482134332561</v>
      </c>
      <c r="K952" s="13">
        <f t="shared" si="175"/>
        <v>0.23171161233734594</v>
      </c>
      <c r="L952" s="13">
        <f t="shared" si="176"/>
        <v>0</v>
      </c>
      <c r="M952" s="13">
        <f t="shared" si="181"/>
        <v>0.8589594404301617</v>
      </c>
      <c r="N952" s="13">
        <f t="shared" si="177"/>
        <v>4.5023707817720533E-2</v>
      </c>
      <c r="O952" s="13">
        <f t="shared" si="178"/>
        <v>4.5023707817720533E-2</v>
      </c>
      <c r="Q952">
        <v>29.047813193548389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7.9804604751109229</v>
      </c>
      <c r="G953" s="13">
        <f t="shared" si="172"/>
        <v>0</v>
      </c>
      <c r="H953" s="13">
        <f t="shared" si="173"/>
        <v>7.9804604751109229</v>
      </c>
      <c r="I953" s="16">
        <f t="shared" si="180"/>
        <v>8.2121720874482698</v>
      </c>
      <c r="J953" s="13">
        <f t="shared" si="174"/>
        <v>8.2073218122717968</v>
      </c>
      <c r="K953" s="13">
        <f t="shared" si="175"/>
        <v>4.8502751764729624E-3</v>
      </c>
      <c r="L953" s="13">
        <f t="shared" si="176"/>
        <v>0</v>
      </c>
      <c r="M953" s="13">
        <f t="shared" si="181"/>
        <v>0.81393573261244112</v>
      </c>
      <c r="N953" s="13">
        <f t="shared" si="177"/>
        <v>4.2663719475732824E-2</v>
      </c>
      <c r="O953" s="13">
        <f t="shared" si="178"/>
        <v>4.2663719475732824E-2</v>
      </c>
      <c r="Q953">
        <v>27.701154503468491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1.1236307186776</v>
      </c>
      <c r="G954" s="13">
        <f t="shared" si="172"/>
        <v>0</v>
      </c>
      <c r="H954" s="13">
        <f t="shared" si="173"/>
        <v>1.1236307186776</v>
      </c>
      <c r="I954" s="16">
        <f t="shared" si="180"/>
        <v>1.128480993854073</v>
      </c>
      <c r="J954" s="13">
        <f t="shared" si="174"/>
        <v>1.128464487196154</v>
      </c>
      <c r="K954" s="13">
        <f t="shared" si="175"/>
        <v>1.650665791896877E-5</v>
      </c>
      <c r="L954" s="13">
        <f t="shared" si="176"/>
        <v>0</v>
      </c>
      <c r="M954" s="13">
        <f t="shared" si="181"/>
        <v>0.77127201313670835</v>
      </c>
      <c r="N954" s="13">
        <f t="shared" si="177"/>
        <v>4.0427433628370084E-2</v>
      </c>
      <c r="O954" s="13">
        <f t="shared" si="178"/>
        <v>4.0427433628370084E-2</v>
      </c>
      <c r="Q954">
        <v>25.73430653762065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39.195652384229469</v>
      </c>
      <c r="G955" s="13">
        <f t="shared" si="172"/>
        <v>0</v>
      </c>
      <c r="H955" s="13">
        <f t="shared" si="173"/>
        <v>39.195652384229469</v>
      </c>
      <c r="I955" s="16">
        <f t="shared" si="180"/>
        <v>39.19566889088739</v>
      </c>
      <c r="J955" s="13">
        <f t="shared" si="174"/>
        <v>38.064825598240034</v>
      </c>
      <c r="K955" s="13">
        <f t="shared" si="175"/>
        <v>1.1308432926473557</v>
      </c>
      <c r="L955" s="13">
        <f t="shared" si="176"/>
        <v>0</v>
      </c>
      <c r="M955" s="13">
        <f t="shared" si="181"/>
        <v>0.73084457950833825</v>
      </c>
      <c r="N955" s="13">
        <f t="shared" si="177"/>
        <v>3.8308366215137529E-2</v>
      </c>
      <c r="O955" s="13">
        <f t="shared" si="178"/>
        <v>3.8308366215137529E-2</v>
      </c>
      <c r="Q955">
        <v>21.909977786477128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20.501461506380839</v>
      </c>
      <c r="G956" s="13">
        <f t="shared" si="172"/>
        <v>0</v>
      </c>
      <c r="H956" s="13">
        <f t="shared" si="173"/>
        <v>20.501461506380839</v>
      </c>
      <c r="I956" s="16">
        <f t="shared" si="180"/>
        <v>21.632304799028194</v>
      </c>
      <c r="J956" s="13">
        <f t="shared" si="174"/>
        <v>21.146158943124494</v>
      </c>
      <c r="K956" s="13">
        <f t="shared" si="175"/>
        <v>0.48614585590370041</v>
      </c>
      <c r="L956" s="13">
        <f t="shared" si="176"/>
        <v>0</v>
      </c>
      <c r="M956" s="13">
        <f t="shared" si="181"/>
        <v>0.6925362132932007</v>
      </c>
      <c r="N956" s="13">
        <f t="shared" si="177"/>
        <v>3.6300373047752556E-2</v>
      </c>
      <c r="O956" s="13">
        <f t="shared" si="178"/>
        <v>3.6300373047752556E-2</v>
      </c>
      <c r="Q956">
        <v>15.32753757127268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13.663188602674619</v>
      </c>
      <c r="G957" s="13">
        <f t="shared" si="172"/>
        <v>0</v>
      </c>
      <c r="H957" s="13">
        <f t="shared" si="173"/>
        <v>13.663188602674619</v>
      </c>
      <c r="I957" s="16">
        <f t="shared" si="180"/>
        <v>14.14933445857832</v>
      </c>
      <c r="J957" s="13">
        <f t="shared" si="174"/>
        <v>13.933553086311681</v>
      </c>
      <c r="K957" s="13">
        <f t="shared" si="175"/>
        <v>0.21578137226663863</v>
      </c>
      <c r="L957" s="13">
        <f t="shared" si="176"/>
        <v>0</v>
      </c>
      <c r="M957" s="13">
        <f t="shared" si="181"/>
        <v>0.65623584024544812</v>
      </c>
      <c r="N957" s="13">
        <f t="shared" si="177"/>
        <v>3.4397631995209045E-2</v>
      </c>
      <c r="O957" s="13">
        <f t="shared" si="178"/>
        <v>3.4397631995209045E-2</v>
      </c>
      <c r="Q957">
        <v>12.06048555707198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45.060545931962459</v>
      </c>
      <c r="G958" s="13">
        <f t="shared" si="172"/>
        <v>0</v>
      </c>
      <c r="H958" s="13">
        <f t="shared" si="173"/>
        <v>45.060545931962459</v>
      </c>
      <c r="I958" s="16">
        <f t="shared" si="180"/>
        <v>45.276327304229099</v>
      </c>
      <c r="J958" s="13">
        <f t="shared" si="174"/>
        <v>39.445306887256926</v>
      </c>
      <c r="K958" s="13">
        <f t="shared" si="175"/>
        <v>5.8310204169721729</v>
      </c>
      <c r="L958" s="13">
        <f t="shared" si="176"/>
        <v>0</v>
      </c>
      <c r="M958" s="13">
        <f t="shared" si="181"/>
        <v>0.62183820825023906</v>
      </c>
      <c r="N958" s="13">
        <f t="shared" si="177"/>
        <v>3.2594626102639558E-2</v>
      </c>
      <c r="O958" s="13">
        <f t="shared" si="178"/>
        <v>3.2594626102639558E-2</v>
      </c>
      <c r="Q958">
        <v>12.10884745669626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32.059472256050213</v>
      </c>
      <c r="G959" s="13">
        <f t="shared" si="172"/>
        <v>0</v>
      </c>
      <c r="H959" s="13">
        <f t="shared" si="173"/>
        <v>32.059472256050213</v>
      </c>
      <c r="I959" s="16">
        <f t="shared" si="180"/>
        <v>37.890492673022386</v>
      </c>
      <c r="J959" s="13">
        <f t="shared" si="174"/>
        <v>33.944335695400078</v>
      </c>
      <c r="K959" s="13">
        <f t="shared" si="175"/>
        <v>3.9461569776223087</v>
      </c>
      <c r="L959" s="13">
        <f t="shared" si="176"/>
        <v>0</v>
      </c>
      <c r="M959" s="13">
        <f t="shared" si="181"/>
        <v>0.58924358214759953</v>
      </c>
      <c r="N959" s="13">
        <f t="shared" si="177"/>
        <v>3.0886127595028817E-2</v>
      </c>
      <c r="O959" s="13">
        <f t="shared" si="178"/>
        <v>3.0886127595028817E-2</v>
      </c>
      <c r="Q959">
        <v>11.362396622580651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61.597644588997703</v>
      </c>
      <c r="G960" s="13">
        <f t="shared" si="172"/>
        <v>8.9325176076053059E-2</v>
      </c>
      <c r="H960" s="13">
        <f t="shared" si="173"/>
        <v>61.508319412921651</v>
      </c>
      <c r="I960" s="16">
        <f t="shared" si="180"/>
        <v>65.454476390543959</v>
      </c>
      <c r="J960" s="13">
        <f t="shared" si="174"/>
        <v>54.00362755375906</v>
      </c>
      <c r="K960" s="13">
        <f t="shared" si="175"/>
        <v>11.4508488367849</v>
      </c>
      <c r="L960" s="13">
        <f t="shared" si="176"/>
        <v>0</v>
      </c>
      <c r="M960" s="13">
        <f t="shared" si="181"/>
        <v>0.55835745455257069</v>
      </c>
      <c r="N960" s="13">
        <f t="shared" si="177"/>
        <v>2.9267182719397662E-2</v>
      </c>
      <c r="O960" s="13">
        <f t="shared" si="178"/>
        <v>0.11859235879545071</v>
      </c>
      <c r="Q960">
        <v>14.63288377290352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2.5790661021635422</v>
      </c>
      <c r="G961" s="13">
        <f t="shared" si="172"/>
        <v>0</v>
      </c>
      <c r="H961" s="13">
        <f t="shared" si="173"/>
        <v>2.5790661021635422</v>
      </c>
      <c r="I961" s="16">
        <f t="shared" si="180"/>
        <v>14.029914938948442</v>
      </c>
      <c r="J961" s="13">
        <f t="shared" si="174"/>
        <v>13.916595077693684</v>
      </c>
      <c r="K961" s="13">
        <f t="shared" si="175"/>
        <v>0.11331986125475879</v>
      </c>
      <c r="L961" s="13">
        <f t="shared" si="176"/>
        <v>0</v>
      </c>
      <c r="M961" s="13">
        <f t="shared" si="181"/>
        <v>0.52909027183317303</v>
      </c>
      <c r="N961" s="13">
        <f t="shared" si="177"/>
        <v>2.7733097381507792E-2</v>
      </c>
      <c r="O961" s="13">
        <f t="shared" si="178"/>
        <v>2.7733097381507792E-2</v>
      </c>
      <c r="Q961">
        <v>16.607258609998151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9.2762509317740509</v>
      </c>
      <c r="G962" s="13">
        <f t="shared" si="172"/>
        <v>0</v>
      </c>
      <c r="H962" s="13">
        <f t="shared" si="173"/>
        <v>9.2762509317740509</v>
      </c>
      <c r="I962" s="16">
        <f t="shared" si="180"/>
        <v>9.3895707930288097</v>
      </c>
      <c r="J962" s="13">
        <f t="shared" si="174"/>
        <v>9.3586788298684276</v>
      </c>
      <c r="K962" s="13">
        <f t="shared" si="175"/>
        <v>3.0891963160382119E-2</v>
      </c>
      <c r="L962" s="13">
        <f t="shared" si="176"/>
        <v>0</v>
      </c>
      <c r="M962" s="13">
        <f t="shared" si="181"/>
        <v>0.50135717445166528</v>
      </c>
      <c r="N962" s="13">
        <f t="shared" si="177"/>
        <v>2.6279423535441111E-2</v>
      </c>
      <c r="O962" s="13">
        <f t="shared" si="178"/>
        <v>2.6279423535441111E-2</v>
      </c>
      <c r="Q962">
        <v>17.332840635457622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3.953876440787099</v>
      </c>
      <c r="G963" s="13">
        <f t="shared" si="172"/>
        <v>0</v>
      </c>
      <c r="H963" s="13">
        <f t="shared" si="173"/>
        <v>3.953876440787099</v>
      </c>
      <c r="I963" s="16">
        <f t="shared" si="180"/>
        <v>3.9847684039474811</v>
      </c>
      <c r="J963" s="13">
        <f t="shared" si="174"/>
        <v>3.9839633874524805</v>
      </c>
      <c r="K963" s="13">
        <f t="shared" si="175"/>
        <v>8.0501649500064332E-4</v>
      </c>
      <c r="L963" s="13">
        <f t="shared" si="176"/>
        <v>0</v>
      </c>
      <c r="M963" s="13">
        <f t="shared" si="181"/>
        <v>0.47507775091622417</v>
      </c>
      <c r="N963" s="13">
        <f t="shared" si="177"/>
        <v>2.49019462865907E-2</v>
      </c>
      <c r="O963" s="13">
        <f t="shared" si="178"/>
        <v>2.49019462865907E-2</v>
      </c>
      <c r="Q963">
        <v>24.99569557831585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28.452758618326978</v>
      </c>
      <c r="G964" s="13">
        <f t="shared" si="172"/>
        <v>0</v>
      </c>
      <c r="H964" s="13">
        <f t="shared" si="173"/>
        <v>28.452758618326978</v>
      </c>
      <c r="I964" s="16">
        <f t="shared" si="180"/>
        <v>28.453563634821979</v>
      </c>
      <c r="J964" s="13">
        <f t="shared" si="174"/>
        <v>28.186670887452035</v>
      </c>
      <c r="K964" s="13">
        <f t="shared" si="175"/>
        <v>0.26689274736994406</v>
      </c>
      <c r="L964" s="13">
        <f t="shared" si="176"/>
        <v>0</v>
      </c>
      <c r="M964" s="13">
        <f t="shared" si="181"/>
        <v>0.45017580462963347</v>
      </c>
      <c r="N964" s="13">
        <f t="shared" si="177"/>
        <v>2.3596671670668729E-2</v>
      </c>
      <c r="O964" s="13">
        <f t="shared" si="178"/>
        <v>2.3596671670668729E-2</v>
      </c>
      <c r="Q964">
        <v>25.57006356391436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22.419553866774901</v>
      </c>
      <c r="G965" s="13">
        <f t="shared" si="172"/>
        <v>0</v>
      </c>
      <c r="H965" s="13">
        <f t="shared" si="173"/>
        <v>22.419553866774901</v>
      </c>
      <c r="I965" s="16">
        <f t="shared" si="180"/>
        <v>22.686446614144845</v>
      </c>
      <c r="J965" s="13">
        <f t="shared" si="174"/>
        <v>22.574456194189832</v>
      </c>
      <c r="K965" s="13">
        <f t="shared" si="175"/>
        <v>0.11199041995501346</v>
      </c>
      <c r="L965" s="13">
        <f t="shared" si="176"/>
        <v>0</v>
      </c>
      <c r="M965" s="13">
        <f t="shared" si="181"/>
        <v>0.42657913295896477</v>
      </c>
      <c r="N965" s="13">
        <f t="shared" si="177"/>
        <v>2.2359815073296888E-2</v>
      </c>
      <c r="O965" s="13">
        <f t="shared" si="178"/>
        <v>2.2359815073296888E-2</v>
      </c>
      <c r="Q965">
        <v>26.988422193548381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2.5733333329999999</v>
      </c>
      <c r="G966" s="13">
        <f t="shared" ref="G966:G1029" si="183">IF((F966-$J$2)&gt;0,$I$2*(F966-$J$2),0)</f>
        <v>0</v>
      </c>
      <c r="H966" s="13">
        <f t="shared" ref="H966:H1029" si="184">F966-G966</f>
        <v>2.5733333329999999</v>
      </c>
      <c r="I966" s="16">
        <f t="shared" si="180"/>
        <v>2.6853237529550134</v>
      </c>
      <c r="J966" s="13">
        <f t="shared" ref="J966:J1029" si="185">I966/SQRT(1+(I966/($K$2*(300+(25*Q966)+0.05*(Q966)^3)))^2)</f>
        <v>2.6851125789606272</v>
      </c>
      <c r="K966" s="13">
        <f t="shared" ref="K966:K1029" si="186">I966-J966</f>
        <v>2.1117399438619344E-4</v>
      </c>
      <c r="L966" s="13">
        <f t="shared" ref="L966:L1029" si="187">IF(K966&gt;$N$2,(K966-$N$2)/$L$2,0)</f>
        <v>0</v>
      </c>
      <c r="M966" s="13">
        <f t="shared" si="181"/>
        <v>0.40421931788566789</v>
      </c>
      <c r="N966" s="13">
        <f t="shared" ref="N966:N1029" si="188">$M$2*M966</f>
        <v>2.118779025660214E-2</v>
      </c>
      <c r="O966" s="13">
        <f t="shared" ref="O966:O1029" si="189">N966+G966</f>
        <v>2.118779025660214E-2</v>
      </c>
      <c r="Q966">
        <v>26.108618400898731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66.491587365334439</v>
      </c>
      <c r="G967" s="13">
        <f t="shared" si="183"/>
        <v>0.18720403160278778</v>
      </c>
      <c r="H967" s="13">
        <f t="shared" si="184"/>
        <v>66.30438333373165</v>
      </c>
      <c r="I967" s="16">
        <f t="shared" ref="I967:I1030" si="191">H967+K966-L966</f>
        <v>66.304594507726037</v>
      </c>
      <c r="J967" s="13">
        <f t="shared" si="185"/>
        <v>61.319134581487639</v>
      </c>
      <c r="K967" s="13">
        <f t="shared" si="186"/>
        <v>4.9854599262383985</v>
      </c>
      <c r="L967" s="13">
        <f t="shared" si="187"/>
        <v>0</v>
      </c>
      <c r="M967" s="13">
        <f t="shared" ref="M967:M1030" si="192">L967+M966-N966</f>
        <v>0.38303152762906578</v>
      </c>
      <c r="N967" s="13">
        <f t="shared" si="188"/>
        <v>2.0077198961000728E-2</v>
      </c>
      <c r="O967" s="13">
        <f t="shared" si="189"/>
        <v>0.2072812305637885</v>
      </c>
      <c r="Q967">
        <v>22.048229793301811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50.830366401903547</v>
      </c>
      <c r="G968" s="13">
        <f t="shared" si="183"/>
        <v>0</v>
      </c>
      <c r="H968" s="13">
        <f t="shared" si="184"/>
        <v>50.830366401903547</v>
      </c>
      <c r="I968" s="16">
        <f t="shared" si="191"/>
        <v>55.815826328141945</v>
      </c>
      <c r="J968" s="13">
        <f t="shared" si="185"/>
        <v>49.775884415874387</v>
      </c>
      <c r="K968" s="13">
        <f t="shared" si="186"/>
        <v>6.0399419122675582</v>
      </c>
      <c r="L968" s="13">
        <f t="shared" si="187"/>
        <v>0</v>
      </c>
      <c r="M968" s="13">
        <f t="shared" si="192"/>
        <v>0.36295432866806504</v>
      </c>
      <c r="N968" s="13">
        <f t="shared" si="188"/>
        <v>1.902482105202094E-2</v>
      </c>
      <c r="O968" s="13">
        <f t="shared" si="189"/>
        <v>1.902482105202094E-2</v>
      </c>
      <c r="Q968">
        <v>16.6457062825266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0.45400834667104262</v>
      </c>
      <c r="G969" s="13">
        <f t="shared" si="183"/>
        <v>0</v>
      </c>
      <c r="H969" s="13">
        <f t="shared" si="184"/>
        <v>0.45400834667104262</v>
      </c>
      <c r="I969" s="16">
        <f t="shared" si="191"/>
        <v>6.4939502589386011</v>
      </c>
      <c r="J969" s="13">
        <f t="shared" si="185"/>
        <v>6.4701895764650219</v>
      </c>
      <c r="K969" s="13">
        <f t="shared" si="186"/>
        <v>2.3760682473579209E-2</v>
      </c>
      <c r="L969" s="13">
        <f t="shared" si="187"/>
        <v>0</v>
      </c>
      <c r="M969" s="13">
        <f t="shared" si="192"/>
        <v>0.34392950761604413</v>
      </c>
      <c r="N969" s="13">
        <f t="shared" si="188"/>
        <v>1.8027605183595717E-2</v>
      </c>
      <c r="O969" s="13">
        <f t="shared" si="189"/>
        <v>1.8027605183595717E-2</v>
      </c>
      <c r="Q969">
        <v>11.228625813719519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21.088290693501911</v>
      </c>
      <c r="G970" s="13">
        <f t="shared" si="183"/>
        <v>0</v>
      </c>
      <c r="H970" s="13">
        <f t="shared" si="184"/>
        <v>21.088290693501911</v>
      </c>
      <c r="I970" s="16">
        <f t="shared" si="191"/>
        <v>21.11205137597549</v>
      </c>
      <c r="J970" s="13">
        <f t="shared" si="185"/>
        <v>20.337918034939587</v>
      </c>
      <c r="K970" s="13">
        <f t="shared" si="186"/>
        <v>0.77413334103590259</v>
      </c>
      <c r="L970" s="13">
        <f t="shared" si="187"/>
        <v>0</v>
      </c>
      <c r="M970" s="13">
        <f t="shared" si="192"/>
        <v>0.32590190243244843</v>
      </c>
      <c r="N970" s="13">
        <f t="shared" si="188"/>
        <v>1.7082659950753341E-2</v>
      </c>
      <c r="O970" s="13">
        <f t="shared" si="189"/>
        <v>1.7082659950753341E-2</v>
      </c>
      <c r="Q970">
        <v>11.24714962258065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4.5209685077257591</v>
      </c>
      <c r="G971" s="13">
        <f t="shared" si="183"/>
        <v>0</v>
      </c>
      <c r="H971" s="13">
        <f t="shared" si="184"/>
        <v>4.5209685077257591</v>
      </c>
      <c r="I971" s="16">
        <f t="shared" si="191"/>
        <v>5.2951018487616617</v>
      </c>
      <c r="J971" s="13">
        <f t="shared" si="185"/>
        <v>5.2854090266864207</v>
      </c>
      <c r="K971" s="13">
        <f t="shared" si="186"/>
        <v>9.6928220752410255E-3</v>
      </c>
      <c r="L971" s="13">
        <f t="shared" si="187"/>
        <v>0</v>
      </c>
      <c r="M971" s="13">
        <f t="shared" si="192"/>
        <v>0.30881924248169507</v>
      </c>
      <c r="N971" s="13">
        <f t="shared" si="188"/>
        <v>1.6187245506053806E-2</v>
      </c>
      <c r="O971" s="13">
        <f t="shared" si="189"/>
        <v>1.6187245506053806E-2</v>
      </c>
      <c r="Q971">
        <v>13.33780097226029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3.956933513067117</v>
      </c>
      <c r="G972" s="13">
        <f t="shared" si="183"/>
        <v>0</v>
      </c>
      <c r="H972" s="13">
        <f t="shared" si="184"/>
        <v>3.956933513067117</v>
      </c>
      <c r="I972" s="16">
        <f t="shared" si="191"/>
        <v>3.9666263351423581</v>
      </c>
      <c r="J972" s="13">
        <f t="shared" si="185"/>
        <v>3.9636449830528808</v>
      </c>
      <c r="K972" s="13">
        <f t="shared" si="186"/>
        <v>2.9813520894772516E-3</v>
      </c>
      <c r="L972" s="13">
        <f t="shared" si="187"/>
        <v>0</v>
      </c>
      <c r="M972" s="13">
        <f t="shared" si="192"/>
        <v>0.29263199697564124</v>
      </c>
      <c r="N972" s="13">
        <f t="shared" si="188"/>
        <v>1.5338765615462822E-2</v>
      </c>
      <c r="O972" s="13">
        <f t="shared" si="189"/>
        <v>1.5338765615462822E-2</v>
      </c>
      <c r="Q972">
        <v>15.60205163746325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4.6964528439411763</v>
      </c>
      <c r="G973" s="13">
        <f t="shared" si="183"/>
        <v>0</v>
      </c>
      <c r="H973" s="13">
        <f t="shared" si="184"/>
        <v>4.6964528439411763</v>
      </c>
      <c r="I973" s="16">
        <f t="shared" si="191"/>
        <v>4.6994341960306532</v>
      </c>
      <c r="J973" s="13">
        <f t="shared" si="185"/>
        <v>4.6955321305095721</v>
      </c>
      <c r="K973" s="13">
        <f t="shared" si="186"/>
        <v>3.9020655210810773E-3</v>
      </c>
      <c r="L973" s="13">
        <f t="shared" si="187"/>
        <v>0</v>
      </c>
      <c r="M973" s="13">
        <f t="shared" si="192"/>
        <v>0.27729323136017842</v>
      </c>
      <c r="N973" s="13">
        <f t="shared" si="188"/>
        <v>1.4534760130629633E-2</v>
      </c>
      <c r="O973" s="13">
        <f t="shared" si="189"/>
        <v>1.4534760130629633E-2</v>
      </c>
      <c r="Q973">
        <v>17.30600651871352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0.27660415934791382</v>
      </c>
      <c r="G974" s="13">
        <f t="shared" si="183"/>
        <v>0</v>
      </c>
      <c r="H974" s="13">
        <f t="shared" si="184"/>
        <v>0.27660415934791382</v>
      </c>
      <c r="I974" s="16">
        <f t="shared" si="191"/>
        <v>0.2805062248689949</v>
      </c>
      <c r="J974" s="13">
        <f t="shared" si="185"/>
        <v>0.28050560399879088</v>
      </c>
      <c r="K974" s="13">
        <f t="shared" si="186"/>
        <v>6.2087020402668003E-7</v>
      </c>
      <c r="L974" s="13">
        <f t="shared" si="187"/>
        <v>0</v>
      </c>
      <c r="M974" s="13">
        <f t="shared" si="192"/>
        <v>0.26275847122954876</v>
      </c>
      <c r="N974" s="13">
        <f t="shared" si="188"/>
        <v>1.3772897855742244E-2</v>
      </c>
      <c r="O974" s="13">
        <f t="shared" si="189"/>
        <v>1.3772897855742244E-2</v>
      </c>
      <c r="Q974">
        <v>19.36634396375338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22.228175226106639</v>
      </c>
      <c r="G975" s="13">
        <f t="shared" si="183"/>
        <v>0</v>
      </c>
      <c r="H975" s="13">
        <f t="shared" si="184"/>
        <v>22.228175226106639</v>
      </c>
      <c r="I975" s="16">
        <f t="shared" si="191"/>
        <v>22.228175846976843</v>
      </c>
      <c r="J975" s="13">
        <f t="shared" si="185"/>
        <v>22.0512696264285</v>
      </c>
      <c r="K975" s="13">
        <f t="shared" si="186"/>
        <v>0.17690622054834293</v>
      </c>
      <c r="L975" s="13">
        <f t="shared" si="187"/>
        <v>0</v>
      </c>
      <c r="M975" s="13">
        <f t="shared" si="192"/>
        <v>0.24898557337380653</v>
      </c>
      <c r="N975" s="13">
        <f t="shared" si="188"/>
        <v>1.3050969788277611E-2</v>
      </c>
      <c r="O975" s="13">
        <f t="shared" si="189"/>
        <v>1.3050969788277611E-2</v>
      </c>
      <c r="Q975">
        <v>23.22636021959741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54.337556437569717</v>
      </c>
      <c r="G976" s="13">
        <f t="shared" si="183"/>
        <v>0</v>
      </c>
      <c r="H976" s="13">
        <f t="shared" si="184"/>
        <v>54.337556437569717</v>
      </c>
      <c r="I976" s="16">
        <f t="shared" si="191"/>
        <v>54.514462658118063</v>
      </c>
      <c r="J976" s="13">
        <f t="shared" si="185"/>
        <v>52.792359892469044</v>
      </c>
      <c r="K976" s="13">
        <f t="shared" si="186"/>
        <v>1.7221027656490193</v>
      </c>
      <c r="L976" s="13">
        <f t="shared" si="187"/>
        <v>0</v>
      </c>
      <c r="M976" s="13">
        <f t="shared" si="192"/>
        <v>0.23593460358552892</v>
      </c>
      <c r="N976" s="13">
        <f t="shared" si="188"/>
        <v>1.236688271404854E-2</v>
      </c>
      <c r="O976" s="13">
        <f t="shared" si="189"/>
        <v>1.236688271404854E-2</v>
      </c>
      <c r="Q976">
        <v>25.945525857786979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3.2708271961415978</v>
      </c>
      <c r="G977" s="13">
        <f t="shared" si="183"/>
        <v>0</v>
      </c>
      <c r="H977" s="13">
        <f t="shared" si="184"/>
        <v>3.2708271961415978</v>
      </c>
      <c r="I977" s="16">
        <f t="shared" si="191"/>
        <v>4.9929299617906171</v>
      </c>
      <c r="J977" s="13">
        <f t="shared" si="185"/>
        <v>4.9915480201991098</v>
      </c>
      <c r="K977" s="13">
        <f t="shared" si="186"/>
        <v>1.3819415915072852E-3</v>
      </c>
      <c r="L977" s="13">
        <f t="shared" si="187"/>
        <v>0</v>
      </c>
      <c r="M977" s="13">
        <f t="shared" si="192"/>
        <v>0.22356772087148039</v>
      </c>
      <c r="N977" s="13">
        <f t="shared" si="188"/>
        <v>1.1718653137976246E-2</v>
      </c>
      <c r="O977" s="13">
        <f t="shared" si="189"/>
        <v>1.1718653137976246E-2</v>
      </c>
      <c r="Q977">
        <v>25.976952193548389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82.733976285631769</v>
      </c>
      <c r="G978" s="13">
        <f t="shared" si="183"/>
        <v>0.51205181000873434</v>
      </c>
      <c r="H978" s="13">
        <f t="shared" si="184"/>
        <v>82.221924475623041</v>
      </c>
      <c r="I978" s="16">
        <f t="shared" si="191"/>
        <v>82.223306417214545</v>
      </c>
      <c r="J978" s="13">
        <f t="shared" si="185"/>
        <v>74.662246500059794</v>
      </c>
      <c r="K978" s="13">
        <f t="shared" si="186"/>
        <v>7.5610599171547506</v>
      </c>
      <c r="L978" s="13">
        <f t="shared" si="187"/>
        <v>0</v>
      </c>
      <c r="M978" s="13">
        <f t="shared" si="192"/>
        <v>0.21184906773350415</v>
      </c>
      <c r="N978" s="13">
        <f t="shared" si="188"/>
        <v>1.1104401532990998E-2</v>
      </c>
      <c r="O978" s="13">
        <f t="shared" si="189"/>
        <v>0.52315621154172531</v>
      </c>
      <c r="Q978">
        <v>23.477095439998951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22.208653979000861</v>
      </c>
      <c r="G979" s="13">
        <f t="shared" si="183"/>
        <v>0</v>
      </c>
      <c r="H979" s="13">
        <f t="shared" si="184"/>
        <v>22.208653979000861</v>
      </c>
      <c r="I979" s="16">
        <f t="shared" si="191"/>
        <v>29.769713896155611</v>
      </c>
      <c r="J979" s="13">
        <f t="shared" si="185"/>
        <v>29.049146015797891</v>
      </c>
      <c r="K979" s="13">
        <f t="shared" si="186"/>
        <v>0.72056788035772001</v>
      </c>
      <c r="L979" s="13">
        <f t="shared" si="187"/>
        <v>0</v>
      </c>
      <c r="M979" s="13">
        <f t="shared" si="192"/>
        <v>0.20074466620051315</v>
      </c>
      <c r="N979" s="13">
        <f t="shared" si="188"/>
        <v>1.0522346890385689E-2</v>
      </c>
      <c r="O979" s="13">
        <f t="shared" si="189"/>
        <v>1.0522346890385689E-2</v>
      </c>
      <c r="Q979">
        <v>19.314801036350371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3.705800025394502</v>
      </c>
      <c r="G980" s="13">
        <f t="shared" si="183"/>
        <v>0</v>
      </c>
      <c r="H980" s="13">
        <f t="shared" si="184"/>
        <v>3.705800025394502</v>
      </c>
      <c r="I980" s="16">
        <f t="shared" si="191"/>
        <v>4.4263679057522225</v>
      </c>
      <c r="J980" s="13">
        <f t="shared" si="185"/>
        <v>4.4228459858484257</v>
      </c>
      <c r="K980" s="13">
        <f t="shared" si="186"/>
        <v>3.5219199037967996E-3</v>
      </c>
      <c r="L980" s="13">
        <f t="shared" si="187"/>
        <v>0</v>
      </c>
      <c r="M980" s="13">
        <f t="shared" si="192"/>
        <v>0.19022231931012745</v>
      </c>
      <c r="N980" s="13">
        <f t="shared" si="188"/>
        <v>9.9708015558211457E-3</v>
      </c>
      <c r="O980" s="13">
        <f t="shared" si="189"/>
        <v>9.9708015558211457E-3</v>
      </c>
      <c r="Q980">
        <v>16.7590669016638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71.570751577338328</v>
      </c>
      <c r="G981" s="13">
        <f t="shared" si="183"/>
        <v>0.28878731584286554</v>
      </c>
      <c r="H981" s="13">
        <f t="shared" si="184"/>
        <v>71.28196426149546</v>
      </c>
      <c r="I981" s="16">
        <f t="shared" si="191"/>
        <v>71.28548618139925</v>
      </c>
      <c r="J981" s="13">
        <f t="shared" si="185"/>
        <v>56.746149985227703</v>
      </c>
      <c r="K981" s="13">
        <f t="shared" si="186"/>
        <v>14.539336196171547</v>
      </c>
      <c r="L981" s="13">
        <f t="shared" si="187"/>
        <v>0</v>
      </c>
      <c r="M981" s="13">
        <f t="shared" si="192"/>
        <v>0.18025151775430631</v>
      </c>
      <c r="N981" s="13">
        <f t="shared" si="188"/>
        <v>9.4481663360103628E-3</v>
      </c>
      <c r="O981" s="13">
        <f t="shared" si="189"/>
        <v>0.29823548217887591</v>
      </c>
      <c r="Q981">
        <v>14.356434837161959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71.811344657739085</v>
      </c>
      <c r="G982" s="13">
        <f t="shared" si="183"/>
        <v>0.29359917745088071</v>
      </c>
      <c r="H982" s="13">
        <f t="shared" si="184"/>
        <v>71.517745480288198</v>
      </c>
      <c r="I982" s="16">
        <f t="shared" si="191"/>
        <v>86.057081676459745</v>
      </c>
      <c r="J982" s="13">
        <f t="shared" si="185"/>
        <v>58.775990234466278</v>
      </c>
      <c r="K982" s="13">
        <f t="shared" si="186"/>
        <v>27.281091441993468</v>
      </c>
      <c r="L982" s="13">
        <f t="shared" si="187"/>
        <v>0.45625380148466382</v>
      </c>
      <c r="M982" s="13">
        <f t="shared" si="192"/>
        <v>0.62705715290295982</v>
      </c>
      <c r="N982" s="13">
        <f t="shared" si="188"/>
        <v>3.286818528145629E-2</v>
      </c>
      <c r="O982" s="13">
        <f t="shared" si="189"/>
        <v>0.32646736273233701</v>
      </c>
      <c r="Q982">
        <v>12.130012622580651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4.1774638422766346</v>
      </c>
      <c r="G983" s="13">
        <f t="shared" si="183"/>
        <v>0</v>
      </c>
      <c r="H983" s="13">
        <f t="shared" si="184"/>
        <v>4.1774638422766346</v>
      </c>
      <c r="I983" s="16">
        <f t="shared" si="191"/>
        <v>31.002301482785438</v>
      </c>
      <c r="J983" s="13">
        <f t="shared" si="185"/>
        <v>29.05790421074386</v>
      </c>
      <c r="K983" s="13">
        <f t="shared" si="186"/>
        <v>1.9443972720415772</v>
      </c>
      <c r="L983" s="13">
        <f t="shared" si="187"/>
        <v>0</v>
      </c>
      <c r="M983" s="13">
        <f t="shared" si="192"/>
        <v>0.59418896762150353</v>
      </c>
      <c r="N983" s="13">
        <f t="shared" si="188"/>
        <v>3.1145347739942233E-2</v>
      </c>
      <c r="O983" s="13">
        <f t="shared" si="189"/>
        <v>3.1145347739942233E-2</v>
      </c>
      <c r="Q983">
        <v>12.64875900323494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9.8622141921861513</v>
      </c>
      <c r="G984" s="13">
        <f t="shared" si="183"/>
        <v>0</v>
      </c>
      <c r="H984" s="13">
        <f t="shared" si="184"/>
        <v>9.8622141921861513</v>
      </c>
      <c r="I984" s="16">
        <f t="shared" si="191"/>
        <v>11.806611464227728</v>
      </c>
      <c r="J984" s="13">
        <f t="shared" si="185"/>
        <v>11.729628963928494</v>
      </c>
      <c r="K984" s="13">
        <f t="shared" si="186"/>
        <v>7.6982500299234147E-2</v>
      </c>
      <c r="L984" s="13">
        <f t="shared" si="187"/>
        <v>0</v>
      </c>
      <c r="M984" s="13">
        <f t="shared" si="192"/>
        <v>0.56304361988156126</v>
      </c>
      <c r="N984" s="13">
        <f t="shared" si="188"/>
        <v>2.9512815433385117E-2</v>
      </c>
      <c r="O984" s="13">
        <f t="shared" si="189"/>
        <v>2.9512815433385117E-2</v>
      </c>
      <c r="Q984">
        <v>15.690289534904821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4.699728575315496</v>
      </c>
      <c r="G985" s="13">
        <f t="shared" si="183"/>
        <v>0</v>
      </c>
      <c r="H985" s="13">
        <f t="shared" si="184"/>
        <v>4.699728575315496</v>
      </c>
      <c r="I985" s="16">
        <f t="shared" si="191"/>
        <v>4.7767110756147302</v>
      </c>
      <c r="J985" s="13">
        <f t="shared" si="185"/>
        <v>4.7721723201413093</v>
      </c>
      <c r="K985" s="13">
        <f t="shared" si="186"/>
        <v>4.5387554734208635E-3</v>
      </c>
      <c r="L985" s="13">
        <f t="shared" si="187"/>
        <v>0</v>
      </c>
      <c r="M985" s="13">
        <f t="shared" si="192"/>
        <v>0.53353080444817613</v>
      </c>
      <c r="N985" s="13">
        <f t="shared" si="188"/>
        <v>2.7965854871096398E-2</v>
      </c>
      <c r="O985" s="13">
        <f t="shared" si="189"/>
        <v>2.7965854871096398E-2</v>
      </c>
      <c r="Q985">
        <v>16.578731178152019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5.1893628425258971</v>
      </c>
      <c r="G986" s="13">
        <f t="shared" si="183"/>
        <v>0</v>
      </c>
      <c r="H986" s="13">
        <f t="shared" si="184"/>
        <v>5.1893628425258971</v>
      </c>
      <c r="I986" s="16">
        <f t="shared" si="191"/>
        <v>5.1939015979993179</v>
      </c>
      <c r="J986" s="13">
        <f t="shared" si="185"/>
        <v>5.1895640975804334</v>
      </c>
      <c r="K986" s="13">
        <f t="shared" si="186"/>
        <v>4.3375004188845878E-3</v>
      </c>
      <c r="L986" s="13">
        <f t="shared" si="187"/>
        <v>0</v>
      </c>
      <c r="M986" s="13">
        <f t="shared" si="192"/>
        <v>0.50556494957707976</v>
      </c>
      <c r="N986" s="13">
        <f t="shared" si="188"/>
        <v>2.6499980675734558E-2</v>
      </c>
      <c r="O986" s="13">
        <f t="shared" si="189"/>
        <v>2.6499980675734558E-2</v>
      </c>
      <c r="Q986">
        <v>18.68128594793744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17.092459898568251</v>
      </c>
      <c r="G987" s="13">
        <f t="shared" si="183"/>
        <v>0</v>
      </c>
      <c r="H987" s="13">
        <f t="shared" si="184"/>
        <v>17.092459898568251</v>
      </c>
      <c r="I987" s="16">
        <f t="shared" si="191"/>
        <v>17.096797398987135</v>
      </c>
      <c r="J987" s="13">
        <f t="shared" si="185"/>
        <v>17.031975085400774</v>
      </c>
      <c r="K987" s="13">
        <f t="shared" si="186"/>
        <v>6.4822313586361702E-2</v>
      </c>
      <c r="L987" s="13">
        <f t="shared" si="187"/>
        <v>0</v>
      </c>
      <c r="M987" s="13">
        <f t="shared" si="192"/>
        <v>0.4790649689013452</v>
      </c>
      <c r="N987" s="13">
        <f t="shared" si="188"/>
        <v>2.5110942578054414E-2</v>
      </c>
      <c r="O987" s="13">
        <f t="shared" si="189"/>
        <v>2.5110942578054414E-2</v>
      </c>
      <c r="Q987">
        <v>24.818327252600699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39.194123341907058</v>
      </c>
      <c r="G988" s="13">
        <f t="shared" si="183"/>
        <v>0</v>
      </c>
      <c r="H988" s="13">
        <f t="shared" si="184"/>
        <v>39.194123341907058</v>
      </c>
      <c r="I988" s="16">
        <f t="shared" si="191"/>
        <v>39.25894565549342</v>
      </c>
      <c r="J988" s="13">
        <f t="shared" si="185"/>
        <v>38.608995708413055</v>
      </c>
      <c r="K988" s="13">
        <f t="shared" si="186"/>
        <v>0.64994994708036558</v>
      </c>
      <c r="L988" s="13">
        <f t="shared" si="187"/>
        <v>0</v>
      </c>
      <c r="M988" s="13">
        <f t="shared" si="192"/>
        <v>0.45395402632329079</v>
      </c>
      <c r="N988" s="13">
        <f t="shared" si="188"/>
        <v>2.3794713093347093E-2</v>
      </c>
      <c r="O988" s="13">
        <f t="shared" si="189"/>
        <v>2.3794713093347093E-2</v>
      </c>
      <c r="Q988">
        <v>26.037742430557881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26.384684938206199</v>
      </c>
      <c r="G989" s="13">
        <f t="shared" si="183"/>
        <v>0</v>
      </c>
      <c r="H989" s="13">
        <f t="shared" si="184"/>
        <v>26.384684938206199</v>
      </c>
      <c r="I989" s="16">
        <f t="shared" si="191"/>
        <v>27.034634885286565</v>
      </c>
      <c r="J989" s="13">
        <f t="shared" si="185"/>
        <v>26.827719995778455</v>
      </c>
      <c r="K989" s="13">
        <f t="shared" si="186"/>
        <v>0.20691488950810921</v>
      </c>
      <c r="L989" s="13">
        <f t="shared" si="187"/>
        <v>0</v>
      </c>
      <c r="M989" s="13">
        <f t="shared" si="192"/>
        <v>0.43015931322994372</v>
      </c>
      <c r="N989" s="13">
        <f t="shared" si="188"/>
        <v>2.2547475843838743E-2</v>
      </c>
      <c r="O989" s="13">
        <f t="shared" si="189"/>
        <v>2.2547475843838743E-2</v>
      </c>
      <c r="Q989">
        <v>26.319892521397261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0.77531145873766605</v>
      </c>
      <c r="G990" s="13">
        <f t="shared" si="183"/>
        <v>0</v>
      </c>
      <c r="H990" s="13">
        <f t="shared" si="184"/>
        <v>0.77531145873766605</v>
      </c>
      <c r="I990" s="16">
        <f t="shared" si="191"/>
        <v>0.98222634824577526</v>
      </c>
      <c r="J990" s="13">
        <f t="shared" si="185"/>
        <v>0.98221630511211289</v>
      </c>
      <c r="K990" s="13">
        <f t="shared" si="186"/>
        <v>1.0043133662374082E-5</v>
      </c>
      <c r="L990" s="13">
        <f t="shared" si="187"/>
        <v>0</v>
      </c>
      <c r="M990" s="13">
        <f t="shared" si="192"/>
        <v>0.40761183738610496</v>
      </c>
      <c r="N990" s="13">
        <f t="shared" si="188"/>
        <v>2.1365614493189033E-2</v>
      </c>
      <c r="O990" s="13">
        <f t="shared" si="189"/>
        <v>2.1365614493189033E-2</v>
      </c>
      <c r="Q990">
        <v>26.316509193548381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3.526427109223107</v>
      </c>
      <c r="G991" s="13">
        <f t="shared" si="183"/>
        <v>0</v>
      </c>
      <c r="H991" s="13">
        <f t="shared" si="184"/>
        <v>3.526427109223107</v>
      </c>
      <c r="I991" s="16">
        <f t="shared" si="191"/>
        <v>3.5264371523567695</v>
      </c>
      <c r="J991" s="13">
        <f t="shared" si="185"/>
        <v>3.5258170860444711</v>
      </c>
      <c r="K991" s="13">
        <f t="shared" si="186"/>
        <v>6.2006631229838405E-4</v>
      </c>
      <c r="L991" s="13">
        <f t="shared" si="187"/>
        <v>0</v>
      </c>
      <c r="M991" s="13">
        <f t="shared" si="192"/>
        <v>0.38624622289291594</v>
      </c>
      <c r="N991" s="13">
        <f t="shared" si="188"/>
        <v>2.024570226100534E-2</v>
      </c>
      <c r="O991" s="13">
        <f t="shared" si="189"/>
        <v>2.024570226100534E-2</v>
      </c>
      <c r="Q991">
        <v>24.239566145353901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2.3042553723022139</v>
      </c>
      <c r="G992" s="13">
        <f t="shared" si="183"/>
        <v>0</v>
      </c>
      <c r="H992" s="13">
        <f t="shared" si="184"/>
        <v>2.3042553723022139</v>
      </c>
      <c r="I992" s="16">
        <f t="shared" si="191"/>
        <v>2.3048754386145123</v>
      </c>
      <c r="J992" s="13">
        <f t="shared" si="185"/>
        <v>2.3044758821418565</v>
      </c>
      <c r="K992" s="13">
        <f t="shared" si="186"/>
        <v>3.9955647265577099E-4</v>
      </c>
      <c r="L992" s="13">
        <f t="shared" si="187"/>
        <v>0</v>
      </c>
      <c r="M992" s="13">
        <f t="shared" si="192"/>
        <v>0.36600052063191058</v>
      </c>
      <c r="N992" s="13">
        <f t="shared" si="188"/>
        <v>1.9184491986970077E-2</v>
      </c>
      <c r="O992" s="13">
        <f t="shared" si="189"/>
        <v>1.9184491986970077E-2</v>
      </c>
      <c r="Q992">
        <v>18.315988372292779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2.5733333329999999</v>
      </c>
      <c r="G993" s="13">
        <f t="shared" si="183"/>
        <v>0</v>
      </c>
      <c r="H993" s="13">
        <f t="shared" si="184"/>
        <v>2.5733333329999999</v>
      </c>
      <c r="I993" s="16">
        <f t="shared" si="191"/>
        <v>2.5737328894726557</v>
      </c>
      <c r="J993" s="13">
        <f t="shared" si="185"/>
        <v>2.5724656202443308</v>
      </c>
      <c r="K993" s="13">
        <f t="shared" si="186"/>
        <v>1.2672692283248743E-3</v>
      </c>
      <c r="L993" s="13">
        <f t="shared" si="187"/>
        <v>0</v>
      </c>
      <c r="M993" s="13">
        <f t="shared" si="192"/>
        <v>0.34681602864494049</v>
      </c>
      <c r="N993" s="13">
        <f t="shared" si="188"/>
        <v>1.8178906715772433E-2</v>
      </c>
      <c r="O993" s="13">
        <f t="shared" si="189"/>
        <v>1.8178906715772433E-2</v>
      </c>
      <c r="Q993">
        <v>12.40450662258065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91.537890985460336</v>
      </c>
      <c r="G994" s="13">
        <f t="shared" si="183"/>
        <v>0.68813010400530572</v>
      </c>
      <c r="H994" s="13">
        <f t="shared" si="184"/>
        <v>90.849760881455026</v>
      </c>
      <c r="I994" s="16">
        <f t="shared" si="191"/>
        <v>90.851028150683348</v>
      </c>
      <c r="J994" s="13">
        <f t="shared" si="185"/>
        <v>66.759015384935054</v>
      </c>
      <c r="K994" s="13">
        <f t="shared" si="186"/>
        <v>24.092012765748294</v>
      </c>
      <c r="L994" s="13">
        <f t="shared" si="187"/>
        <v>0.32619632140691507</v>
      </c>
      <c r="M994" s="13">
        <f t="shared" si="192"/>
        <v>0.65483344333608318</v>
      </c>
      <c r="N994" s="13">
        <f t="shared" si="188"/>
        <v>3.4324123159145604E-2</v>
      </c>
      <c r="O994" s="13">
        <f t="shared" si="189"/>
        <v>0.72245422716445129</v>
      </c>
      <c r="Q994">
        <v>15.055830425494859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1.38995747446677</v>
      </c>
      <c r="G995" s="13">
        <f t="shared" si="183"/>
        <v>0</v>
      </c>
      <c r="H995" s="13">
        <f t="shared" si="184"/>
        <v>1.38995747446677</v>
      </c>
      <c r="I995" s="16">
        <f t="shared" si="191"/>
        <v>25.155773918808148</v>
      </c>
      <c r="J995" s="13">
        <f t="shared" si="185"/>
        <v>24.356069257756264</v>
      </c>
      <c r="K995" s="13">
        <f t="shared" si="186"/>
        <v>0.79970466105188365</v>
      </c>
      <c r="L995" s="13">
        <f t="shared" si="187"/>
        <v>0</v>
      </c>
      <c r="M995" s="13">
        <f t="shared" si="192"/>
        <v>0.62050932017693761</v>
      </c>
      <c r="N995" s="13">
        <f t="shared" si="188"/>
        <v>3.2524970347642776E-2</v>
      </c>
      <c r="O995" s="13">
        <f t="shared" si="189"/>
        <v>3.2524970347642776E-2</v>
      </c>
      <c r="Q995">
        <v>14.90085322875942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14.454854083302591</v>
      </c>
      <c r="G996" s="13">
        <f t="shared" si="183"/>
        <v>0</v>
      </c>
      <c r="H996" s="13">
        <f t="shared" si="184"/>
        <v>14.454854083302591</v>
      </c>
      <c r="I996" s="16">
        <f t="shared" si="191"/>
        <v>15.254558744354474</v>
      </c>
      <c r="J996" s="13">
        <f t="shared" si="185"/>
        <v>15.035326468123541</v>
      </c>
      <c r="K996" s="13">
        <f t="shared" si="186"/>
        <v>0.21923227623093311</v>
      </c>
      <c r="L996" s="13">
        <f t="shared" si="187"/>
        <v>0</v>
      </c>
      <c r="M996" s="13">
        <f t="shared" si="192"/>
        <v>0.58798434982929482</v>
      </c>
      <c r="N996" s="13">
        <f t="shared" si="188"/>
        <v>3.082012295580442E-2</v>
      </c>
      <c r="O996" s="13">
        <f t="shared" si="189"/>
        <v>3.082012295580442E-2</v>
      </c>
      <c r="Q996">
        <v>13.60343142787911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87.048177105333068</v>
      </c>
      <c r="G997" s="13">
        <f t="shared" si="183"/>
        <v>0.5983358264027604</v>
      </c>
      <c r="H997" s="13">
        <f t="shared" si="184"/>
        <v>86.449841278930307</v>
      </c>
      <c r="I997" s="16">
        <f t="shared" si="191"/>
        <v>86.669073555161248</v>
      </c>
      <c r="J997" s="13">
        <f t="shared" si="185"/>
        <v>70.759656871297096</v>
      </c>
      <c r="K997" s="13">
        <f t="shared" si="186"/>
        <v>15.909416683864151</v>
      </c>
      <c r="L997" s="13">
        <f t="shared" si="187"/>
        <v>0</v>
      </c>
      <c r="M997" s="13">
        <f t="shared" si="192"/>
        <v>0.55716422687349043</v>
      </c>
      <c r="N997" s="13">
        <f t="shared" si="188"/>
        <v>2.9204637816979427E-2</v>
      </c>
      <c r="O997" s="13">
        <f t="shared" si="189"/>
        <v>0.62754046421973986</v>
      </c>
      <c r="Q997">
        <v>18.174979339755762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0.8646357772344998</v>
      </c>
      <c r="G998" s="13">
        <f t="shared" si="183"/>
        <v>0</v>
      </c>
      <c r="H998" s="13">
        <f t="shared" si="184"/>
        <v>0.8646357772344998</v>
      </c>
      <c r="I998" s="16">
        <f t="shared" si="191"/>
        <v>16.774052461098652</v>
      </c>
      <c r="J998" s="13">
        <f t="shared" si="185"/>
        <v>16.609457524181774</v>
      </c>
      <c r="K998" s="13">
        <f t="shared" si="186"/>
        <v>0.16459493691687754</v>
      </c>
      <c r="L998" s="13">
        <f t="shared" si="187"/>
        <v>0</v>
      </c>
      <c r="M998" s="13">
        <f t="shared" si="192"/>
        <v>0.52795958905651097</v>
      </c>
      <c r="N998" s="13">
        <f t="shared" si="188"/>
        <v>2.76738308683585E-2</v>
      </c>
      <c r="O998" s="13">
        <f t="shared" si="189"/>
        <v>2.76738308683585E-2</v>
      </c>
      <c r="Q998">
        <v>17.742777443988771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21.08900815473659</v>
      </c>
      <c r="G999" s="13">
        <f t="shared" si="183"/>
        <v>0</v>
      </c>
      <c r="H999" s="13">
        <f t="shared" si="184"/>
        <v>21.08900815473659</v>
      </c>
      <c r="I999" s="16">
        <f t="shared" si="191"/>
        <v>21.253603091653467</v>
      </c>
      <c r="J999" s="13">
        <f t="shared" si="185"/>
        <v>21.128478933913446</v>
      </c>
      <c r="K999" s="13">
        <f t="shared" si="186"/>
        <v>0.1251241577400215</v>
      </c>
      <c r="L999" s="13">
        <f t="shared" si="187"/>
        <v>0</v>
      </c>
      <c r="M999" s="13">
        <f t="shared" si="192"/>
        <v>0.50028575818815246</v>
      </c>
      <c r="N999" s="13">
        <f t="shared" si="188"/>
        <v>2.6223263569639471E-2</v>
      </c>
      <c r="O999" s="13">
        <f t="shared" si="189"/>
        <v>2.6223263569639471E-2</v>
      </c>
      <c r="Q999">
        <v>24.761559993862431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2.424508350911005</v>
      </c>
      <c r="G1000" s="13">
        <f t="shared" si="183"/>
        <v>0</v>
      </c>
      <c r="H1000" s="13">
        <f t="shared" si="184"/>
        <v>2.424508350911005</v>
      </c>
      <c r="I1000" s="16">
        <f t="shared" si="191"/>
        <v>2.5496325086510265</v>
      </c>
      <c r="J1000" s="13">
        <f t="shared" si="185"/>
        <v>2.5494588721397102</v>
      </c>
      <c r="K1000" s="13">
        <f t="shared" si="186"/>
        <v>1.7363651131629965E-4</v>
      </c>
      <c r="L1000" s="13">
        <f t="shared" si="187"/>
        <v>0</v>
      </c>
      <c r="M1000" s="13">
        <f t="shared" si="192"/>
        <v>0.47406249461851302</v>
      </c>
      <c r="N1000" s="13">
        <f t="shared" si="188"/>
        <v>2.4848730033579552E-2</v>
      </c>
      <c r="O1000" s="13">
        <f t="shared" si="189"/>
        <v>2.4848730033579552E-2</v>
      </c>
      <c r="Q1000">
        <v>26.399829984833971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5.1120134028385822</v>
      </c>
      <c r="G1001" s="13">
        <f t="shared" si="183"/>
        <v>0</v>
      </c>
      <c r="H1001" s="13">
        <f t="shared" si="184"/>
        <v>5.1120134028385822</v>
      </c>
      <c r="I1001" s="16">
        <f t="shared" si="191"/>
        <v>5.112187039349898</v>
      </c>
      <c r="J1001" s="13">
        <f t="shared" si="185"/>
        <v>5.1108503664592293</v>
      </c>
      <c r="K1001" s="13">
        <f t="shared" si="186"/>
        <v>1.3366728906687442E-3</v>
      </c>
      <c r="L1001" s="13">
        <f t="shared" si="187"/>
        <v>0</v>
      </c>
      <c r="M1001" s="13">
        <f t="shared" si="192"/>
        <v>0.44921376458493345</v>
      </c>
      <c r="N1001" s="13">
        <f t="shared" si="188"/>
        <v>2.3546244831119903E-2</v>
      </c>
      <c r="O1001" s="13">
        <f t="shared" si="189"/>
        <v>2.3546244831119903E-2</v>
      </c>
      <c r="Q1001">
        <v>26.732374193548381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1.8524047057335851</v>
      </c>
      <c r="G1002" s="13">
        <f t="shared" si="183"/>
        <v>0</v>
      </c>
      <c r="H1002" s="13">
        <f t="shared" si="184"/>
        <v>1.8524047057335851</v>
      </c>
      <c r="I1002" s="16">
        <f t="shared" si="191"/>
        <v>1.8537413786242538</v>
      </c>
      <c r="J1002" s="13">
        <f t="shared" si="185"/>
        <v>1.8536674212809348</v>
      </c>
      <c r="K1002" s="13">
        <f t="shared" si="186"/>
        <v>7.3957343319053237E-5</v>
      </c>
      <c r="L1002" s="13">
        <f t="shared" si="187"/>
        <v>0</v>
      </c>
      <c r="M1002" s="13">
        <f t="shared" si="192"/>
        <v>0.42566751975381356</v>
      </c>
      <c r="N1002" s="13">
        <f t="shared" si="188"/>
        <v>2.2312031435723793E-2</v>
      </c>
      <c r="O1002" s="13">
        <f t="shared" si="189"/>
        <v>2.2312031435723793E-2</v>
      </c>
      <c r="Q1002">
        <v>25.656623549446469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0.86108874589223061</v>
      </c>
      <c r="G1003" s="13">
        <f t="shared" si="183"/>
        <v>0</v>
      </c>
      <c r="H1003" s="13">
        <f t="shared" si="184"/>
        <v>0.86108874589223061</v>
      </c>
      <c r="I1003" s="16">
        <f t="shared" si="191"/>
        <v>0.86116270323554966</v>
      </c>
      <c r="J1003" s="13">
        <f t="shared" si="185"/>
        <v>0.86115393831661324</v>
      </c>
      <c r="K1003" s="13">
        <f t="shared" si="186"/>
        <v>8.7649189364213953E-6</v>
      </c>
      <c r="L1003" s="13">
        <f t="shared" si="187"/>
        <v>0</v>
      </c>
      <c r="M1003" s="13">
        <f t="shared" si="192"/>
        <v>0.40335548831808976</v>
      </c>
      <c r="N1003" s="13">
        <f t="shared" si="188"/>
        <v>2.1142511273422832E-2</v>
      </c>
      <c r="O1003" s="13">
        <f t="shared" si="189"/>
        <v>2.1142511273422832E-2</v>
      </c>
      <c r="Q1003">
        <v>24.45450810576213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3.083335064256381</v>
      </c>
      <c r="G1004" s="13">
        <f t="shared" si="183"/>
        <v>0</v>
      </c>
      <c r="H1004" s="13">
        <f t="shared" si="184"/>
        <v>3.083335064256381</v>
      </c>
      <c r="I1004" s="16">
        <f t="shared" si="191"/>
        <v>3.0833438291753175</v>
      </c>
      <c r="J1004" s="13">
        <f t="shared" si="185"/>
        <v>3.0823857659210359</v>
      </c>
      <c r="K1004" s="13">
        <f t="shared" si="186"/>
        <v>9.5806325428160477E-4</v>
      </c>
      <c r="L1004" s="13">
        <f t="shared" si="187"/>
        <v>0</v>
      </c>
      <c r="M1004" s="13">
        <f t="shared" si="192"/>
        <v>0.38221297704466695</v>
      </c>
      <c r="N1004" s="13">
        <f t="shared" si="188"/>
        <v>2.0034293346822319E-2</v>
      </c>
      <c r="O1004" s="13">
        <f t="shared" si="189"/>
        <v>2.0034293346822319E-2</v>
      </c>
      <c r="Q1004">
        <v>18.303256179533399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15.51022714099325</v>
      </c>
      <c r="G1005" s="13">
        <f t="shared" si="183"/>
        <v>0</v>
      </c>
      <c r="H1005" s="13">
        <f t="shared" si="184"/>
        <v>15.51022714099325</v>
      </c>
      <c r="I1005" s="16">
        <f t="shared" si="191"/>
        <v>15.511185204247532</v>
      </c>
      <c r="J1005" s="13">
        <f t="shared" si="185"/>
        <v>15.318462822787739</v>
      </c>
      <c r="K1005" s="13">
        <f t="shared" si="186"/>
        <v>0.19272238145979337</v>
      </c>
      <c r="L1005" s="13">
        <f t="shared" si="187"/>
        <v>0</v>
      </c>
      <c r="M1005" s="13">
        <f t="shared" si="192"/>
        <v>0.36217868369784462</v>
      </c>
      <c r="N1005" s="13">
        <f t="shared" si="188"/>
        <v>1.8984164402980563E-2</v>
      </c>
      <c r="O1005" s="13">
        <f t="shared" si="189"/>
        <v>1.8984164402980563E-2</v>
      </c>
      <c r="Q1005">
        <v>14.91687840921087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13.368725967197641</v>
      </c>
      <c r="G1006" s="13">
        <f t="shared" si="183"/>
        <v>0</v>
      </c>
      <c r="H1006" s="13">
        <f t="shared" si="184"/>
        <v>13.368725967197641</v>
      </c>
      <c r="I1006" s="16">
        <f t="shared" si="191"/>
        <v>13.561448348657434</v>
      </c>
      <c r="J1006" s="13">
        <f t="shared" si="185"/>
        <v>13.394057885829255</v>
      </c>
      <c r="K1006" s="13">
        <f t="shared" si="186"/>
        <v>0.1673904628281786</v>
      </c>
      <c r="L1006" s="13">
        <f t="shared" si="187"/>
        <v>0</v>
      </c>
      <c r="M1006" s="13">
        <f t="shared" si="192"/>
        <v>0.34319451929486405</v>
      </c>
      <c r="N1006" s="13">
        <f t="shared" si="188"/>
        <v>1.7989079616654309E-2</v>
      </c>
      <c r="O1006" s="13">
        <f t="shared" si="189"/>
        <v>1.7989079616654309E-2</v>
      </c>
      <c r="Q1006">
        <v>13.020886622580649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78.383384502968411</v>
      </c>
      <c r="G1007" s="13">
        <f t="shared" si="183"/>
        <v>0.42503997435546725</v>
      </c>
      <c r="H1007" s="13">
        <f t="shared" si="184"/>
        <v>77.95834452861294</v>
      </c>
      <c r="I1007" s="16">
        <f t="shared" si="191"/>
        <v>78.125734991441121</v>
      </c>
      <c r="J1007" s="13">
        <f t="shared" si="185"/>
        <v>57.313348255888847</v>
      </c>
      <c r="K1007" s="13">
        <f t="shared" si="186"/>
        <v>20.812386735552273</v>
      </c>
      <c r="L1007" s="13">
        <f t="shared" si="187"/>
        <v>0.1924461256961921</v>
      </c>
      <c r="M1007" s="13">
        <f t="shared" si="192"/>
        <v>0.51765156537440182</v>
      </c>
      <c r="N1007" s="13">
        <f t="shared" si="188"/>
        <v>2.7133519621288436E-2</v>
      </c>
      <c r="O1007" s="13">
        <f t="shared" si="189"/>
        <v>0.45217349397675571</v>
      </c>
      <c r="Q1007">
        <v>12.81869618004945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3.6297228633740448</v>
      </c>
      <c r="G1008" s="13">
        <f t="shared" si="183"/>
        <v>0</v>
      </c>
      <c r="H1008" s="13">
        <f t="shared" si="184"/>
        <v>3.6297228633740448</v>
      </c>
      <c r="I1008" s="16">
        <f t="shared" si="191"/>
        <v>24.249663473230125</v>
      </c>
      <c r="J1008" s="13">
        <f t="shared" si="185"/>
        <v>23.534510285428354</v>
      </c>
      <c r="K1008" s="13">
        <f t="shared" si="186"/>
        <v>0.7151531878017714</v>
      </c>
      <c r="L1008" s="13">
        <f t="shared" si="187"/>
        <v>0</v>
      </c>
      <c r="M1008" s="13">
        <f t="shared" si="192"/>
        <v>0.49051804575311336</v>
      </c>
      <c r="N1008" s="13">
        <f t="shared" si="188"/>
        <v>2.5711273584987253E-2</v>
      </c>
      <c r="O1008" s="13">
        <f t="shared" si="189"/>
        <v>2.5711273584987253E-2</v>
      </c>
      <c r="Q1008">
        <v>14.93869821116779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2.4896077417059912</v>
      </c>
      <c r="G1009" s="13">
        <f t="shared" si="183"/>
        <v>0</v>
      </c>
      <c r="H1009" s="13">
        <f t="shared" si="184"/>
        <v>2.4896077417059912</v>
      </c>
      <c r="I1009" s="16">
        <f t="shared" si="191"/>
        <v>3.2047609295077626</v>
      </c>
      <c r="J1009" s="13">
        <f t="shared" si="185"/>
        <v>3.2032639172610886</v>
      </c>
      <c r="K1009" s="13">
        <f t="shared" si="186"/>
        <v>1.4970122466739788E-3</v>
      </c>
      <c r="L1009" s="13">
        <f t="shared" si="187"/>
        <v>0</v>
      </c>
      <c r="M1009" s="13">
        <f t="shared" si="192"/>
        <v>0.4648067721681261</v>
      </c>
      <c r="N1009" s="13">
        <f t="shared" si="188"/>
        <v>2.4363576807905189E-2</v>
      </c>
      <c r="O1009" s="13">
        <f t="shared" si="189"/>
        <v>2.4363576807905189E-2</v>
      </c>
      <c r="Q1009">
        <v>15.955702155856761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0.82233965059560776</v>
      </c>
      <c r="G1010" s="13">
        <f t="shared" si="183"/>
        <v>0</v>
      </c>
      <c r="H1010" s="13">
        <f t="shared" si="184"/>
        <v>0.82233965059560776</v>
      </c>
      <c r="I1010" s="16">
        <f t="shared" si="191"/>
        <v>0.82383666284228174</v>
      </c>
      <c r="J1010" s="13">
        <f t="shared" si="185"/>
        <v>0.82382316798820465</v>
      </c>
      <c r="K1010" s="13">
        <f t="shared" si="186"/>
        <v>1.3494854077089613E-5</v>
      </c>
      <c r="L1010" s="13">
        <f t="shared" si="187"/>
        <v>0</v>
      </c>
      <c r="M1010" s="13">
        <f t="shared" si="192"/>
        <v>0.44044319536022092</v>
      </c>
      <c r="N1010" s="13">
        <f t="shared" si="188"/>
        <v>2.3086521673562205E-2</v>
      </c>
      <c r="O1010" s="13">
        <f t="shared" si="189"/>
        <v>2.3086521673562205E-2</v>
      </c>
      <c r="Q1010">
        <v>20.44757504094876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14.60296468616653</v>
      </c>
      <c r="G1011" s="13">
        <f t="shared" si="183"/>
        <v>0</v>
      </c>
      <c r="H1011" s="13">
        <f t="shared" si="184"/>
        <v>14.60296468616653</v>
      </c>
      <c r="I1011" s="16">
        <f t="shared" si="191"/>
        <v>14.602978181020607</v>
      </c>
      <c r="J1011" s="13">
        <f t="shared" si="185"/>
        <v>14.5593146848374</v>
      </c>
      <c r="K1011" s="13">
        <f t="shared" si="186"/>
        <v>4.3663496183206973E-2</v>
      </c>
      <c r="L1011" s="13">
        <f t="shared" si="187"/>
        <v>0</v>
      </c>
      <c r="M1011" s="13">
        <f t="shared" si="192"/>
        <v>0.41735667368665874</v>
      </c>
      <c r="N1011" s="13">
        <f t="shared" si="188"/>
        <v>2.1876405389331846E-2</v>
      </c>
      <c r="O1011" s="13">
        <f t="shared" si="189"/>
        <v>2.1876405389331846E-2</v>
      </c>
      <c r="Q1011">
        <v>24.269188528385289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16.096471855703228</v>
      </c>
      <c r="G1012" s="13">
        <f t="shared" si="183"/>
        <v>0</v>
      </c>
      <c r="H1012" s="13">
        <f t="shared" si="184"/>
        <v>16.096471855703228</v>
      </c>
      <c r="I1012" s="16">
        <f t="shared" si="191"/>
        <v>16.140135351886435</v>
      </c>
      <c r="J1012" s="13">
        <f t="shared" si="185"/>
        <v>16.099116000676972</v>
      </c>
      <c r="K1012" s="13">
        <f t="shared" si="186"/>
        <v>4.101935120946365E-2</v>
      </c>
      <c r="L1012" s="13">
        <f t="shared" si="187"/>
        <v>0</v>
      </c>
      <c r="M1012" s="13">
        <f t="shared" si="192"/>
        <v>0.39548026829732691</v>
      </c>
      <c r="N1012" s="13">
        <f t="shared" si="188"/>
        <v>2.0729719250277338E-2</v>
      </c>
      <c r="O1012" s="13">
        <f t="shared" si="189"/>
        <v>2.0729719250277338E-2</v>
      </c>
      <c r="Q1012">
        <v>26.890781193548381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18.51305790501408</v>
      </c>
      <c r="G1013" s="13">
        <f t="shared" si="183"/>
        <v>0</v>
      </c>
      <c r="H1013" s="13">
        <f t="shared" si="184"/>
        <v>18.51305790501408</v>
      </c>
      <c r="I1013" s="16">
        <f t="shared" si="191"/>
        <v>18.554077256223543</v>
      </c>
      <c r="J1013" s="13">
        <f t="shared" si="185"/>
        <v>18.485138897405655</v>
      </c>
      <c r="K1013" s="13">
        <f t="shared" si="186"/>
        <v>6.8938358817888457E-2</v>
      </c>
      <c r="L1013" s="13">
        <f t="shared" si="187"/>
        <v>0</v>
      </c>
      <c r="M1013" s="13">
        <f t="shared" si="192"/>
        <v>0.37475054904704957</v>
      </c>
      <c r="N1013" s="13">
        <f t="shared" si="188"/>
        <v>1.9643138465740576E-2</v>
      </c>
      <c r="O1013" s="13">
        <f t="shared" si="189"/>
        <v>1.9643138465740576E-2</v>
      </c>
      <c r="Q1013">
        <v>26.144184188494709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2.2909515010399888</v>
      </c>
      <c r="G1014" s="13">
        <f t="shared" si="183"/>
        <v>0</v>
      </c>
      <c r="H1014" s="13">
        <f t="shared" si="184"/>
        <v>2.2909515010399888</v>
      </c>
      <c r="I1014" s="16">
        <f t="shared" si="191"/>
        <v>2.3598898598578772</v>
      </c>
      <c r="J1014" s="13">
        <f t="shared" si="185"/>
        <v>2.3597146010512629</v>
      </c>
      <c r="K1014" s="13">
        <f t="shared" si="186"/>
        <v>1.7525880661439786E-4</v>
      </c>
      <c r="L1014" s="13">
        <f t="shared" si="187"/>
        <v>0</v>
      </c>
      <c r="M1014" s="13">
        <f t="shared" si="192"/>
        <v>0.35510741058130901</v>
      </c>
      <c r="N1014" s="13">
        <f t="shared" si="188"/>
        <v>1.8613512519186422E-2</v>
      </c>
      <c r="O1014" s="13">
        <f t="shared" si="189"/>
        <v>1.8613512519186422E-2</v>
      </c>
      <c r="Q1014">
        <v>24.659825667164199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0.15348223019107091</v>
      </c>
      <c r="G1015" s="13">
        <f t="shared" si="183"/>
        <v>0</v>
      </c>
      <c r="H1015" s="13">
        <f t="shared" si="184"/>
        <v>0.15348223019107091</v>
      </c>
      <c r="I1015" s="16">
        <f t="shared" si="191"/>
        <v>0.1536574889976853</v>
      </c>
      <c r="J1015" s="13">
        <f t="shared" si="185"/>
        <v>0.15365741156755849</v>
      </c>
      <c r="K1015" s="13">
        <f t="shared" si="186"/>
        <v>7.7430126810273947E-8</v>
      </c>
      <c r="L1015" s="13">
        <f t="shared" si="187"/>
        <v>0</v>
      </c>
      <c r="M1015" s="13">
        <f t="shared" si="192"/>
        <v>0.3364938980621226</v>
      </c>
      <c r="N1015" s="13">
        <f t="shared" si="188"/>
        <v>1.7637856033350906E-2</v>
      </c>
      <c r="O1015" s="13">
        <f t="shared" si="189"/>
        <v>1.7637856033350906E-2</v>
      </c>
      <c r="Q1015">
        <v>21.316322524088971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13.371607357694741</v>
      </c>
      <c r="G1016" s="13">
        <f t="shared" si="183"/>
        <v>0</v>
      </c>
      <c r="H1016" s="13">
        <f t="shared" si="184"/>
        <v>13.371607357694741</v>
      </c>
      <c r="I1016" s="16">
        <f t="shared" si="191"/>
        <v>13.371607435124867</v>
      </c>
      <c r="J1016" s="13">
        <f t="shared" si="185"/>
        <v>13.279398501472247</v>
      </c>
      <c r="K1016" s="13">
        <f t="shared" si="186"/>
        <v>9.2208933652619507E-2</v>
      </c>
      <c r="L1016" s="13">
        <f t="shared" si="187"/>
        <v>0</v>
      </c>
      <c r="M1016" s="13">
        <f t="shared" si="192"/>
        <v>0.31885604202877171</v>
      </c>
      <c r="N1016" s="13">
        <f t="shared" si="188"/>
        <v>1.6713340114207019E-2</v>
      </c>
      <c r="O1016" s="13">
        <f t="shared" si="189"/>
        <v>1.6713340114207019E-2</v>
      </c>
      <c r="Q1016">
        <v>17.06039439606284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27.431194588652058</v>
      </c>
      <c r="G1017" s="13">
        <f t="shared" si="183"/>
        <v>0</v>
      </c>
      <c r="H1017" s="13">
        <f t="shared" si="184"/>
        <v>27.431194588652058</v>
      </c>
      <c r="I1017" s="16">
        <f t="shared" si="191"/>
        <v>27.523403522304676</v>
      </c>
      <c r="J1017" s="13">
        <f t="shared" si="185"/>
        <v>26.191822055372441</v>
      </c>
      <c r="K1017" s="13">
        <f t="shared" si="186"/>
        <v>1.331581466932235</v>
      </c>
      <c r="L1017" s="13">
        <f t="shared" si="187"/>
        <v>0</v>
      </c>
      <c r="M1017" s="13">
        <f t="shared" si="192"/>
        <v>0.30214270191456472</v>
      </c>
      <c r="N1017" s="13">
        <f t="shared" si="188"/>
        <v>1.5837284148650137E-2</v>
      </c>
      <c r="O1017" s="13">
        <f t="shared" si="189"/>
        <v>1.5837284148650137E-2</v>
      </c>
      <c r="Q1017">
        <v>12.974043422031221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3.628410080199322</v>
      </c>
      <c r="G1018" s="13">
        <f t="shared" si="183"/>
        <v>0</v>
      </c>
      <c r="H1018" s="13">
        <f t="shared" si="184"/>
        <v>3.628410080199322</v>
      </c>
      <c r="I1018" s="16">
        <f t="shared" si="191"/>
        <v>4.9599915471315565</v>
      </c>
      <c r="J1018" s="13">
        <f t="shared" si="185"/>
        <v>4.9514866822489436</v>
      </c>
      <c r="K1018" s="13">
        <f t="shared" si="186"/>
        <v>8.5048648826129281E-3</v>
      </c>
      <c r="L1018" s="13">
        <f t="shared" si="187"/>
        <v>0</v>
      </c>
      <c r="M1018" s="13">
        <f t="shared" si="192"/>
        <v>0.28630541776591456</v>
      </c>
      <c r="N1018" s="13">
        <f t="shared" si="188"/>
        <v>1.5007148032120644E-2</v>
      </c>
      <c r="O1018" s="13">
        <f t="shared" si="189"/>
        <v>1.5007148032120644E-2</v>
      </c>
      <c r="Q1018">
        <v>12.862334622580651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117.82752796027189</v>
      </c>
      <c r="G1019" s="13">
        <f t="shared" si="183"/>
        <v>1.213922843501537</v>
      </c>
      <c r="H1019" s="13">
        <f t="shared" si="184"/>
        <v>116.61360511677036</v>
      </c>
      <c r="I1019" s="16">
        <f t="shared" si="191"/>
        <v>116.62210998165297</v>
      </c>
      <c r="J1019" s="13">
        <f t="shared" si="185"/>
        <v>76.395866604356215</v>
      </c>
      <c r="K1019" s="13">
        <f t="shared" si="186"/>
        <v>40.226243377296754</v>
      </c>
      <c r="L1019" s="13">
        <f t="shared" si="187"/>
        <v>0.98418490976055872</v>
      </c>
      <c r="M1019" s="13">
        <f t="shared" si="192"/>
        <v>1.2554831794943526</v>
      </c>
      <c r="N1019" s="13">
        <f t="shared" si="188"/>
        <v>6.580812222671234E-2</v>
      </c>
      <c r="O1019" s="13">
        <f t="shared" si="189"/>
        <v>1.2797309657282494</v>
      </c>
      <c r="Q1019">
        <v>15.441619528485781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2.5733333329999999</v>
      </c>
      <c r="G1020" s="13">
        <f t="shared" si="183"/>
        <v>0</v>
      </c>
      <c r="H1020" s="13">
        <f t="shared" si="184"/>
        <v>2.5733333329999999</v>
      </c>
      <c r="I1020" s="16">
        <f t="shared" si="191"/>
        <v>41.815391800536197</v>
      </c>
      <c r="J1020" s="13">
        <f t="shared" si="185"/>
        <v>38.150628615359963</v>
      </c>
      <c r="K1020" s="13">
        <f t="shared" si="186"/>
        <v>3.6647631851762341</v>
      </c>
      <c r="L1020" s="13">
        <f t="shared" si="187"/>
        <v>0</v>
      </c>
      <c r="M1020" s="13">
        <f t="shared" si="192"/>
        <v>1.1896750572676402</v>
      </c>
      <c r="N1020" s="13">
        <f t="shared" si="188"/>
        <v>6.2358686167560906E-2</v>
      </c>
      <c r="O1020" s="13">
        <f t="shared" si="189"/>
        <v>6.2358686167560906E-2</v>
      </c>
      <c r="Q1020">
        <v>14.26854195785808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2.560115069872825</v>
      </c>
      <c r="G1021" s="13">
        <f t="shared" si="183"/>
        <v>0</v>
      </c>
      <c r="H1021" s="13">
        <f t="shared" si="184"/>
        <v>2.560115069872825</v>
      </c>
      <c r="I1021" s="16">
        <f t="shared" si="191"/>
        <v>6.2248782550490596</v>
      </c>
      <c r="J1021" s="13">
        <f t="shared" si="185"/>
        <v>6.2154615894572007</v>
      </c>
      <c r="K1021" s="13">
        <f t="shared" si="186"/>
        <v>9.4166655918588305E-3</v>
      </c>
      <c r="L1021" s="13">
        <f t="shared" si="187"/>
        <v>0</v>
      </c>
      <c r="M1021" s="13">
        <f t="shared" si="192"/>
        <v>1.1273163711000793</v>
      </c>
      <c r="N1021" s="13">
        <f t="shared" si="188"/>
        <v>5.9090057715792385E-2</v>
      </c>
      <c r="O1021" s="13">
        <f t="shared" si="189"/>
        <v>5.9090057715792385E-2</v>
      </c>
      <c r="Q1021">
        <v>17.031651690957538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0.50191251810962245</v>
      </c>
      <c r="G1022" s="13">
        <f t="shared" si="183"/>
        <v>0</v>
      </c>
      <c r="H1022" s="13">
        <f t="shared" si="184"/>
        <v>0.50191251810962245</v>
      </c>
      <c r="I1022" s="16">
        <f t="shared" si="191"/>
        <v>0.51132918370148128</v>
      </c>
      <c r="J1022" s="13">
        <f t="shared" si="185"/>
        <v>0.51132568883237928</v>
      </c>
      <c r="K1022" s="13">
        <f t="shared" si="186"/>
        <v>3.4948691020053602E-6</v>
      </c>
      <c r="L1022" s="13">
        <f t="shared" si="187"/>
        <v>0</v>
      </c>
      <c r="M1022" s="13">
        <f t="shared" si="192"/>
        <v>1.0682263133842869</v>
      </c>
      <c r="N1022" s="13">
        <f t="shared" si="188"/>
        <v>5.5992759556759704E-2</v>
      </c>
      <c r="O1022" s="13">
        <f t="shared" si="189"/>
        <v>5.5992759556759704E-2</v>
      </c>
      <c r="Q1022">
        <v>19.883888345709611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111.0249165921843</v>
      </c>
      <c r="G1023" s="13">
        <f t="shared" si="183"/>
        <v>1.0778706161397851</v>
      </c>
      <c r="H1023" s="13">
        <f t="shared" si="184"/>
        <v>109.94704597604451</v>
      </c>
      <c r="I1023" s="16">
        <f t="shared" si="191"/>
        <v>109.94704947091361</v>
      </c>
      <c r="J1023" s="13">
        <f t="shared" si="185"/>
        <v>93.344522064530778</v>
      </c>
      <c r="K1023" s="13">
        <f t="shared" si="186"/>
        <v>16.602527406382833</v>
      </c>
      <c r="L1023" s="13">
        <f t="shared" si="187"/>
        <v>2.075901746898632E-2</v>
      </c>
      <c r="M1023" s="13">
        <f t="shared" si="192"/>
        <v>1.0329925712965133</v>
      </c>
      <c r="N1023" s="13">
        <f t="shared" si="188"/>
        <v>5.4145927640819179E-2</v>
      </c>
      <c r="O1023" s="13">
        <f t="shared" si="189"/>
        <v>1.1320165437806042</v>
      </c>
      <c r="Q1023">
        <v>23.349614489852851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70.343921931178528</v>
      </c>
      <c r="G1024" s="13">
        <f t="shared" si="183"/>
        <v>0.26425072291966956</v>
      </c>
      <c r="H1024" s="13">
        <f t="shared" si="184"/>
        <v>70.079671208258858</v>
      </c>
      <c r="I1024" s="16">
        <f t="shared" si="191"/>
        <v>86.661439597172702</v>
      </c>
      <c r="J1024" s="13">
        <f t="shared" si="185"/>
        <v>78.665087971296785</v>
      </c>
      <c r="K1024" s="13">
        <f t="shared" si="186"/>
        <v>7.9963516258759171</v>
      </c>
      <c r="L1024" s="13">
        <f t="shared" si="187"/>
        <v>0</v>
      </c>
      <c r="M1024" s="13">
        <f t="shared" si="192"/>
        <v>0.97884664365569418</v>
      </c>
      <c r="N1024" s="13">
        <f t="shared" si="188"/>
        <v>5.1307783822993717E-2</v>
      </c>
      <c r="O1024" s="13">
        <f t="shared" si="189"/>
        <v>0.31555850674266328</v>
      </c>
      <c r="Q1024">
        <v>24.199321582834699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86.993387399303629</v>
      </c>
      <c r="G1025" s="13">
        <f t="shared" si="183"/>
        <v>0.5972400322821716</v>
      </c>
      <c r="H1025" s="13">
        <f t="shared" si="184"/>
        <v>86.396147367021456</v>
      </c>
      <c r="I1025" s="16">
        <f t="shared" si="191"/>
        <v>94.392498992897373</v>
      </c>
      <c r="J1025" s="13">
        <f t="shared" si="185"/>
        <v>85.262310358145172</v>
      </c>
      <c r="K1025" s="13">
        <f t="shared" si="186"/>
        <v>9.1301886347522014</v>
      </c>
      <c r="L1025" s="13">
        <f t="shared" si="187"/>
        <v>0</v>
      </c>
      <c r="M1025" s="13">
        <f t="shared" si="192"/>
        <v>0.92753885983270046</v>
      </c>
      <c r="N1025" s="13">
        <f t="shared" si="188"/>
        <v>4.8618405769864259E-2</v>
      </c>
      <c r="O1025" s="13">
        <f t="shared" si="189"/>
        <v>0.6458584380520358</v>
      </c>
      <c r="Q1025">
        <v>25.032550193548381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2.2844792613141331</v>
      </c>
      <c r="G1026" s="13">
        <f t="shared" si="183"/>
        <v>0</v>
      </c>
      <c r="H1026" s="13">
        <f t="shared" si="184"/>
        <v>2.2844792613141331</v>
      </c>
      <c r="I1026" s="16">
        <f t="shared" si="191"/>
        <v>11.414667896066334</v>
      </c>
      <c r="J1026" s="13">
        <f t="shared" si="185"/>
        <v>11.387407836330377</v>
      </c>
      <c r="K1026" s="13">
        <f t="shared" si="186"/>
        <v>2.7260059735956688E-2</v>
      </c>
      <c r="L1026" s="13">
        <f t="shared" si="187"/>
        <v>0</v>
      </c>
      <c r="M1026" s="13">
        <f t="shared" si="192"/>
        <v>0.87892045406283614</v>
      </c>
      <c r="N1026" s="13">
        <f t="shared" si="188"/>
        <v>4.6069995690280613E-2</v>
      </c>
      <c r="O1026" s="13">
        <f t="shared" si="189"/>
        <v>4.6069995690280613E-2</v>
      </c>
      <c r="Q1026">
        <v>22.368583195567339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3.9469845428295471</v>
      </c>
      <c r="G1027" s="13">
        <f t="shared" si="183"/>
        <v>0</v>
      </c>
      <c r="H1027" s="13">
        <f t="shared" si="184"/>
        <v>3.9469845428295471</v>
      </c>
      <c r="I1027" s="16">
        <f t="shared" si="191"/>
        <v>3.9742446025655038</v>
      </c>
      <c r="J1027" s="13">
        <f t="shared" si="185"/>
        <v>3.9724128098599847</v>
      </c>
      <c r="K1027" s="13">
        <f t="shared" si="186"/>
        <v>1.8317927055191419E-3</v>
      </c>
      <c r="L1027" s="13">
        <f t="shared" si="187"/>
        <v>0</v>
      </c>
      <c r="M1027" s="13">
        <f t="shared" si="192"/>
        <v>0.83285045837255556</v>
      </c>
      <c r="N1027" s="13">
        <f t="shared" si="188"/>
        <v>4.3655164526559931E-2</v>
      </c>
      <c r="O1027" s="13">
        <f t="shared" si="189"/>
        <v>4.3655164526559931E-2</v>
      </c>
      <c r="Q1027">
        <v>19.102352983487261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17.12084016267853</v>
      </c>
      <c r="G1028" s="13">
        <f t="shared" si="183"/>
        <v>0</v>
      </c>
      <c r="H1028" s="13">
        <f t="shared" si="184"/>
        <v>17.12084016267853</v>
      </c>
      <c r="I1028" s="16">
        <f t="shared" si="191"/>
        <v>17.12267195538405</v>
      </c>
      <c r="J1028" s="13">
        <f t="shared" si="185"/>
        <v>16.883918132732092</v>
      </c>
      <c r="K1028" s="13">
        <f t="shared" si="186"/>
        <v>0.2387538226519581</v>
      </c>
      <c r="L1028" s="13">
        <f t="shared" si="187"/>
        <v>0</v>
      </c>
      <c r="M1028" s="13">
        <f t="shared" si="192"/>
        <v>0.78919529384599563</v>
      </c>
      <c r="N1028" s="13">
        <f t="shared" si="188"/>
        <v>4.1366910530080146E-2</v>
      </c>
      <c r="O1028" s="13">
        <f t="shared" si="189"/>
        <v>4.1366910530080146E-2</v>
      </c>
      <c r="Q1028">
        <v>15.49076994963718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0.47104483555870141</v>
      </c>
      <c r="G1029" s="13">
        <f t="shared" si="183"/>
        <v>0</v>
      </c>
      <c r="H1029" s="13">
        <f t="shared" si="184"/>
        <v>0.47104483555870141</v>
      </c>
      <c r="I1029" s="16">
        <f t="shared" si="191"/>
        <v>0.70979865821065946</v>
      </c>
      <c r="J1029" s="13">
        <f t="shared" si="185"/>
        <v>0.7097800937508103</v>
      </c>
      <c r="K1029" s="13">
        <f t="shared" si="186"/>
        <v>1.8564459849157444E-5</v>
      </c>
      <c r="L1029" s="13">
        <f t="shared" si="187"/>
        <v>0</v>
      </c>
      <c r="M1029" s="13">
        <f t="shared" si="192"/>
        <v>0.7478283833159155</v>
      </c>
      <c r="N1029" s="13">
        <f t="shared" si="188"/>
        <v>3.9198598959867485E-2</v>
      </c>
      <c r="O1029" s="13">
        <f t="shared" si="189"/>
        <v>3.9198598959867485E-2</v>
      </c>
      <c r="Q1029">
        <v>15.01373717943477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2.0684516032942649E-2</v>
      </c>
      <c r="G1030" s="13">
        <f t="shared" ref="G1030:G1093" si="194">IF((F1030-$J$2)&gt;0,$I$2*(F1030-$J$2),0)</f>
        <v>0</v>
      </c>
      <c r="H1030" s="13">
        <f t="shared" ref="H1030:H1093" si="195">F1030-G1030</f>
        <v>2.0684516032942649E-2</v>
      </c>
      <c r="I1030" s="16">
        <f t="shared" si="191"/>
        <v>2.0703080492791806E-2</v>
      </c>
      <c r="J1030" s="13">
        <f t="shared" ref="J1030:J1093" si="196">I1030/SQRT(1+(I1030/($K$2*(300+(25*Q1030)+0.05*(Q1030)^3)))^2)</f>
        <v>2.0703079957913352E-2</v>
      </c>
      <c r="K1030" s="13">
        <f t="shared" ref="K1030:K1093" si="197">I1030-J1030</f>
        <v>5.3487845402822032E-10</v>
      </c>
      <c r="L1030" s="13">
        <f t="shared" ref="L1030:L1093" si="198">IF(K1030&gt;$N$2,(K1030-$N$2)/$L$2,0)</f>
        <v>0</v>
      </c>
      <c r="M1030" s="13">
        <f t="shared" si="192"/>
        <v>0.70862978435604806</v>
      </c>
      <c r="N1030" s="13">
        <f t="shared" ref="N1030:N1093" si="199">$M$2*M1030</f>
        <v>3.7143942845314228E-2</v>
      </c>
      <c r="O1030" s="13">
        <f t="shared" ref="O1030:O1093" si="200">N1030+G1030</f>
        <v>3.7143942845314228E-2</v>
      </c>
      <c r="Q1030">
        <v>13.937207622580649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16.780863055276878</v>
      </c>
      <c r="G1031" s="13">
        <f t="shared" si="194"/>
        <v>0</v>
      </c>
      <c r="H1031" s="13">
        <f t="shared" si="195"/>
        <v>16.780863055276878</v>
      </c>
      <c r="I1031" s="16">
        <f t="shared" ref="I1031:I1094" si="202">H1031+K1030-L1030</f>
        <v>16.780863055811757</v>
      </c>
      <c r="J1031" s="13">
        <f t="shared" si="196"/>
        <v>16.485938436023748</v>
      </c>
      <c r="K1031" s="13">
        <f t="shared" si="197"/>
        <v>0.29492461978800932</v>
      </c>
      <c r="L1031" s="13">
        <f t="shared" si="198"/>
        <v>0</v>
      </c>
      <c r="M1031" s="13">
        <f t="shared" ref="M1031:M1094" si="203">L1031+M1030-N1030</f>
        <v>0.67148584151073387</v>
      </c>
      <c r="N1031" s="13">
        <f t="shared" si="199"/>
        <v>3.5196984757248938E-2</v>
      </c>
      <c r="O1031" s="13">
        <f t="shared" si="200"/>
        <v>3.5196984757248938E-2</v>
      </c>
      <c r="Q1031">
        <v>13.49157249452006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29.04199252645811</v>
      </c>
      <c r="G1032" s="13">
        <f t="shared" si="194"/>
        <v>0</v>
      </c>
      <c r="H1032" s="13">
        <f t="shared" si="195"/>
        <v>29.04199252645811</v>
      </c>
      <c r="I1032" s="16">
        <f t="shared" si="202"/>
        <v>29.336917146246119</v>
      </c>
      <c r="J1032" s="13">
        <f t="shared" si="196"/>
        <v>28.026568281681207</v>
      </c>
      <c r="K1032" s="13">
        <f t="shared" si="197"/>
        <v>1.3103488645649115</v>
      </c>
      <c r="L1032" s="13">
        <f t="shared" si="198"/>
        <v>0</v>
      </c>
      <c r="M1032" s="13">
        <f t="shared" si="203"/>
        <v>0.6362888567534849</v>
      </c>
      <c r="N1032" s="13">
        <f t="shared" si="199"/>
        <v>3.3352079534504621E-2</v>
      </c>
      <c r="O1032" s="13">
        <f t="shared" si="200"/>
        <v>3.3352079534504621E-2</v>
      </c>
      <c r="Q1032">
        <v>14.52134976894839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3.2383368411198479</v>
      </c>
      <c r="G1033" s="13">
        <f t="shared" si="194"/>
        <v>0</v>
      </c>
      <c r="H1033" s="13">
        <f t="shared" si="195"/>
        <v>3.2383368411198479</v>
      </c>
      <c r="I1033" s="16">
        <f t="shared" si="202"/>
        <v>4.5486857056847594</v>
      </c>
      <c r="J1033" s="13">
        <f t="shared" si="196"/>
        <v>4.5443556136873928</v>
      </c>
      <c r="K1033" s="13">
        <f t="shared" si="197"/>
        <v>4.3300919973665586E-3</v>
      </c>
      <c r="L1033" s="13">
        <f t="shared" si="198"/>
        <v>0</v>
      </c>
      <c r="M1033" s="13">
        <f t="shared" si="203"/>
        <v>0.60293677721898031</v>
      </c>
      <c r="N1033" s="13">
        <f t="shared" si="199"/>
        <v>3.1603877915900955E-2</v>
      </c>
      <c r="O1033" s="13">
        <f t="shared" si="200"/>
        <v>3.1603877915900955E-2</v>
      </c>
      <c r="Q1033">
        <v>15.86829787805644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5.7338996425909876</v>
      </c>
      <c r="G1034" s="13">
        <f t="shared" si="194"/>
        <v>0</v>
      </c>
      <c r="H1034" s="13">
        <f t="shared" si="195"/>
        <v>5.7338996425909876</v>
      </c>
      <c r="I1034" s="16">
        <f t="shared" si="202"/>
        <v>5.7382297345883542</v>
      </c>
      <c r="J1034" s="13">
        <f t="shared" si="196"/>
        <v>5.7321960220691128</v>
      </c>
      <c r="K1034" s="13">
        <f t="shared" si="197"/>
        <v>6.033712519241341E-3</v>
      </c>
      <c r="L1034" s="13">
        <f t="shared" si="198"/>
        <v>0</v>
      </c>
      <c r="M1034" s="13">
        <f t="shared" si="203"/>
        <v>0.5713328993030794</v>
      </c>
      <c r="N1034" s="13">
        <f t="shared" si="199"/>
        <v>2.994731103018183E-2</v>
      </c>
      <c r="O1034" s="13">
        <f t="shared" si="200"/>
        <v>2.994731103018183E-2</v>
      </c>
      <c r="Q1034">
        <v>18.459438688005541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2.247621492182319</v>
      </c>
      <c r="G1035" s="13">
        <f t="shared" si="194"/>
        <v>0</v>
      </c>
      <c r="H1035" s="13">
        <f t="shared" si="195"/>
        <v>2.247621492182319</v>
      </c>
      <c r="I1035" s="16">
        <f t="shared" si="202"/>
        <v>2.2536552047015603</v>
      </c>
      <c r="J1035" s="13">
        <f t="shared" si="196"/>
        <v>2.2534077443302807</v>
      </c>
      <c r="K1035" s="13">
        <f t="shared" si="197"/>
        <v>2.4746037127965081E-4</v>
      </c>
      <c r="L1035" s="13">
        <f t="shared" si="198"/>
        <v>0</v>
      </c>
      <c r="M1035" s="13">
        <f t="shared" si="203"/>
        <v>0.54138558827289762</v>
      </c>
      <c r="N1035" s="13">
        <f t="shared" si="199"/>
        <v>2.8377575698937247E-2</v>
      </c>
      <c r="O1035" s="13">
        <f t="shared" si="200"/>
        <v>2.8377575698937247E-2</v>
      </c>
      <c r="Q1035">
        <v>21.224101754951679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18.628758567681491</v>
      </c>
      <c r="G1036" s="13">
        <f t="shared" si="194"/>
        <v>0</v>
      </c>
      <c r="H1036" s="13">
        <f t="shared" si="195"/>
        <v>18.628758567681491</v>
      </c>
      <c r="I1036" s="16">
        <f t="shared" si="202"/>
        <v>18.629006028052771</v>
      </c>
      <c r="J1036" s="13">
        <f t="shared" si="196"/>
        <v>18.555072444668099</v>
      </c>
      <c r="K1036" s="13">
        <f t="shared" si="197"/>
        <v>7.3933583384672374E-2</v>
      </c>
      <c r="L1036" s="13">
        <f t="shared" si="198"/>
        <v>0</v>
      </c>
      <c r="M1036" s="13">
        <f t="shared" si="203"/>
        <v>0.51300801257396034</v>
      </c>
      <c r="N1036" s="13">
        <f t="shared" si="199"/>
        <v>2.6890120509895546E-2</v>
      </c>
      <c r="O1036" s="13">
        <f t="shared" si="200"/>
        <v>2.6890120509895546E-2</v>
      </c>
      <c r="Q1036">
        <v>25.72303226354024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0.85436593983396747</v>
      </c>
      <c r="G1037" s="13">
        <f t="shared" si="194"/>
        <v>0</v>
      </c>
      <c r="H1037" s="13">
        <f t="shared" si="195"/>
        <v>0.85436593983396747</v>
      </c>
      <c r="I1037" s="16">
        <f t="shared" si="202"/>
        <v>0.92829952321863984</v>
      </c>
      <c r="J1037" s="13">
        <f t="shared" si="196"/>
        <v>0.9282906525480511</v>
      </c>
      <c r="K1037" s="13">
        <f t="shared" si="197"/>
        <v>8.8706705887453552E-6</v>
      </c>
      <c r="L1037" s="13">
        <f t="shared" si="198"/>
        <v>0</v>
      </c>
      <c r="M1037" s="13">
        <f t="shared" si="203"/>
        <v>0.4861178920640648</v>
      </c>
      <c r="N1037" s="13">
        <f t="shared" si="199"/>
        <v>2.548063262020599E-2</v>
      </c>
      <c r="O1037" s="13">
        <f t="shared" si="200"/>
        <v>2.548063262020599E-2</v>
      </c>
      <c r="Q1037">
        <v>25.988699193548381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0.46666666699999998</v>
      </c>
      <c r="G1038" s="13">
        <f t="shared" si="194"/>
        <v>0</v>
      </c>
      <c r="H1038" s="13">
        <f t="shared" si="195"/>
        <v>0.46666666699999998</v>
      </c>
      <c r="I1038" s="16">
        <f t="shared" si="202"/>
        <v>0.46667553767058872</v>
      </c>
      <c r="J1038" s="13">
        <f t="shared" si="196"/>
        <v>0.46667408408200978</v>
      </c>
      <c r="K1038" s="13">
        <f t="shared" si="197"/>
        <v>1.4535885789479508E-6</v>
      </c>
      <c r="L1038" s="13">
        <f t="shared" si="198"/>
        <v>0</v>
      </c>
      <c r="M1038" s="13">
        <f t="shared" si="203"/>
        <v>0.4606372594438588</v>
      </c>
      <c r="N1038" s="13">
        <f t="shared" si="199"/>
        <v>2.4145025251447919E-2</v>
      </c>
      <c r="O1038" s="13">
        <f t="shared" si="200"/>
        <v>2.4145025251447919E-2</v>
      </c>
      <c r="Q1038">
        <v>24.159653347801491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13.53677069888492</v>
      </c>
      <c r="G1039" s="13">
        <f t="shared" si="194"/>
        <v>0</v>
      </c>
      <c r="H1039" s="13">
        <f t="shared" si="195"/>
        <v>13.53677069888492</v>
      </c>
      <c r="I1039" s="16">
        <f t="shared" si="202"/>
        <v>13.5367721524735</v>
      </c>
      <c r="J1039" s="13">
        <f t="shared" si="196"/>
        <v>13.471225056357794</v>
      </c>
      <c r="K1039" s="13">
        <f t="shared" si="197"/>
        <v>6.5547096115706083E-2</v>
      </c>
      <c r="L1039" s="13">
        <f t="shared" si="198"/>
        <v>0</v>
      </c>
      <c r="M1039" s="13">
        <f t="shared" si="203"/>
        <v>0.4364922341924109</v>
      </c>
      <c r="N1039" s="13">
        <f t="shared" si="199"/>
        <v>2.2879425840108703E-2</v>
      </c>
      <c r="O1039" s="13">
        <f t="shared" si="200"/>
        <v>2.2879425840108703E-2</v>
      </c>
      <c r="Q1039">
        <v>19.756498963033181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37.055329768649237</v>
      </c>
      <c r="G1040" s="13">
        <f t="shared" si="194"/>
        <v>0</v>
      </c>
      <c r="H1040" s="13">
        <f t="shared" si="195"/>
        <v>37.055329768649237</v>
      </c>
      <c r="I1040" s="16">
        <f t="shared" si="202"/>
        <v>37.120876864764945</v>
      </c>
      <c r="J1040" s="13">
        <f t="shared" si="196"/>
        <v>34.990176853841341</v>
      </c>
      <c r="K1040" s="13">
        <f t="shared" si="197"/>
        <v>2.1307000109236043</v>
      </c>
      <c r="L1040" s="13">
        <f t="shared" si="198"/>
        <v>0</v>
      </c>
      <c r="M1040" s="13">
        <f t="shared" si="203"/>
        <v>0.41361280835230219</v>
      </c>
      <c r="N1040" s="13">
        <f t="shared" si="199"/>
        <v>2.1680164809172967E-2</v>
      </c>
      <c r="O1040" s="13">
        <f t="shared" si="200"/>
        <v>2.1680164809172967E-2</v>
      </c>
      <c r="Q1040">
        <v>15.952043793543391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76.930690437617613</v>
      </c>
      <c r="G1041" s="13">
        <f t="shared" si="194"/>
        <v>0.39598609304845128</v>
      </c>
      <c r="H1041" s="13">
        <f t="shared" si="195"/>
        <v>76.534704344569164</v>
      </c>
      <c r="I1041" s="16">
        <f t="shared" si="202"/>
        <v>78.665404355492768</v>
      </c>
      <c r="J1041" s="13">
        <f t="shared" si="196"/>
        <v>61.616312165468251</v>
      </c>
      <c r="K1041" s="13">
        <f t="shared" si="197"/>
        <v>17.049092190024517</v>
      </c>
      <c r="L1041" s="13">
        <f t="shared" si="198"/>
        <v>3.8970888779820474E-2</v>
      </c>
      <c r="M1041" s="13">
        <f t="shared" si="203"/>
        <v>0.4309035323229497</v>
      </c>
      <c r="N1041" s="13">
        <f t="shared" si="199"/>
        <v>2.2586485256179668E-2</v>
      </c>
      <c r="O1041" s="13">
        <f t="shared" si="200"/>
        <v>0.41857257830463096</v>
      </c>
      <c r="Q1041">
        <v>15.155528146478259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5.35455407535314</v>
      </c>
      <c r="G1042" s="13">
        <f t="shared" si="194"/>
        <v>0</v>
      </c>
      <c r="H1042" s="13">
        <f t="shared" si="195"/>
        <v>5.35455407535314</v>
      </c>
      <c r="I1042" s="16">
        <f t="shared" si="202"/>
        <v>22.364675376597834</v>
      </c>
      <c r="J1042" s="13">
        <f t="shared" si="196"/>
        <v>21.438403540844536</v>
      </c>
      <c r="K1042" s="13">
        <f t="shared" si="197"/>
        <v>0.92627183575329752</v>
      </c>
      <c r="L1042" s="13">
        <f t="shared" si="198"/>
        <v>0</v>
      </c>
      <c r="M1042" s="13">
        <f t="shared" si="203"/>
        <v>0.40831704706677002</v>
      </c>
      <c r="N1042" s="13">
        <f t="shared" si="199"/>
        <v>2.1402579165929102E-2</v>
      </c>
      <c r="O1042" s="13">
        <f t="shared" si="200"/>
        <v>2.1402579165929102E-2</v>
      </c>
      <c r="Q1042">
        <v>11.14348862258065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4.5855523153299398</v>
      </c>
      <c r="G1043" s="13">
        <f t="shared" si="194"/>
        <v>0</v>
      </c>
      <c r="H1043" s="13">
        <f t="shared" si="195"/>
        <v>4.5855523153299398</v>
      </c>
      <c r="I1043" s="16">
        <f t="shared" si="202"/>
        <v>5.5118241510832373</v>
      </c>
      <c r="J1043" s="13">
        <f t="shared" si="196"/>
        <v>5.497114069623688</v>
      </c>
      <c r="K1043" s="13">
        <f t="shared" si="197"/>
        <v>1.4710081459549329E-2</v>
      </c>
      <c r="L1043" s="13">
        <f t="shared" si="198"/>
        <v>0</v>
      </c>
      <c r="M1043" s="13">
        <f t="shared" si="203"/>
        <v>0.38691446790084094</v>
      </c>
      <c r="N1043" s="13">
        <f t="shared" si="199"/>
        <v>2.0280729372381401E-2</v>
      </c>
      <c r="O1043" s="13">
        <f t="shared" si="200"/>
        <v>2.0280729372381401E-2</v>
      </c>
      <c r="Q1043">
        <v>11.14746662064106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9.892038020024879</v>
      </c>
      <c r="G1044" s="13">
        <f t="shared" si="194"/>
        <v>0</v>
      </c>
      <c r="H1044" s="13">
        <f t="shared" si="195"/>
        <v>9.892038020024879</v>
      </c>
      <c r="I1044" s="16">
        <f t="shared" si="202"/>
        <v>9.9067481014844283</v>
      </c>
      <c r="J1044" s="13">
        <f t="shared" si="196"/>
        <v>9.8598691083466559</v>
      </c>
      <c r="K1044" s="13">
        <f t="shared" si="197"/>
        <v>4.687899313777244E-2</v>
      </c>
      <c r="L1044" s="13">
        <f t="shared" si="198"/>
        <v>0</v>
      </c>
      <c r="M1044" s="13">
        <f t="shared" si="203"/>
        <v>0.36663373852845954</v>
      </c>
      <c r="N1044" s="13">
        <f t="shared" si="199"/>
        <v>1.9217683097303404E-2</v>
      </c>
      <c r="O1044" s="13">
        <f t="shared" si="200"/>
        <v>1.9217683097303404E-2</v>
      </c>
      <c r="Q1044">
        <v>15.492711104249411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7.422830114736322</v>
      </c>
      <c r="G1045" s="13">
        <f t="shared" si="194"/>
        <v>0</v>
      </c>
      <c r="H1045" s="13">
        <f t="shared" si="195"/>
        <v>7.422830114736322</v>
      </c>
      <c r="I1045" s="16">
        <f t="shared" si="202"/>
        <v>7.4697091078740945</v>
      </c>
      <c r="J1045" s="13">
        <f t="shared" si="196"/>
        <v>7.4519211807208112</v>
      </c>
      <c r="K1045" s="13">
        <f t="shared" si="197"/>
        <v>1.7787927153283256E-2</v>
      </c>
      <c r="L1045" s="13">
        <f t="shared" si="198"/>
        <v>0</v>
      </c>
      <c r="M1045" s="13">
        <f t="shared" si="203"/>
        <v>0.34741605543115611</v>
      </c>
      <c r="N1045" s="13">
        <f t="shared" si="199"/>
        <v>1.8210358061940591E-2</v>
      </c>
      <c r="O1045" s="13">
        <f t="shared" si="200"/>
        <v>1.8210358061940591E-2</v>
      </c>
      <c r="Q1045">
        <v>16.38864943673001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14.601636071665739</v>
      </c>
      <c r="G1046" s="13">
        <f t="shared" si="194"/>
        <v>0</v>
      </c>
      <c r="H1046" s="13">
        <f t="shared" si="195"/>
        <v>14.601636071665739</v>
      </c>
      <c r="I1046" s="16">
        <f t="shared" si="202"/>
        <v>14.619423998819023</v>
      </c>
      <c r="J1046" s="13">
        <f t="shared" si="196"/>
        <v>14.512582052712222</v>
      </c>
      <c r="K1046" s="13">
        <f t="shared" si="197"/>
        <v>0.10684194610680109</v>
      </c>
      <c r="L1046" s="13">
        <f t="shared" si="198"/>
        <v>0</v>
      </c>
      <c r="M1046" s="13">
        <f t="shared" si="203"/>
        <v>0.32920569736921551</v>
      </c>
      <c r="N1046" s="13">
        <f t="shared" si="199"/>
        <v>1.7255833550019185E-2</v>
      </c>
      <c r="O1046" s="13">
        <f t="shared" si="200"/>
        <v>1.7255833550019185E-2</v>
      </c>
      <c r="Q1046">
        <v>17.909040022823131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2.2921626322452702</v>
      </c>
      <c r="G1047" s="13">
        <f t="shared" si="194"/>
        <v>0</v>
      </c>
      <c r="H1047" s="13">
        <f t="shared" si="195"/>
        <v>2.2921626322452702</v>
      </c>
      <c r="I1047" s="16">
        <f t="shared" si="202"/>
        <v>2.3990045783520713</v>
      </c>
      <c r="J1047" s="13">
        <f t="shared" si="196"/>
        <v>2.3987512901613233</v>
      </c>
      <c r="K1047" s="13">
        <f t="shared" si="197"/>
        <v>2.5328819074799114E-4</v>
      </c>
      <c r="L1047" s="13">
        <f t="shared" si="198"/>
        <v>0</v>
      </c>
      <c r="M1047" s="13">
        <f t="shared" si="203"/>
        <v>0.31194986381919632</v>
      </c>
      <c r="N1047" s="13">
        <f t="shared" si="199"/>
        <v>1.635134193919504E-2</v>
      </c>
      <c r="O1047" s="13">
        <f t="shared" si="200"/>
        <v>1.635134193919504E-2</v>
      </c>
      <c r="Q1047">
        <v>22.386614129166379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2.6864851963065681</v>
      </c>
      <c r="G1048" s="13">
        <f t="shared" si="194"/>
        <v>0</v>
      </c>
      <c r="H1048" s="13">
        <f t="shared" si="195"/>
        <v>2.6864851963065681</v>
      </c>
      <c r="I1048" s="16">
        <f t="shared" si="202"/>
        <v>2.6867384844973161</v>
      </c>
      <c r="J1048" s="13">
        <f t="shared" si="196"/>
        <v>2.6865918308595407</v>
      </c>
      <c r="K1048" s="13">
        <f t="shared" si="197"/>
        <v>1.4665363777544016E-4</v>
      </c>
      <c r="L1048" s="13">
        <f t="shared" si="198"/>
        <v>0</v>
      </c>
      <c r="M1048" s="13">
        <f t="shared" si="203"/>
        <v>0.2955985218800013</v>
      </c>
      <c r="N1048" s="13">
        <f t="shared" si="199"/>
        <v>1.5494260676394931E-2</v>
      </c>
      <c r="O1048" s="13">
        <f t="shared" si="200"/>
        <v>1.5494260676394931E-2</v>
      </c>
      <c r="Q1048">
        <v>28.7895994910801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21.020085326639691</v>
      </c>
      <c r="G1049" s="13">
        <f t="shared" si="194"/>
        <v>0</v>
      </c>
      <c r="H1049" s="13">
        <f t="shared" si="195"/>
        <v>21.020085326639691</v>
      </c>
      <c r="I1049" s="16">
        <f t="shared" si="202"/>
        <v>21.020231980277465</v>
      </c>
      <c r="J1049" s="13">
        <f t="shared" si="196"/>
        <v>20.958357879628728</v>
      </c>
      <c r="K1049" s="13">
        <f t="shared" si="197"/>
        <v>6.1874100648736885E-2</v>
      </c>
      <c r="L1049" s="13">
        <f t="shared" si="198"/>
        <v>0</v>
      </c>
      <c r="M1049" s="13">
        <f t="shared" si="203"/>
        <v>0.28010426120360638</v>
      </c>
      <c r="N1049" s="13">
        <f t="shared" si="199"/>
        <v>1.468210467378293E-2</v>
      </c>
      <c r="O1049" s="13">
        <f t="shared" si="200"/>
        <v>1.468210467378293E-2</v>
      </c>
      <c r="Q1049">
        <v>29.700195193548389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26.667627551129449</v>
      </c>
      <c r="G1050" s="13">
        <f t="shared" si="194"/>
        <v>0</v>
      </c>
      <c r="H1050" s="13">
        <f t="shared" si="195"/>
        <v>26.667627551129449</v>
      </c>
      <c r="I1050" s="16">
        <f t="shared" si="202"/>
        <v>26.729501651778186</v>
      </c>
      <c r="J1050" s="13">
        <f t="shared" si="196"/>
        <v>26.462900422473517</v>
      </c>
      <c r="K1050" s="13">
        <f t="shared" si="197"/>
        <v>0.26660122930466912</v>
      </c>
      <c r="L1050" s="13">
        <f t="shared" si="198"/>
        <v>0</v>
      </c>
      <c r="M1050" s="13">
        <f t="shared" si="203"/>
        <v>0.26542215652982343</v>
      </c>
      <c r="N1050" s="13">
        <f t="shared" si="199"/>
        <v>1.3912519103304134E-2</v>
      </c>
      <c r="O1050" s="13">
        <f t="shared" si="200"/>
        <v>1.3912519103304134E-2</v>
      </c>
      <c r="Q1050">
        <v>24.225061546017422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3.724291810281334</v>
      </c>
      <c r="G1051" s="13">
        <f t="shared" si="194"/>
        <v>0</v>
      </c>
      <c r="H1051" s="13">
        <f t="shared" si="195"/>
        <v>3.724291810281334</v>
      </c>
      <c r="I1051" s="16">
        <f t="shared" si="202"/>
        <v>3.9908930395860032</v>
      </c>
      <c r="J1051" s="13">
        <f t="shared" si="196"/>
        <v>3.9896483698876279</v>
      </c>
      <c r="K1051" s="13">
        <f t="shared" si="197"/>
        <v>1.2446696983752226E-3</v>
      </c>
      <c r="L1051" s="13">
        <f t="shared" si="198"/>
        <v>0</v>
      </c>
      <c r="M1051" s="13">
        <f t="shared" si="203"/>
        <v>0.25150963742651927</v>
      </c>
      <c r="N1051" s="13">
        <f t="shared" si="199"/>
        <v>1.3183272568913725E-2</v>
      </c>
      <c r="O1051" s="13">
        <f t="shared" si="200"/>
        <v>1.3183272568913725E-2</v>
      </c>
      <c r="Q1051">
        <v>21.922351742082959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9.8877940256171328</v>
      </c>
      <c r="G1052" s="13">
        <f t="shared" si="194"/>
        <v>0</v>
      </c>
      <c r="H1052" s="13">
        <f t="shared" si="195"/>
        <v>9.8877940256171328</v>
      </c>
      <c r="I1052" s="16">
        <f t="shared" si="202"/>
        <v>9.8890386953155076</v>
      </c>
      <c r="J1052" s="13">
        <f t="shared" si="196"/>
        <v>9.8500810725634231</v>
      </c>
      <c r="K1052" s="13">
        <f t="shared" si="197"/>
        <v>3.8957622752084475E-2</v>
      </c>
      <c r="L1052" s="13">
        <f t="shared" si="198"/>
        <v>0</v>
      </c>
      <c r="M1052" s="13">
        <f t="shared" si="203"/>
        <v>0.23832636485760555</v>
      </c>
      <c r="N1052" s="13">
        <f t="shared" si="199"/>
        <v>1.2492250636694329E-2</v>
      </c>
      <c r="O1052" s="13">
        <f t="shared" si="200"/>
        <v>1.2492250636694329E-2</v>
      </c>
      <c r="Q1052">
        <v>16.782847623499709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20.840381604546351</v>
      </c>
      <c r="G1053" s="13">
        <f t="shared" si="194"/>
        <v>0</v>
      </c>
      <c r="H1053" s="13">
        <f t="shared" si="195"/>
        <v>20.840381604546351</v>
      </c>
      <c r="I1053" s="16">
        <f t="shared" si="202"/>
        <v>20.879339227298438</v>
      </c>
      <c r="J1053" s="13">
        <f t="shared" si="196"/>
        <v>20.275362010906797</v>
      </c>
      <c r="K1053" s="13">
        <f t="shared" si="197"/>
        <v>0.60397721639164104</v>
      </c>
      <c r="L1053" s="13">
        <f t="shared" si="198"/>
        <v>0</v>
      </c>
      <c r="M1053" s="13">
        <f t="shared" si="203"/>
        <v>0.22583411422091124</v>
      </c>
      <c r="N1053" s="13">
        <f t="shared" si="199"/>
        <v>1.1837449704102462E-2</v>
      </c>
      <c r="O1053" s="13">
        <f t="shared" si="200"/>
        <v>1.1837449704102462E-2</v>
      </c>
      <c r="Q1053">
        <v>12.917897393463059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1.179261539693186</v>
      </c>
      <c r="G1054" s="13">
        <f t="shared" si="194"/>
        <v>0</v>
      </c>
      <c r="H1054" s="13">
        <f t="shared" si="195"/>
        <v>1.179261539693186</v>
      </c>
      <c r="I1054" s="16">
        <f t="shared" si="202"/>
        <v>1.7832387560848271</v>
      </c>
      <c r="J1054" s="13">
        <f t="shared" si="196"/>
        <v>1.78274235260099</v>
      </c>
      <c r="K1054" s="13">
        <f t="shared" si="197"/>
        <v>4.9640348383706012E-4</v>
      </c>
      <c r="L1054" s="13">
        <f t="shared" si="198"/>
        <v>0</v>
      </c>
      <c r="M1054" s="13">
        <f t="shared" si="203"/>
        <v>0.21399666451680877</v>
      </c>
      <c r="N1054" s="13">
        <f t="shared" si="199"/>
        <v>1.1216971190568033E-2</v>
      </c>
      <c r="O1054" s="13">
        <f t="shared" si="200"/>
        <v>1.1216971190568033E-2</v>
      </c>
      <c r="Q1054">
        <v>11.20014762258065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0.36731790299885769</v>
      </c>
      <c r="G1055" s="13">
        <f t="shared" si="194"/>
        <v>0</v>
      </c>
      <c r="H1055" s="13">
        <f t="shared" si="195"/>
        <v>0.36731790299885769</v>
      </c>
      <c r="I1055" s="16">
        <f t="shared" si="202"/>
        <v>0.36781430648269475</v>
      </c>
      <c r="J1055" s="13">
        <f t="shared" si="196"/>
        <v>0.36781199687053484</v>
      </c>
      <c r="K1055" s="13">
        <f t="shared" si="197"/>
        <v>2.309612159911989E-6</v>
      </c>
      <c r="L1055" s="13">
        <f t="shared" si="198"/>
        <v>0</v>
      </c>
      <c r="M1055" s="13">
        <f t="shared" si="203"/>
        <v>0.20277969332624074</v>
      </c>
      <c r="N1055" s="13">
        <f t="shared" si="199"/>
        <v>1.0629016032602707E-2</v>
      </c>
      <c r="O1055" s="13">
        <f t="shared" si="200"/>
        <v>1.0629016032602707E-2</v>
      </c>
      <c r="Q1055">
        <v>15.81571412104223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31.950634301919731</v>
      </c>
      <c r="G1056" s="13">
        <f t="shared" si="194"/>
        <v>0</v>
      </c>
      <c r="H1056" s="13">
        <f t="shared" si="195"/>
        <v>31.950634301919731</v>
      </c>
      <c r="I1056" s="16">
        <f t="shared" si="202"/>
        <v>31.950636611531891</v>
      </c>
      <c r="J1056" s="13">
        <f t="shared" si="196"/>
        <v>30.772776638921766</v>
      </c>
      <c r="K1056" s="13">
        <f t="shared" si="197"/>
        <v>1.1778599726101255</v>
      </c>
      <c r="L1056" s="13">
        <f t="shared" si="198"/>
        <v>0</v>
      </c>
      <c r="M1056" s="13">
        <f t="shared" si="203"/>
        <v>0.19215067729363802</v>
      </c>
      <c r="N1056" s="13">
        <f t="shared" si="199"/>
        <v>1.0071879467455797E-2</v>
      </c>
      <c r="O1056" s="13">
        <f t="shared" si="200"/>
        <v>1.0071879467455797E-2</v>
      </c>
      <c r="Q1056">
        <v>17.19980949083854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40.420088515068322</v>
      </c>
      <c r="G1057" s="13">
        <f t="shared" si="194"/>
        <v>0</v>
      </c>
      <c r="H1057" s="13">
        <f t="shared" si="195"/>
        <v>40.420088515068322</v>
      </c>
      <c r="I1057" s="16">
        <f t="shared" si="202"/>
        <v>41.597948487678451</v>
      </c>
      <c r="J1057" s="13">
        <f t="shared" si="196"/>
        <v>38.165936418341275</v>
      </c>
      <c r="K1057" s="13">
        <f t="shared" si="197"/>
        <v>3.4320120693371763</v>
      </c>
      <c r="L1057" s="13">
        <f t="shared" si="198"/>
        <v>0</v>
      </c>
      <c r="M1057" s="13">
        <f t="shared" si="203"/>
        <v>0.18207879782618222</v>
      </c>
      <c r="N1057" s="13">
        <f t="shared" si="199"/>
        <v>9.5439460901930329E-3</v>
      </c>
      <c r="O1057" s="13">
        <f t="shared" si="200"/>
        <v>9.5439460901930329E-3</v>
      </c>
      <c r="Q1057">
        <v>14.69038625437428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8.3738853127788726</v>
      </c>
      <c r="G1058" s="13">
        <f t="shared" si="194"/>
        <v>0</v>
      </c>
      <c r="H1058" s="13">
        <f t="shared" si="195"/>
        <v>8.3738853127788726</v>
      </c>
      <c r="I1058" s="16">
        <f t="shared" si="202"/>
        <v>11.805897382116049</v>
      </c>
      <c r="J1058" s="13">
        <f t="shared" si="196"/>
        <v>11.742164257093462</v>
      </c>
      <c r="K1058" s="13">
        <f t="shared" si="197"/>
        <v>6.3733125022586989E-2</v>
      </c>
      <c r="L1058" s="13">
        <f t="shared" si="198"/>
        <v>0</v>
      </c>
      <c r="M1058" s="13">
        <f t="shared" si="203"/>
        <v>0.17253485173598918</v>
      </c>
      <c r="N1058" s="13">
        <f t="shared" si="199"/>
        <v>9.0436851698663008E-3</v>
      </c>
      <c r="O1058" s="13">
        <f t="shared" si="200"/>
        <v>9.0436851698663008E-3</v>
      </c>
      <c r="Q1058">
        <v>17.046279474507681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10.092761517956401</v>
      </c>
      <c r="G1059" s="13">
        <f t="shared" si="194"/>
        <v>0</v>
      </c>
      <c r="H1059" s="13">
        <f t="shared" si="195"/>
        <v>10.092761517956401</v>
      </c>
      <c r="I1059" s="16">
        <f t="shared" si="202"/>
        <v>10.156494642978988</v>
      </c>
      <c r="J1059" s="13">
        <f t="shared" si="196"/>
        <v>10.13553179759699</v>
      </c>
      <c r="K1059" s="13">
        <f t="shared" si="197"/>
        <v>2.0962845381998108E-2</v>
      </c>
      <c r="L1059" s="13">
        <f t="shared" si="198"/>
        <v>0</v>
      </c>
      <c r="M1059" s="13">
        <f t="shared" si="203"/>
        <v>0.16349116656612286</v>
      </c>
      <c r="N1059" s="13">
        <f t="shared" si="199"/>
        <v>8.5696462111936999E-3</v>
      </c>
      <c r="O1059" s="13">
        <f t="shared" si="200"/>
        <v>8.5696462111936999E-3</v>
      </c>
      <c r="Q1059">
        <v>21.75091950469298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14.75407137718758</v>
      </c>
      <c r="G1060" s="13">
        <f t="shared" si="194"/>
        <v>0</v>
      </c>
      <c r="H1060" s="13">
        <f t="shared" si="195"/>
        <v>14.75407137718758</v>
      </c>
      <c r="I1060" s="16">
        <f t="shared" si="202"/>
        <v>14.775034222569579</v>
      </c>
      <c r="J1060" s="13">
        <f t="shared" si="196"/>
        <v>14.737421672304468</v>
      </c>
      <c r="K1060" s="13">
        <f t="shared" si="197"/>
        <v>3.7612550265111011E-2</v>
      </c>
      <c r="L1060" s="13">
        <f t="shared" si="198"/>
        <v>0</v>
      </c>
      <c r="M1060" s="13">
        <f t="shared" si="203"/>
        <v>0.15492152035492918</v>
      </c>
      <c r="N1060" s="13">
        <f t="shared" si="199"/>
        <v>8.1204547488811195E-3</v>
      </c>
      <c r="O1060" s="13">
        <f t="shared" si="200"/>
        <v>8.1204547488811195E-3</v>
      </c>
      <c r="Q1060">
        <v>25.59767817417789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27.62396009282887</v>
      </c>
      <c r="G1061" s="13">
        <f t="shared" si="194"/>
        <v>0</v>
      </c>
      <c r="H1061" s="13">
        <f t="shared" si="195"/>
        <v>27.62396009282887</v>
      </c>
      <c r="I1061" s="16">
        <f t="shared" si="202"/>
        <v>27.661572643093983</v>
      </c>
      <c r="J1061" s="13">
        <f t="shared" si="196"/>
        <v>27.41168265624157</v>
      </c>
      <c r="K1061" s="13">
        <f t="shared" si="197"/>
        <v>0.2498899868524127</v>
      </c>
      <c r="L1061" s="13">
        <f t="shared" si="198"/>
        <v>0</v>
      </c>
      <c r="M1061" s="13">
        <f t="shared" si="203"/>
        <v>0.14680106560604805</v>
      </c>
      <c r="N1061" s="13">
        <f t="shared" si="199"/>
        <v>7.694808362391033E-3</v>
      </c>
      <c r="O1061" s="13">
        <f t="shared" si="200"/>
        <v>7.694808362391033E-3</v>
      </c>
      <c r="Q1061">
        <v>25.43788319354838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14.45158952237705</v>
      </c>
      <c r="G1062" s="13">
        <f t="shared" si="194"/>
        <v>0</v>
      </c>
      <c r="H1062" s="13">
        <f t="shared" si="195"/>
        <v>14.45158952237705</v>
      </c>
      <c r="I1062" s="16">
        <f t="shared" si="202"/>
        <v>14.701479509229463</v>
      </c>
      <c r="J1062" s="13">
        <f t="shared" si="196"/>
        <v>14.656000922731771</v>
      </c>
      <c r="K1062" s="13">
        <f t="shared" si="197"/>
        <v>4.5478586497692319E-2</v>
      </c>
      <c r="L1062" s="13">
        <f t="shared" si="198"/>
        <v>0</v>
      </c>
      <c r="M1062" s="13">
        <f t="shared" si="203"/>
        <v>0.13910625724365702</v>
      </c>
      <c r="N1062" s="13">
        <f t="shared" si="199"/>
        <v>7.2914728996034692E-3</v>
      </c>
      <c r="O1062" s="13">
        <f t="shared" si="200"/>
        <v>7.2914728996034692E-3</v>
      </c>
      <c r="Q1062">
        <v>24.12107309452799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6.7733333330000001</v>
      </c>
      <c r="G1063" s="13">
        <f t="shared" si="194"/>
        <v>0</v>
      </c>
      <c r="H1063" s="13">
        <f t="shared" si="195"/>
        <v>6.7733333330000001</v>
      </c>
      <c r="I1063" s="16">
        <f t="shared" si="202"/>
        <v>6.8188119194976924</v>
      </c>
      <c r="J1063" s="13">
        <f t="shared" si="196"/>
        <v>6.8093179226711129</v>
      </c>
      <c r="K1063" s="13">
        <f t="shared" si="197"/>
        <v>9.4939968265794761E-3</v>
      </c>
      <c r="L1063" s="13">
        <f t="shared" si="198"/>
        <v>0</v>
      </c>
      <c r="M1063" s="13">
        <f t="shared" si="203"/>
        <v>0.13181478434405355</v>
      </c>
      <c r="N1063" s="13">
        <f t="shared" si="199"/>
        <v>6.9092788984197011E-3</v>
      </c>
      <c r="O1063" s="13">
        <f t="shared" si="200"/>
        <v>6.9092788984197011E-3</v>
      </c>
      <c r="Q1063">
        <v>18.910180113575091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0.55707343488931782</v>
      </c>
      <c r="G1064" s="13">
        <f t="shared" si="194"/>
        <v>0</v>
      </c>
      <c r="H1064" s="13">
        <f t="shared" si="195"/>
        <v>0.55707343488931782</v>
      </c>
      <c r="I1064" s="16">
        <f t="shared" si="202"/>
        <v>0.5665674317158973</v>
      </c>
      <c r="J1064" s="13">
        <f t="shared" si="196"/>
        <v>0.56655999157026693</v>
      </c>
      <c r="K1064" s="13">
        <f t="shared" si="197"/>
        <v>7.4401456303663238E-6</v>
      </c>
      <c r="L1064" s="13">
        <f t="shared" si="198"/>
        <v>0</v>
      </c>
      <c r="M1064" s="13">
        <f t="shared" si="203"/>
        <v>0.12490550544563385</v>
      </c>
      <c r="N1064" s="13">
        <f t="shared" si="199"/>
        <v>6.54711819593321E-3</v>
      </c>
      <c r="O1064" s="13">
        <f t="shared" si="200"/>
        <v>6.54711819593321E-3</v>
      </c>
      <c r="Q1064">
        <v>16.715204797008699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27.724822324717259</v>
      </c>
      <c r="G1065" s="13">
        <f t="shared" si="194"/>
        <v>0</v>
      </c>
      <c r="H1065" s="13">
        <f t="shared" si="195"/>
        <v>27.724822324717259</v>
      </c>
      <c r="I1065" s="16">
        <f t="shared" si="202"/>
        <v>27.724829764862889</v>
      </c>
      <c r="J1065" s="13">
        <f t="shared" si="196"/>
        <v>26.488021518533333</v>
      </c>
      <c r="K1065" s="13">
        <f t="shared" si="197"/>
        <v>1.2368082463295558</v>
      </c>
      <c r="L1065" s="13">
        <f t="shared" si="198"/>
        <v>0</v>
      </c>
      <c r="M1065" s="13">
        <f t="shared" si="203"/>
        <v>0.11835838724970064</v>
      </c>
      <c r="N1065" s="13">
        <f t="shared" si="199"/>
        <v>6.2039407153362718E-3</v>
      </c>
      <c r="O1065" s="13">
        <f t="shared" si="200"/>
        <v>6.2039407153362718E-3</v>
      </c>
      <c r="Q1065">
        <v>13.713852622580649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26.641701832812061</v>
      </c>
      <c r="G1066" s="13">
        <f t="shared" si="194"/>
        <v>0</v>
      </c>
      <c r="H1066" s="13">
        <f t="shared" si="195"/>
        <v>26.641701832812061</v>
      </c>
      <c r="I1066" s="16">
        <f t="shared" si="202"/>
        <v>27.878510079141616</v>
      </c>
      <c r="J1066" s="13">
        <f t="shared" si="196"/>
        <v>26.788262436540837</v>
      </c>
      <c r="K1066" s="13">
        <f t="shared" si="197"/>
        <v>1.0902476426007794</v>
      </c>
      <c r="L1066" s="13">
        <f t="shared" si="198"/>
        <v>0</v>
      </c>
      <c r="M1066" s="13">
        <f t="shared" si="203"/>
        <v>0.11215444653436438</v>
      </c>
      <c r="N1066" s="13">
        <f t="shared" si="199"/>
        <v>5.8787514212458826E-3</v>
      </c>
      <c r="O1066" s="13">
        <f t="shared" si="200"/>
        <v>5.8787514212458826E-3</v>
      </c>
      <c r="Q1066">
        <v>14.80698216420822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40.452707677430901</v>
      </c>
      <c r="G1067" s="13">
        <f t="shared" si="194"/>
        <v>0</v>
      </c>
      <c r="H1067" s="13">
        <f t="shared" si="195"/>
        <v>40.452707677430901</v>
      </c>
      <c r="I1067" s="16">
        <f t="shared" si="202"/>
        <v>41.54295532003168</v>
      </c>
      <c r="J1067" s="13">
        <f t="shared" si="196"/>
        <v>37.610696355855865</v>
      </c>
      <c r="K1067" s="13">
        <f t="shared" si="197"/>
        <v>3.9322589641758157</v>
      </c>
      <c r="L1067" s="13">
        <f t="shared" si="198"/>
        <v>0</v>
      </c>
      <c r="M1067" s="13">
        <f t="shared" si="203"/>
        <v>0.10627569511311849</v>
      </c>
      <c r="N1067" s="13">
        <f t="shared" si="199"/>
        <v>5.5706074346210518E-3</v>
      </c>
      <c r="O1067" s="13">
        <f t="shared" si="200"/>
        <v>5.5706074346210518E-3</v>
      </c>
      <c r="Q1067">
        <v>13.531227555150799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57.703296918053518</v>
      </c>
      <c r="G1068" s="13">
        <f t="shared" si="194"/>
        <v>1.1438222657169348E-2</v>
      </c>
      <c r="H1068" s="13">
        <f t="shared" si="195"/>
        <v>57.691858695396348</v>
      </c>
      <c r="I1068" s="16">
        <f t="shared" si="202"/>
        <v>61.624117659572164</v>
      </c>
      <c r="J1068" s="13">
        <f t="shared" si="196"/>
        <v>52.09011829225544</v>
      </c>
      <c r="K1068" s="13">
        <f t="shared" si="197"/>
        <v>9.5339993673167243</v>
      </c>
      <c r="L1068" s="13">
        <f t="shared" si="198"/>
        <v>0</v>
      </c>
      <c r="M1068" s="13">
        <f t="shared" si="203"/>
        <v>0.10070508767849744</v>
      </c>
      <c r="N1068" s="13">
        <f t="shared" si="199"/>
        <v>5.278615298906243E-3</v>
      </c>
      <c r="O1068" s="13">
        <f t="shared" si="200"/>
        <v>1.6716837956075592E-2</v>
      </c>
      <c r="Q1068">
        <v>14.918574815114191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27.491312844911722</v>
      </c>
      <c r="G1069" s="13">
        <f t="shared" si="194"/>
        <v>0</v>
      </c>
      <c r="H1069" s="13">
        <f t="shared" si="195"/>
        <v>27.491312844911722</v>
      </c>
      <c r="I1069" s="16">
        <f t="shared" si="202"/>
        <v>37.025312212228442</v>
      </c>
      <c r="J1069" s="13">
        <f t="shared" si="196"/>
        <v>35.210317006103082</v>
      </c>
      <c r="K1069" s="13">
        <f t="shared" si="197"/>
        <v>1.81499520612536</v>
      </c>
      <c r="L1069" s="13">
        <f t="shared" si="198"/>
        <v>0</v>
      </c>
      <c r="M1069" s="13">
        <f t="shared" si="203"/>
        <v>9.542647237959119E-2</v>
      </c>
      <c r="N1069" s="13">
        <f t="shared" si="199"/>
        <v>5.0019283894741926E-3</v>
      </c>
      <c r="O1069" s="13">
        <f t="shared" si="200"/>
        <v>5.0019283894741926E-3</v>
      </c>
      <c r="Q1069">
        <v>17.133496534613009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32.571586934161708</v>
      </c>
      <c r="G1070" s="13">
        <f t="shared" si="194"/>
        <v>0</v>
      </c>
      <c r="H1070" s="13">
        <f t="shared" si="195"/>
        <v>32.571586934161708</v>
      </c>
      <c r="I1070" s="16">
        <f t="shared" si="202"/>
        <v>34.386582140287068</v>
      </c>
      <c r="J1070" s="13">
        <f t="shared" si="196"/>
        <v>33.288178249425243</v>
      </c>
      <c r="K1070" s="13">
        <f t="shared" si="197"/>
        <v>1.0984038908618246</v>
      </c>
      <c r="L1070" s="13">
        <f t="shared" si="198"/>
        <v>0</v>
      </c>
      <c r="M1070" s="13">
        <f t="shared" si="203"/>
        <v>9.0424543990116998E-2</v>
      </c>
      <c r="N1070" s="13">
        <f t="shared" si="199"/>
        <v>4.7397444588568568E-3</v>
      </c>
      <c r="O1070" s="13">
        <f t="shared" si="200"/>
        <v>4.7397444588568568E-3</v>
      </c>
      <c r="Q1070">
        <v>19.307400000106568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20.013176375146109</v>
      </c>
      <c r="G1071" s="13">
        <f t="shared" si="194"/>
        <v>0</v>
      </c>
      <c r="H1071" s="13">
        <f t="shared" si="195"/>
        <v>20.013176375146109</v>
      </c>
      <c r="I1071" s="16">
        <f t="shared" si="202"/>
        <v>21.111580266007934</v>
      </c>
      <c r="J1071" s="13">
        <f t="shared" si="196"/>
        <v>20.91797787807867</v>
      </c>
      <c r="K1071" s="13">
        <f t="shared" si="197"/>
        <v>0.1936023879292641</v>
      </c>
      <c r="L1071" s="13">
        <f t="shared" si="198"/>
        <v>0</v>
      </c>
      <c r="M1071" s="13">
        <f t="shared" si="203"/>
        <v>8.5684799531260139E-2</v>
      </c>
      <c r="N1071" s="13">
        <f t="shared" si="199"/>
        <v>4.4913033106469234E-3</v>
      </c>
      <c r="O1071" s="13">
        <f t="shared" si="200"/>
        <v>4.4913033106469234E-3</v>
      </c>
      <c r="Q1071">
        <v>21.47741850470209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4.5726555031850094</v>
      </c>
      <c r="G1072" s="13">
        <f t="shared" si="194"/>
        <v>0</v>
      </c>
      <c r="H1072" s="13">
        <f t="shared" si="195"/>
        <v>4.5726555031850094</v>
      </c>
      <c r="I1072" s="16">
        <f t="shared" si="202"/>
        <v>4.7662578911142734</v>
      </c>
      <c r="J1072" s="13">
        <f t="shared" si="196"/>
        <v>4.7652354035830253</v>
      </c>
      <c r="K1072" s="13">
        <f t="shared" si="197"/>
        <v>1.0224875312481174E-3</v>
      </c>
      <c r="L1072" s="13">
        <f t="shared" si="198"/>
        <v>0</v>
      </c>
      <c r="M1072" s="13">
        <f t="shared" si="203"/>
        <v>8.1193496220613212E-2</v>
      </c>
      <c r="N1072" s="13">
        <f t="shared" si="199"/>
        <v>4.2558845953254406E-3</v>
      </c>
      <c r="O1072" s="13">
        <f t="shared" si="200"/>
        <v>4.2558845953254406E-3</v>
      </c>
      <c r="Q1072">
        <v>27.15374319354838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17.154884402222031</v>
      </c>
      <c r="G1073" s="13">
        <f t="shared" si="194"/>
        <v>0</v>
      </c>
      <c r="H1073" s="13">
        <f t="shared" si="195"/>
        <v>17.154884402222031</v>
      </c>
      <c r="I1073" s="16">
        <f t="shared" si="202"/>
        <v>17.155906889753279</v>
      </c>
      <c r="J1073" s="13">
        <f t="shared" si="196"/>
        <v>17.104884857318165</v>
      </c>
      <c r="K1073" s="13">
        <f t="shared" si="197"/>
        <v>5.1022032435113829E-2</v>
      </c>
      <c r="L1073" s="13">
        <f t="shared" si="198"/>
        <v>0</v>
      </c>
      <c r="M1073" s="13">
        <f t="shared" si="203"/>
        <v>7.6937611625287769E-2</v>
      </c>
      <c r="N1073" s="13">
        <f t="shared" si="199"/>
        <v>4.0328057216245938E-3</v>
      </c>
      <c r="O1073" s="13">
        <f t="shared" si="200"/>
        <v>4.0328057216245938E-3</v>
      </c>
      <c r="Q1073">
        <v>26.630527200258712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11.662714323155591</v>
      </c>
      <c r="G1074" s="13">
        <f t="shared" si="194"/>
        <v>0</v>
      </c>
      <c r="H1074" s="13">
        <f t="shared" si="195"/>
        <v>11.662714323155591</v>
      </c>
      <c r="I1074" s="16">
        <f t="shared" si="202"/>
        <v>11.713736355590704</v>
      </c>
      <c r="J1074" s="13">
        <f t="shared" si="196"/>
        <v>11.691373425013504</v>
      </c>
      <c r="K1074" s="13">
        <f t="shared" si="197"/>
        <v>2.2362930577200402E-2</v>
      </c>
      <c r="L1074" s="13">
        <f t="shared" si="198"/>
        <v>0</v>
      </c>
      <c r="M1074" s="13">
        <f t="shared" si="203"/>
        <v>7.2904805903663175E-2</v>
      </c>
      <c r="N1074" s="13">
        <f t="shared" si="199"/>
        <v>3.8214198773696803E-3</v>
      </c>
      <c r="O1074" s="13">
        <f t="shared" si="200"/>
        <v>3.8214198773696803E-3</v>
      </c>
      <c r="Q1074">
        <v>24.336032953207759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22.842475554894829</v>
      </c>
      <c r="G1075" s="13">
        <f t="shared" si="194"/>
        <v>0</v>
      </c>
      <c r="H1075" s="13">
        <f t="shared" si="195"/>
        <v>22.842475554894829</v>
      </c>
      <c r="I1075" s="16">
        <f t="shared" si="202"/>
        <v>22.864838485472028</v>
      </c>
      <c r="J1075" s="13">
        <f t="shared" si="196"/>
        <v>22.55114095232922</v>
      </c>
      <c r="K1075" s="13">
        <f t="shared" si="197"/>
        <v>0.31369753314280757</v>
      </c>
      <c r="L1075" s="13">
        <f t="shared" si="198"/>
        <v>0</v>
      </c>
      <c r="M1075" s="13">
        <f t="shared" si="203"/>
        <v>6.9083386026293492E-2</v>
      </c>
      <c r="N1075" s="13">
        <f t="shared" si="199"/>
        <v>3.6211141540617693E-3</v>
      </c>
      <c r="O1075" s="13">
        <f t="shared" si="200"/>
        <v>3.6211141540617693E-3</v>
      </c>
      <c r="Q1075">
        <v>19.710257332528261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3.5859705344667918E-2</v>
      </c>
      <c r="G1076" s="13">
        <f t="shared" si="194"/>
        <v>0</v>
      </c>
      <c r="H1076" s="13">
        <f t="shared" si="195"/>
        <v>3.5859705344667918E-2</v>
      </c>
      <c r="I1076" s="16">
        <f t="shared" si="202"/>
        <v>0.3495572384874755</v>
      </c>
      <c r="J1076" s="13">
        <f t="shared" si="196"/>
        <v>0.34955498553976172</v>
      </c>
      <c r="K1076" s="13">
        <f t="shared" si="197"/>
        <v>2.2529477137767095E-6</v>
      </c>
      <c r="L1076" s="13">
        <f t="shared" si="198"/>
        <v>0</v>
      </c>
      <c r="M1076" s="13">
        <f t="shared" si="203"/>
        <v>6.546227187223172E-2</v>
      </c>
      <c r="N1076" s="13">
        <f t="shared" si="199"/>
        <v>3.4313077697632954E-3</v>
      </c>
      <c r="O1076" s="13">
        <f t="shared" si="200"/>
        <v>3.4313077697632954E-3</v>
      </c>
      <c r="Q1076">
        <v>14.89950549720845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76.957917501908895</v>
      </c>
      <c r="G1077" s="13">
        <f t="shared" si="194"/>
        <v>0.39653063433427693</v>
      </c>
      <c r="H1077" s="13">
        <f t="shared" si="195"/>
        <v>76.561386867574612</v>
      </c>
      <c r="I1077" s="16">
        <f t="shared" si="202"/>
        <v>76.561389120522321</v>
      </c>
      <c r="J1077" s="13">
        <f t="shared" si="196"/>
        <v>60.062519586266554</v>
      </c>
      <c r="K1077" s="13">
        <f t="shared" si="197"/>
        <v>16.498869534255768</v>
      </c>
      <c r="L1077" s="13">
        <f t="shared" si="198"/>
        <v>1.6531626737146237E-2</v>
      </c>
      <c r="M1077" s="13">
        <f t="shared" si="203"/>
        <v>7.8562590839614671E-2</v>
      </c>
      <c r="N1077" s="13">
        <f t="shared" si="199"/>
        <v>4.1179815587037974E-3</v>
      </c>
      <c r="O1077" s="13">
        <f t="shared" si="200"/>
        <v>0.40064861589298073</v>
      </c>
      <c r="Q1077">
        <v>14.824634092457121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2.2327801464871579</v>
      </c>
      <c r="G1078" s="13">
        <f t="shared" si="194"/>
        <v>0</v>
      </c>
      <c r="H1078" s="13">
        <f t="shared" si="195"/>
        <v>2.2327801464871579</v>
      </c>
      <c r="I1078" s="16">
        <f t="shared" si="202"/>
        <v>18.715118054005782</v>
      </c>
      <c r="J1078" s="13">
        <f t="shared" si="196"/>
        <v>18.128376551286323</v>
      </c>
      <c r="K1078" s="13">
        <f t="shared" si="197"/>
        <v>0.58674150271945891</v>
      </c>
      <c r="L1078" s="13">
        <f t="shared" si="198"/>
        <v>0</v>
      </c>
      <c r="M1078" s="13">
        <f t="shared" si="203"/>
        <v>7.4444609280910873E-2</v>
      </c>
      <c r="N1078" s="13">
        <f t="shared" si="199"/>
        <v>3.9021310892043402E-3</v>
      </c>
      <c r="O1078" s="13">
        <f t="shared" si="200"/>
        <v>3.9021310892043402E-3</v>
      </c>
      <c r="Q1078">
        <v>10.681437622580651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26.674644141676399</v>
      </c>
      <c r="G1079" s="13">
        <f t="shared" si="194"/>
        <v>0</v>
      </c>
      <c r="H1079" s="13">
        <f t="shared" si="195"/>
        <v>26.674644141676399</v>
      </c>
      <c r="I1079" s="16">
        <f t="shared" si="202"/>
        <v>27.261385644395858</v>
      </c>
      <c r="J1079" s="13">
        <f t="shared" si="196"/>
        <v>25.943310215153844</v>
      </c>
      <c r="K1079" s="13">
        <f t="shared" si="197"/>
        <v>1.3180754292420147</v>
      </c>
      <c r="L1079" s="13">
        <f t="shared" si="198"/>
        <v>0</v>
      </c>
      <c r="M1079" s="13">
        <f t="shared" si="203"/>
        <v>7.0542478191706531E-2</v>
      </c>
      <c r="N1079" s="13">
        <f t="shared" si="199"/>
        <v>3.6975947609944821E-3</v>
      </c>
      <c r="O1079" s="13">
        <f t="shared" si="200"/>
        <v>3.6975947609944821E-3</v>
      </c>
      <c r="Q1079">
        <v>12.839269381356729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16.503745685910811</v>
      </c>
      <c r="G1080" s="13">
        <f t="shared" si="194"/>
        <v>0</v>
      </c>
      <c r="H1080" s="13">
        <f t="shared" si="195"/>
        <v>16.503745685910811</v>
      </c>
      <c r="I1080" s="16">
        <f t="shared" si="202"/>
        <v>17.821821115152826</v>
      </c>
      <c r="J1080" s="13">
        <f t="shared" si="196"/>
        <v>17.525797670773347</v>
      </c>
      <c r="K1080" s="13">
        <f t="shared" si="197"/>
        <v>0.29602344437947892</v>
      </c>
      <c r="L1080" s="13">
        <f t="shared" si="198"/>
        <v>0</v>
      </c>
      <c r="M1080" s="13">
        <f t="shared" si="203"/>
        <v>6.6844883430712043E-2</v>
      </c>
      <c r="N1080" s="13">
        <f t="shared" si="199"/>
        <v>3.5037795255929384E-3</v>
      </c>
      <c r="O1080" s="13">
        <f t="shared" si="200"/>
        <v>3.5037795255929384E-3</v>
      </c>
      <c r="Q1080">
        <v>14.7803864866293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51.919609338926968</v>
      </c>
      <c r="G1081" s="13">
        <f t="shared" si="194"/>
        <v>0</v>
      </c>
      <c r="H1081" s="13">
        <f t="shared" si="195"/>
        <v>51.919609338926968</v>
      </c>
      <c r="I1081" s="16">
        <f t="shared" si="202"/>
        <v>52.215632783306447</v>
      </c>
      <c r="J1081" s="13">
        <f t="shared" si="196"/>
        <v>46.073334775121346</v>
      </c>
      <c r="K1081" s="13">
        <f t="shared" si="197"/>
        <v>6.1422980081851009</v>
      </c>
      <c r="L1081" s="13">
        <f t="shared" si="198"/>
        <v>0</v>
      </c>
      <c r="M1081" s="13">
        <f t="shared" si="203"/>
        <v>6.33411039051191E-2</v>
      </c>
      <c r="N1081" s="13">
        <f t="shared" si="199"/>
        <v>3.3201234200857838E-3</v>
      </c>
      <c r="O1081" s="13">
        <f t="shared" si="200"/>
        <v>3.3201234200857838E-3</v>
      </c>
      <c r="Q1081">
        <v>14.980478290643489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4.9113730657139367</v>
      </c>
      <c r="G1082" s="13">
        <f t="shared" si="194"/>
        <v>0</v>
      </c>
      <c r="H1082" s="13">
        <f t="shared" si="195"/>
        <v>4.9113730657139367</v>
      </c>
      <c r="I1082" s="16">
        <f t="shared" si="202"/>
        <v>11.053671073899038</v>
      </c>
      <c r="J1082" s="13">
        <f t="shared" si="196"/>
        <v>11.010468917421273</v>
      </c>
      <c r="K1082" s="13">
        <f t="shared" si="197"/>
        <v>4.320215647776493E-2</v>
      </c>
      <c r="L1082" s="13">
        <f t="shared" si="198"/>
        <v>0</v>
      </c>
      <c r="M1082" s="13">
        <f t="shared" si="203"/>
        <v>6.0020980485033314E-2</v>
      </c>
      <c r="N1082" s="13">
        <f t="shared" si="199"/>
        <v>3.1460939377276264E-3</v>
      </c>
      <c r="O1082" s="13">
        <f t="shared" si="200"/>
        <v>3.1460939377276264E-3</v>
      </c>
      <c r="Q1082">
        <v>18.417095838219382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19.323729026449222</v>
      </c>
      <c r="G1083" s="13">
        <f t="shared" si="194"/>
        <v>0</v>
      </c>
      <c r="H1083" s="13">
        <f t="shared" si="195"/>
        <v>19.323729026449222</v>
      </c>
      <c r="I1083" s="16">
        <f t="shared" si="202"/>
        <v>19.366931182926987</v>
      </c>
      <c r="J1083" s="13">
        <f t="shared" si="196"/>
        <v>19.235417332173594</v>
      </c>
      <c r="K1083" s="13">
        <f t="shared" si="197"/>
        <v>0.13151385075339306</v>
      </c>
      <c r="L1083" s="13">
        <f t="shared" si="198"/>
        <v>0</v>
      </c>
      <c r="M1083" s="13">
        <f t="shared" si="203"/>
        <v>5.6874886547305686E-2</v>
      </c>
      <c r="N1083" s="13">
        <f t="shared" si="199"/>
        <v>2.981186483950282E-3</v>
      </c>
      <c r="O1083" s="13">
        <f t="shared" si="200"/>
        <v>2.981186483950282E-3</v>
      </c>
      <c r="Q1083">
        <v>22.40882182463837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3.5646710793218901</v>
      </c>
      <c r="G1084" s="13">
        <f t="shared" si="194"/>
        <v>0</v>
      </c>
      <c r="H1084" s="13">
        <f t="shared" si="195"/>
        <v>3.5646710793218901</v>
      </c>
      <c r="I1084" s="16">
        <f t="shared" si="202"/>
        <v>3.6961849300752831</v>
      </c>
      <c r="J1084" s="13">
        <f t="shared" si="196"/>
        <v>3.6957050619324949</v>
      </c>
      <c r="K1084" s="13">
        <f t="shared" si="197"/>
        <v>4.798681427882201E-4</v>
      </c>
      <c r="L1084" s="13">
        <f t="shared" si="198"/>
        <v>0</v>
      </c>
      <c r="M1084" s="13">
        <f t="shared" si="203"/>
        <v>5.3893700063355407E-2</v>
      </c>
      <c r="N1084" s="13">
        <f t="shared" si="199"/>
        <v>2.8249229133021775E-3</v>
      </c>
      <c r="O1084" s="13">
        <f t="shared" si="200"/>
        <v>2.8249229133021775E-3</v>
      </c>
      <c r="Q1084">
        <v>27.108696193548379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13.5650532534739</v>
      </c>
      <c r="G1085" s="13">
        <f t="shared" si="194"/>
        <v>0</v>
      </c>
      <c r="H1085" s="13">
        <f t="shared" si="195"/>
        <v>13.5650532534739</v>
      </c>
      <c r="I1085" s="16">
        <f t="shared" si="202"/>
        <v>13.565533121616689</v>
      </c>
      <c r="J1085" s="13">
        <f t="shared" si="196"/>
        <v>13.533523523656896</v>
      </c>
      <c r="K1085" s="13">
        <f t="shared" si="197"/>
        <v>3.2009597959792302E-2</v>
      </c>
      <c r="L1085" s="13">
        <f t="shared" si="198"/>
        <v>0</v>
      </c>
      <c r="M1085" s="13">
        <f t="shared" si="203"/>
        <v>5.1068777150053229E-2</v>
      </c>
      <c r="N1085" s="13">
        <f t="shared" si="199"/>
        <v>2.6768501430763729E-3</v>
      </c>
      <c r="O1085" s="13">
        <f t="shared" si="200"/>
        <v>2.6768501430763729E-3</v>
      </c>
      <c r="Q1085">
        <v>24.916616807383321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9.5627506619501048</v>
      </c>
      <c r="G1086" s="13">
        <f t="shared" si="194"/>
        <v>0</v>
      </c>
      <c r="H1086" s="13">
        <f t="shared" si="195"/>
        <v>9.5627506619501048</v>
      </c>
      <c r="I1086" s="16">
        <f t="shared" si="202"/>
        <v>9.5947602599098971</v>
      </c>
      <c r="J1086" s="13">
        <f t="shared" si="196"/>
        <v>9.5829529990751325</v>
      </c>
      <c r="K1086" s="13">
        <f t="shared" si="197"/>
        <v>1.1807260834764577E-2</v>
      </c>
      <c r="L1086" s="13">
        <f t="shared" si="198"/>
        <v>0</v>
      </c>
      <c r="M1086" s="13">
        <f t="shared" si="203"/>
        <v>4.8391927006976858E-2</v>
      </c>
      <c r="N1086" s="13">
        <f t="shared" si="199"/>
        <v>2.5365388396074483E-3</v>
      </c>
      <c r="O1086" s="13">
        <f t="shared" si="200"/>
        <v>2.5365388396074483E-3</v>
      </c>
      <c r="Q1086">
        <v>24.630181999406961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18.190671127445331</v>
      </c>
      <c r="G1087" s="13">
        <f t="shared" si="194"/>
        <v>0</v>
      </c>
      <c r="H1087" s="13">
        <f t="shared" si="195"/>
        <v>18.190671127445331</v>
      </c>
      <c r="I1087" s="16">
        <f t="shared" si="202"/>
        <v>18.202478388280095</v>
      </c>
      <c r="J1087" s="13">
        <f t="shared" si="196"/>
        <v>18.021716981778273</v>
      </c>
      <c r="K1087" s="13">
        <f t="shared" si="197"/>
        <v>0.18076140650182282</v>
      </c>
      <c r="L1087" s="13">
        <f t="shared" si="198"/>
        <v>0</v>
      </c>
      <c r="M1087" s="13">
        <f t="shared" si="203"/>
        <v>4.5855388167369407E-2</v>
      </c>
      <c r="N1087" s="13">
        <f t="shared" si="199"/>
        <v>2.4035821734282015E-3</v>
      </c>
      <c r="O1087" s="13">
        <f t="shared" si="200"/>
        <v>2.4035821734282015E-3</v>
      </c>
      <c r="Q1087">
        <v>18.812750427111229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5.5268238782894796</v>
      </c>
      <c r="G1088" s="13">
        <f t="shared" si="194"/>
        <v>0</v>
      </c>
      <c r="H1088" s="13">
        <f t="shared" si="195"/>
        <v>5.5268238782894796</v>
      </c>
      <c r="I1088" s="16">
        <f t="shared" si="202"/>
        <v>5.7075852847913024</v>
      </c>
      <c r="J1088" s="13">
        <f t="shared" si="196"/>
        <v>5.6989836539948309</v>
      </c>
      <c r="K1088" s="13">
        <f t="shared" si="197"/>
        <v>8.6016307964715821E-3</v>
      </c>
      <c r="L1088" s="13">
        <f t="shared" si="198"/>
        <v>0</v>
      </c>
      <c r="M1088" s="13">
        <f t="shared" si="203"/>
        <v>4.3451805993941203E-2</v>
      </c>
      <c r="N1088" s="13">
        <f t="shared" si="199"/>
        <v>2.2775946396767612E-3</v>
      </c>
      <c r="O1088" s="13">
        <f t="shared" si="200"/>
        <v>2.2775946396767612E-3</v>
      </c>
      <c r="Q1088">
        <v>15.823133702593021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91.213240656043425</v>
      </c>
      <c r="G1089" s="13">
        <f t="shared" si="194"/>
        <v>0.68163709741696754</v>
      </c>
      <c r="H1089" s="13">
        <f t="shared" si="195"/>
        <v>90.531603558626458</v>
      </c>
      <c r="I1089" s="16">
        <f t="shared" si="202"/>
        <v>90.540205189422934</v>
      </c>
      <c r="J1089" s="13">
        <f t="shared" si="196"/>
        <v>59.189892711448344</v>
      </c>
      <c r="K1089" s="13">
        <f t="shared" si="197"/>
        <v>31.35031247797459</v>
      </c>
      <c r="L1089" s="13">
        <f t="shared" si="198"/>
        <v>0.62220537795758757</v>
      </c>
      <c r="M1089" s="13">
        <f t="shared" si="203"/>
        <v>0.66337958931185192</v>
      </c>
      <c r="N1089" s="13">
        <f t="shared" si="199"/>
        <v>3.477208281971806E-2</v>
      </c>
      <c r="O1089" s="13">
        <f t="shared" si="200"/>
        <v>0.71640918023668565</v>
      </c>
      <c r="Q1089">
        <v>11.712253622580651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11.660424265599019</v>
      </c>
      <c r="G1090" s="13">
        <f t="shared" si="194"/>
        <v>0</v>
      </c>
      <c r="H1090" s="13">
        <f t="shared" si="195"/>
        <v>11.660424265599019</v>
      </c>
      <c r="I1090" s="16">
        <f t="shared" si="202"/>
        <v>42.388531365616025</v>
      </c>
      <c r="J1090" s="13">
        <f t="shared" si="196"/>
        <v>37.74554163700617</v>
      </c>
      <c r="K1090" s="13">
        <f t="shared" si="197"/>
        <v>4.6429897286098551</v>
      </c>
      <c r="L1090" s="13">
        <f t="shared" si="198"/>
        <v>0</v>
      </c>
      <c r="M1090" s="13">
        <f t="shared" si="203"/>
        <v>0.62860750649213382</v>
      </c>
      <c r="N1090" s="13">
        <f t="shared" si="199"/>
        <v>3.2949449499215126E-2</v>
      </c>
      <c r="O1090" s="13">
        <f t="shared" si="200"/>
        <v>3.2949449499215126E-2</v>
      </c>
      <c r="Q1090">
        <v>12.57572100139002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8.5886377981122557</v>
      </c>
      <c r="G1091" s="13">
        <f t="shared" si="194"/>
        <v>0</v>
      </c>
      <c r="H1091" s="13">
        <f t="shared" si="195"/>
        <v>8.5886377981122557</v>
      </c>
      <c r="I1091" s="16">
        <f t="shared" si="202"/>
        <v>13.231627526722111</v>
      </c>
      <c r="J1091" s="13">
        <f t="shared" si="196"/>
        <v>13.0997192110803</v>
      </c>
      <c r="K1091" s="13">
        <f t="shared" si="197"/>
        <v>0.1319083156418106</v>
      </c>
      <c r="L1091" s="13">
        <f t="shared" si="198"/>
        <v>0</v>
      </c>
      <c r="M1091" s="13">
        <f t="shared" si="203"/>
        <v>0.59565805699291874</v>
      </c>
      <c r="N1091" s="13">
        <f t="shared" si="199"/>
        <v>3.1222352366125274E-2</v>
      </c>
      <c r="O1091" s="13">
        <f t="shared" si="200"/>
        <v>3.1222352366125274E-2</v>
      </c>
      <c r="Q1091">
        <v>14.239960304749321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8.0905663005366328</v>
      </c>
      <c r="G1092" s="13">
        <f t="shared" si="194"/>
        <v>0</v>
      </c>
      <c r="H1092" s="13">
        <f t="shared" si="195"/>
        <v>8.0905663005366328</v>
      </c>
      <c r="I1092" s="16">
        <f t="shared" si="202"/>
        <v>8.2224746161784434</v>
      </c>
      <c r="J1092" s="13">
        <f t="shared" si="196"/>
        <v>8.1906597828887548</v>
      </c>
      <c r="K1092" s="13">
        <f t="shared" si="197"/>
        <v>3.1814833289688593E-2</v>
      </c>
      <c r="L1092" s="13">
        <f t="shared" si="198"/>
        <v>0</v>
      </c>
      <c r="M1092" s="13">
        <f t="shared" si="203"/>
        <v>0.56443570462679349</v>
      </c>
      <c r="N1092" s="13">
        <f t="shared" si="199"/>
        <v>2.9585783741173263E-2</v>
      </c>
      <c r="O1092" s="13">
        <f t="shared" si="200"/>
        <v>2.9585783741173263E-2</v>
      </c>
      <c r="Q1092">
        <v>14.27016017798927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2.9810573252957151</v>
      </c>
      <c r="G1093" s="13">
        <f t="shared" si="194"/>
        <v>0</v>
      </c>
      <c r="H1093" s="13">
        <f t="shared" si="195"/>
        <v>2.9810573252957151</v>
      </c>
      <c r="I1093" s="16">
        <f t="shared" si="202"/>
        <v>3.0128721585854037</v>
      </c>
      <c r="J1093" s="13">
        <f t="shared" si="196"/>
        <v>3.0119940923097399</v>
      </c>
      <c r="K1093" s="13">
        <f t="shared" si="197"/>
        <v>8.7806627566378026E-4</v>
      </c>
      <c r="L1093" s="13">
        <f t="shared" si="198"/>
        <v>0</v>
      </c>
      <c r="M1093" s="13">
        <f t="shared" si="203"/>
        <v>0.53484992088562022</v>
      </c>
      <c r="N1093" s="13">
        <f t="shared" si="199"/>
        <v>2.8034998430456187E-2</v>
      </c>
      <c r="O1093" s="13">
        <f t="shared" si="200"/>
        <v>2.8034998430456187E-2</v>
      </c>
      <c r="Q1093">
        <v>18.429509465954769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2.2305127786440742</v>
      </c>
      <c r="G1094" s="13">
        <f t="shared" ref="G1094:G1157" si="205">IF((F1094-$J$2)&gt;0,$I$2*(F1094-$J$2),0)</f>
        <v>0</v>
      </c>
      <c r="H1094" s="13">
        <f t="shared" ref="H1094:H1157" si="206">F1094-G1094</f>
        <v>2.2305127786440742</v>
      </c>
      <c r="I1094" s="16">
        <f t="shared" si="202"/>
        <v>2.2313908449197379</v>
      </c>
      <c r="J1094" s="13">
        <f t="shared" ref="J1094:J1157" si="207">I1094/SQRT(1+(I1094/($K$2*(300+(25*Q1094)+0.05*(Q1094)^3)))^2)</f>
        <v>2.2310580225940941</v>
      </c>
      <c r="K1094" s="13">
        <f t="shared" ref="K1094:K1157" si="208">I1094-J1094</f>
        <v>3.328223256438001E-4</v>
      </c>
      <c r="L1094" s="13">
        <f t="shared" ref="L1094:L1157" si="209">IF(K1094&gt;$N$2,(K1094-$N$2)/$L$2,0)</f>
        <v>0</v>
      </c>
      <c r="M1094" s="13">
        <f t="shared" si="203"/>
        <v>0.50681492245516402</v>
      </c>
      <c r="N1094" s="13">
        <f t="shared" ref="N1094:N1157" si="210">$M$2*M1094</f>
        <v>2.6565499966860525E-2</v>
      </c>
      <c r="O1094" s="13">
        <f t="shared" ref="O1094:O1157" si="211">N1094+G1094</f>
        <v>2.6565499966860525E-2</v>
      </c>
      <c r="Q1094">
        <v>18.920718921601509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6.1923864025891246</v>
      </c>
      <c r="G1095" s="13">
        <f t="shared" si="205"/>
        <v>0</v>
      </c>
      <c r="H1095" s="13">
        <f t="shared" si="206"/>
        <v>6.1923864025891246</v>
      </c>
      <c r="I1095" s="16">
        <f t="shared" ref="I1095:I1158" si="213">H1095+K1094-L1094</f>
        <v>6.192719224914768</v>
      </c>
      <c r="J1095" s="13">
        <f t="shared" si="207"/>
        <v>6.1894490536592803</v>
      </c>
      <c r="K1095" s="13">
        <f t="shared" si="208"/>
        <v>3.270171255487675E-3</v>
      </c>
      <c r="L1095" s="13">
        <f t="shared" si="209"/>
        <v>0</v>
      </c>
      <c r="M1095" s="13">
        <f t="shared" ref="M1095:M1158" si="214">L1095+M1094-N1094</f>
        <v>0.48024942248830349</v>
      </c>
      <c r="N1095" s="13">
        <f t="shared" si="210"/>
        <v>2.5173027572656898E-2</v>
      </c>
      <c r="O1095" s="13">
        <f t="shared" si="211"/>
        <v>2.5173027572656898E-2</v>
      </c>
      <c r="Q1095">
        <v>24.425303587708139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3.3824591156741679</v>
      </c>
      <c r="G1096" s="13">
        <f t="shared" si="205"/>
        <v>0</v>
      </c>
      <c r="H1096" s="13">
        <f t="shared" si="206"/>
        <v>3.3824591156741679</v>
      </c>
      <c r="I1096" s="16">
        <f t="shared" si="213"/>
        <v>3.3857292869296556</v>
      </c>
      <c r="J1096" s="13">
        <f t="shared" si="207"/>
        <v>3.3851727191314107</v>
      </c>
      <c r="K1096" s="13">
        <f t="shared" si="208"/>
        <v>5.5656779824486691E-4</v>
      </c>
      <c r="L1096" s="13">
        <f t="shared" si="209"/>
        <v>0</v>
      </c>
      <c r="M1096" s="13">
        <f t="shared" si="214"/>
        <v>0.45507639491564661</v>
      </c>
      <c r="N1096" s="13">
        <f t="shared" si="210"/>
        <v>2.3853543805470948E-2</v>
      </c>
      <c r="O1096" s="13">
        <f t="shared" si="211"/>
        <v>2.3853543805470948E-2</v>
      </c>
      <c r="Q1096">
        <v>24.138750576105672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27.905453418162601</v>
      </c>
      <c r="G1097" s="13">
        <f t="shared" si="205"/>
        <v>0</v>
      </c>
      <c r="H1097" s="13">
        <f t="shared" si="206"/>
        <v>27.905453418162601</v>
      </c>
      <c r="I1097" s="16">
        <f t="shared" si="213"/>
        <v>27.906009985960846</v>
      </c>
      <c r="J1097" s="13">
        <f t="shared" si="207"/>
        <v>27.681406990334789</v>
      </c>
      <c r="K1097" s="13">
        <f t="shared" si="208"/>
        <v>0.22460299562605712</v>
      </c>
      <c r="L1097" s="13">
        <f t="shared" si="209"/>
        <v>0</v>
      </c>
      <c r="M1097" s="13">
        <f t="shared" si="214"/>
        <v>0.43122285111017566</v>
      </c>
      <c r="N1097" s="13">
        <f t="shared" si="210"/>
        <v>2.2603222851809993E-2</v>
      </c>
      <c r="O1097" s="13">
        <f t="shared" si="211"/>
        <v>2.2603222851809993E-2</v>
      </c>
      <c r="Q1097">
        <v>26.41089819354838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8.0528893534057424</v>
      </c>
      <c r="G1098" s="13">
        <f t="shared" si="205"/>
        <v>0</v>
      </c>
      <c r="H1098" s="13">
        <f t="shared" si="206"/>
        <v>8.0528893534057424</v>
      </c>
      <c r="I1098" s="16">
        <f t="shared" si="213"/>
        <v>8.2774923490317995</v>
      </c>
      <c r="J1098" s="13">
        <f t="shared" si="207"/>
        <v>8.26918242089695</v>
      </c>
      <c r="K1098" s="13">
        <f t="shared" si="208"/>
        <v>8.3099281348495424E-3</v>
      </c>
      <c r="L1098" s="13">
        <f t="shared" si="209"/>
        <v>0</v>
      </c>
      <c r="M1098" s="13">
        <f t="shared" si="214"/>
        <v>0.40861962825836567</v>
      </c>
      <c r="N1098" s="13">
        <f t="shared" si="210"/>
        <v>2.1418439434202907E-2</v>
      </c>
      <c r="O1098" s="13">
        <f t="shared" si="211"/>
        <v>2.1418439434202907E-2</v>
      </c>
      <c r="Q1098">
        <v>23.9761146801665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15.735542528675531</v>
      </c>
      <c r="G1099" s="13">
        <f t="shared" si="205"/>
        <v>0</v>
      </c>
      <c r="H1099" s="13">
        <f t="shared" si="206"/>
        <v>15.735542528675531</v>
      </c>
      <c r="I1099" s="16">
        <f t="shared" si="213"/>
        <v>15.74385245681038</v>
      </c>
      <c r="J1099" s="13">
        <f t="shared" si="207"/>
        <v>15.664774900000738</v>
      </c>
      <c r="K1099" s="13">
        <f t="shared" si="208"/>
        <v>7.9077556809641791E-2</v>
      </c>
      <c r="L1099" s="13">
        <f t="shared" si="209"/>
        <v>0</v>
      </c>
      <c r="M1099" s="13">
        <f t="shared" si="214"/>
        <v>0.38720118882416277</v>
      </c>
      <c r="N1099" s="13">
        <f t="shared" si="210"/>
        <v>2.0295758299789666E-2</v>
      </c>
      <c r="O1099" s="13">
        <f t="shared" si="211"/>
        <v>2.0295758299789666E-2</v>
      </c>
      <c r="Q1099">
        <v>21.629750130530539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0.2409487830565028</v>
      </c>
      <c r="G1100" s="13">
        <f t="shared" si="205"/>
        <v>0</v>
      </c>
      <c r="H1100" s="13">
        <f t="shared" si="206"/>
        <v>0.2409487830565028</v>
      </c>
      <c r="I1100" s="16">
        <f t="shared" si="213"/>
        <v>0.32002633986614459</v>
      </c>
      <c r="J1100" s="13">
        <f t="shared" si="207"/>
        <v>0.32002519889443459</v>
      </c>
      <c r="K1100" s="13">
        <f t="shared" si="208"/>
        <v>1.1409717100008265E-6</v>
      </c>
      <c r="L1100" s="13">
        <f t="shared" si="209"/>
        <v>0</v>
      </c>
      <c r="M1100" s="13">
        <f t="shared" si="214"/>
        <v>0.36690543052437308</v>
      </c>
      <c r="N1100" s="13">
        <f t="shared" si="210"/>
        <v>1.9231924259882977E-2</v>
      </c>
      <c r="O1100" s="13">
        <f t="shared" si="211"/>
        <v>1.9231924259882977E-2</v>
      </c>
      <c r="Q1100">
        <v>17.86034420645958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76.750217951872202</v>
      </c>
      <c r="G1101" s="13">
        <f t="shared" si="205"/>
        <v>0.39237664333354305</v>
      </c>
      <c r="H1101" s="13">
        <f t="shared" si="206"/>
        <v>76.357841308538653</v>
      </c>
      <c r="I1101" s="16">
        <f t="shared" si="213"/>
        <v>76.357842449510358</v>
      </c>
      <c r="J1101" s="13">
        <f t="shared" si="207"/>
        <v>56.204446435096862</v>
      </c>
      <c r="K1101" s="13">
        <f t="shared" si="208"/>
        <v>20.153396014413495</v>
      </c>
      <c r="L1101" s="13">
        <f t="shared" si="209"/>
        <v>0.16557106826209986</v>
      </c>
      <c r="M1101" s="13">
        <f t="shared" si="214"/>
        <v>0.51324457452659</v>
      </c>
      <c r="N1101" s="13">
        <f t="shared" si="210"/>
        <v>2.6902520276094813E-2</v>
      </c>
      <c r="O1101" s="13">
        <f t="shared" si="211"/>
        <v>0.41927916360963785</v>
      </c>
      <c r="Q1101">
        <v>12.590349204446181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10.12880599008321</v>
      </c>
      <c r="G1102" s="13">
        <f t="shared" si="205"/>
        <v>0</v>
      </c>
      <c r="H1102" s="13">
        <f t="shared" si="206"/>
        <v>10.12880599008321</v>
      </c>
      <c r="I1102" s="16">
        <f t="shared" si="213"/>
        <v>30.116630936234603</v>
      </c>
      <c r="J1102" s="13">
        <f t="shared" si="207"/>
        <v>28.258603836104669</v>
      </c>
      <c r="K1102" s="13">
        <f t="shared" si="208"/>
        <v>1.8580271001299344</v>
      </c>
      <c r="L1102" s="13">
        <f t="shared" si="209"/>
        <v>0</v>
      </c>
      <c r="M1102" s="13">
        <f t="shared" si="214"/>
        <v>0.4863420542504952</v>
      </c>
      <c r="N1102" s="13">
        <f t="shared" si="210"/>
        <v>2.5492382433189673E-2</v>
      </c>
      <c r="O1102" s="13">
        <f t="shared" si="211"/>
        <v>2.5492382433189673E-2</v>
      </c>
      <c r="Q1102">
        <v>12.35656362258065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15.88648042246191</v>
      </c>
      <c r="G1103" s="13">
        <f t="shared" si="205"/>
        <v>0</v>
      </c>
      <c r="H1103" s="13">
        <f t="shared" si="206"/>
        <v>15.88648042246191</v>
      </c>
      <c r="I1103" s="16">
        <f t="shared" si="213"/>
        <v>17.744507522591846</v>
      </c>
      <c r="J1103" s="13">
        <f t="shared" si="207"/>
        <v>17.416758535025011</v>
      </c>
      <c r="K1103" s="13">
        <f t="shared" si="208"/>
        <v>0.32774898756683513</v>
      </c>
      <c r="L1103" s="13">
        <f t="shared" si="209"/>
        <v>0</v>
      </c>
      <c r="M1103" s="13">
        <f t="shared" si="214"/>
        <v>0.46084967181730552</v>
      </c>
      <c r="N1103" s="13">
        <f t="shared" si="210"/>
        <v>2.4156159179534377E-2</v>
      </c>
      <c r="O1103" s="13">
        <f t="shared" si="211"/>
        <v>2.4156159179534377E-2</v>
      </c>
      <c r="Q1103">
        <v>13.931155251475831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13.373022983479149</v>
      </c>
      <c r="G1104" s="13">
        <f t="shared" si="205"/>
        <v>0</v>
      </c>
      <c r="H1104" s="13">
        <f t="shared" si="206"/>
        <v>13.373022983479149</v>
      </c>
      <c r="I1104" s="16">
        <f t="shared" si="213"/>
        <v>13.700771971045985</v>
      </c>
      <c r="J1104" s="13">
        <f t="shared" si="207"/>
        <v>13.579670015963616</v>
      </c>
      <c r="K1104" s="13">
        <f t="shared" si="208"/>
        <v>0.12110195508236821</v>
      </c>
      <c r="L1104" s="13">
        <f t="shared" si="209"/>
        <v>0</v>
      </c>
      <c r="M1104" s="13">
        <f t="shared" si="214"/>
        <v>0.43669351263777112</v>
      </c>
      <c r="N1104" s="13">
        <f t="shared" si="210"/>
        <v>2.2889976165871889E-2</v>
      </c>
      <c r="O1104" s="13">
        <f t="shared" si="211"/>
        <v>2.2889976165871889E-2</v>
      </c>
      <c r="Q1104">
        <v>15.617452657537211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48.676179706616473</v>
      </c>
      <c r="G1105" s="13">
        <f t="shared" si="205"/>
        <v>0</v>
      </c>
      <c r="H1105" s="13">
        <f t="shared" si="206"/>
        <v>48.676179706616473</v>
      </c>
      <c r="I1105" s="16">
        <f t="shared" si="213"/>
        <v>48.79728166169884</v>
      </c>
      <c r="J1105" s="13">
        <f t="shared" si="207"/>
        <v>44.016379366773656</v>
      </c>
      <c r="K1105" s="13">
        <f t="shared" si="208"/>
        <v>4.780902294925184</v>
      </c>
      <c r="L1105" s="13">
        <f t="shared" si="209"/>
        <v>0</v>
      </c>
      <c r="M1105" s="13">
        <f t="shared" si="214"/>
        <v>0.41380353647189921</v>
      </c>
      <c r="N1105" s="13">
        <f t="shared" si="210"/>
        <v>2.1690162123045038E-2</v>
      </c>
      <c r="O1105" s="13">
        <f t="shared" si="211"/>
        <v>2.1690162123045038E-2</v>
      </c>
      <c r="Q1105">
        <v>15.56198306892707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43.776468855951023</v>
      </c>
      <c r="G1106" s="13">
        <f t="shared" si="205"/>
        <v>0</v>
      </c>
      <c r="H1106" s="13">
        <f t="shared" si="206"/>
        <v>43.776468855951023</v>
      </c>
      <c r="I1106" s="16">
        <f t="shared" si="213"/>
        <v>48.557371150876207</v>
      </c>
      <c r="J1106" s="13">
        <f t="shared" si="207"/>
        <v>46.653235658709583</v>
      </c>
      <c r="K1106" s="13">
        <f t="shared" si="208"/>
        <v>1.904135492166624</v>
      </c>
      <c r="L1106" s="13">
        <f t="shared" si="209"/>
        <v>0</v>
      </c>
      <c r="M1106" s="13">
        <f t="shared" si="214"/>
        <v>0.39211337434885418</v>
      </c>
      <c r="N1106" s="13">
        <f t="shared" si="210"/>
        <v>2.055323821723418E-2</v>
      </c>
      <c r="O1106" s="13">
        <f t="shared" si="211"/>
        <v>2.055323821723418E-2</v>
      </c>
      <c r="Q1106">
        <v>22.656325490813192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8.5452121852159166</v>
      </c>
      <c r="G1107" s="13">
        <f t="shared" si="205"/>
        <v>0</v>
      </c>
      <c r="H1107" s="13">
        <f t="shared" si="206"/>
        <v>8.5452121852159166</v>
      </c>
      <c r="I1107" s="16">
        <f t="shared" si="213"/>
        <v>10.449347677382541</v>
      </c>
      <c r="J1107" s="13">
        <f t="shared" si="207"/>
        <v>10.428999743076417</v>
      </c>
      <c r="K1107" s="13">
        <f t="shared" si="208"/>
        <v>2.034793430612325E-2</v>
      </c>
      <c r="L1107" s="13">
        <f t="shared" si="209"/>
        <v>0</v>
      </c>
      <c r="M1107" s="13">
        <f t="shared" si="214"/>
        <v>0.37156013613161998</v>
      </c>
      <c r="N1107" s="13">
        <f t="shared" si="210"/>
        <v>1.9475907963156833E-2</v>
      </c>
      <c r="O1107" s="13">
        <f t="shared" si="211"/>
        <v>1.9475907963156833E-2</v>
      </c>
      <c r="Q1107">
        <v>22.56737667792428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2.4330600135058562</v>
      </c>
      <c r="G1108" s="13">
        <f t="shared" si="205"/>
        <v>0</v>
      </c>
      <c r="H1108" s="13">
        <f t="shared" si="206"/>
        <v>2.4330600135058562</v>
      </c>
      <c r="I1108" s="16">
        <f t="shared" si="213"/>
        <v>2.4534079478119795</v>
      </c>
      <c r="J1108" s="13">
        <f t="shared" si="207"/>
        <v>2.4532472262757019</v>
      </c>
      <c r="K1108" s="13">
        <f t="shared" si="208"/>
        <v>1.607215362775527E-4</v>
      </c>
      <c r="L1108" s="13">
        <f t="shared" si="209"/>
        <v>0</v>
      </c>
      <c r="M1108" s="13">
        <f t="shared" si="214"/>
        <v>0.35208422816846313</v>
      </c>
      <c r="N1108" s="13">
        <f t="shared" si="210"/>
        <v>1.8455047665982785E-2</v>
      </c>
      <c r="O1108" s="13">
        <f t="shared" si="211"/>
        <v>1.8455047665982785E-2</v>
      </c>
      <c r="Q1108">
        <v>26.123527230059889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56.712261212612212</v>
      </c>
      <c r="G1109" s="13">
        <f t="shared" si="205"/>
        <v>0</v>
      </c>
      <c r="H1109" s="13">
        <f t="shared" si="206"/>
        <v>56.712261212612212</v>
      </c>
      <c r="I1109" s="16">
        <f t="shared" si="213"/>
        <v>56.712421934148487</v>
      </c>
      <c r="J1109" s="13">
        <f t="shared" si="207"/>
        <v>54.854952518045302</v>
      </c>
      <c r="K1109" s="13">
        <f t="shared" si="208"/>
        <v>1.8574694161031857</v>
      </c>
      <c r="L1109" s="13">
        <f t="shared" si="209"/>
        <v>0</v>
      </c>
      <c r="M1109" s="13">
        <f t="shared" si="214"/>
        <v>0.33362918050248036</v>
      </c>
      <c r="N1109" s="13">
        <f t="shared" si="210"/>
        <v>1.7487697364251195E-2</v>
      </c>
      <c r="O1109" s="13">
        <f t="shared" si="211"/>
        <v>1.7487697364251195E-2</v>
      </c>
      <c r="Q1109">
        <v>26.243068193548389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75.276602918010028</v>
      </c>
      <c r="G1110" s="13">
        <f t="shared" si="205"/>
        <v>0.36290434265629956</v>
      </c>
      <c r="H1110" s="13">
        <f t="shared" si="206"/>
        <v>74.913698575353735</v>
      </c>
      <c r="I1110" s="16">
        <f t="shared" si="213"/>
        <v>76.77116799145692</v>
      </c>
      <c r="J1110" s="13">
        <f t="shared" si="207"/>
        <v>69.766441038755246</v>
      </c>
      <c r="K1110" s="13">
        <f t="shared" si="208"/>
        <v>7.0047269527016738</v>
      </c>
      <c r="L1110" s="13">
        <f t="shared" si="209"/>
        <v>0</v>
      </c>
      <c r="M1110" s="13">
        <f t="shared" si="214"/>
        <v>0.31614148313822915</v>
      </c>
      <c r="N1110" s="13">
        <f t="shared" si="210"/>
        <v>1.6571052247528965E-2</v>
      </c>
      <c r="O1110" s="13">
        <f t="shared" si="211"/>
        <v>0.37947539490382853</v>
      </c>
      <c r="Q1110">
        <v>22.565773888692721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2.1560946078444179</v>
      </c>
      <c r="G1111" s="13">
        <f t="shared" si="205"/>
        <v>0</v>
      </c>
      <c r="H1111" s="13">
        <f t="shared" si="206"/>
        <v>2.1560946078444179</v>
      </c>
      <c r="I1111" s="16">
        <f t="shared" si="213"/>
        <v>9.1608215605460916</v>
      </c>
      <c r="J1111" s="13">
        <f t="shared" si="207"/>
        <v>9.1411413814314724</v>
      </c>
      <c r="K1111" s="13">
        <f t="shared" si="208"/>
        <v>1.9680179114619278E-2</v>
      </c>
      <c r="L1111" s="13">
        <f t="shared" si="209"/>
        <v>0</v>
      </c>
      <c r="M1111" s="13">
        <f t="shared" si="214"/>
        <v>0.29957043089070018</v>
      </c>
      <c r="N1111" s="13">
        <f t="shared" si="210"/>
        <v>1.5702454523925987E-2</v>
      </c>
      <c r="O1111" s="13">
        <f t="shared" si="211"/>
        <v>1.5702454523925987E-2</v>
      </c>
      <c r="Q1111">
        <v>20.009146661403928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77.252806540075866</v>
      </c>
      <c r="G1112" s="13">
        <f t="shared" si="205"/>
        <v>0.40242841509761634</v>
      </c>
      <c r="H1112" s="13">
        <f t="shared" si="206"/>
        <v>76.850378124978249</v>
      </c>
      <c r="I1112" s="16">
        <f t="shared" si="213"/>
        <v>76.870058304092865</v>
      </c>
      <c r="J1112" s="13">
        <f t="shared" si="207"/>
        <v>61.545347730980751</v>
      </c>
      <c r="K1112" s="13">
        <f t="shared" si="208"/>
        <v>15.324710573112114</v>
      </c>
      <c r="L1112" s="13">
        <f t="shared" si="209"/>
        <v>0</v>
      </c>
      <c r="M1112" s="13">
        <f t="shared" si="214"/>
        <v>0.28386797636677419</v>
      </c>
      <c r="N1112" s="13">
        <f t="shared" si="210"/>
        <v>1.4879385713887371E-2</v>
      </c>
      <c r="O1112" s="13">
        <f t="shared" si="211"/>
        <v>0.4173078008115037</v>
      </c>
      <c r="Q1112">
        <v>15.667872121605919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45.36562011372547</v>
      </c>
      <c r="G1113" s="13">
        <f t="shared" si="205"/>
        <v>0</v>
      </c>
      <c r="H1113" s="13">
        <f t="shared" si="206"/>
        <v>45.36562011372547</v>
      </c>
      <c r="I1113" s="16">
        <f t="shared" si="213"/>
        <v>60.690330686837584</v>
      </c>
      <c r="J1113" s="13">
        <f t="shared" si="207"/>
        <v>51.139770744736502</v>
      </c>
      <c r="K1113" s="13">
        <f t="shared" si="208"/>
        <v>9.5505599421010814</v>
      </c>
      <c r="L1113" s="13">
        <f t="shared" si="209"/>
        <v>0</v>
      </c>
      <c r="M1113" s="13">
        <f t="shared" si="214"/>
        <v>0.26898859065288683</v>
      </c>
      <c r="N1113" s="13">
        <f t="shared" si="210"/>
        <v>1.4099459347918642E-2</v>
      </c>
      <c r="O1113" s="13">
        <f t="shared" si="211"/>
        <v>1.4099459347918642E-2</v>
      </c>
      <c r="Q1113">
        <v>14.54163498345574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2.5653940006910689</v>
      </c>
      <c r="G1114" s="13">
        <f t="shared" si="205"/>
        <v>0</v>
      </c>
      <c r="H1114" s="13">
        <f t="shared" si="206"/>
        <v>2.5653940006910689</v>
      </c>
      <c r="I1114" s="16">
        <f t="shared" si="213"/>
        <v>12.115953942792149</v>
      </c>
      <c r="J1114" s="13">
        <f t="shared" si="207"/>
        <v>11.996507023400898</v>
      </c>
      <c r="K1114" s="13">
        <f t="shared" si="208"/>
        <v>0.11944691939125107</v>
      </c>
      <c r="L1114" s="13">
        <f t="shared" si="209"/>
        <v>0</v>
      </c>
      <c r="M1114" s="13">
        <f t="shared" si="214"/>
        <v>0.25488913130496821</v>
      </c>
      <c r="N1114" s="13">
        <f t="shared" si="210"/>
        <v>1.3360414047071134E-2</v>
      </c>
      <c r="O1114" s="13">
        <f t="shared" si="211"/>
        <v>1.3360414047071134E-2</v>
      </c>
      <c r="Q1114">
        <v>13.043565268603389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71.50107697239234</v>
      </c>
      <c r="G1115" s="13">
        <f t="shared" si="205"/>
        <v>0.28739382374394579</v>
      </c>
      <c r="H1115" s="13">
        <f t="shared" si="206"/>
        <v>71.2136831486484</v>
      </c>
      <c r="I1115" s="16">
        <f t="shared" si="213"/>
        <v>71.333130068039651</v>
      </c>
      <c r="J1115" s="13">
        <f t="shared" si="207"/>
        <v>54.501788006598225</v>
      </c>
      <c r="K1115" s="13">
        <f t="shared" si="208"/>
        <v>16.831342061441426</v>
      </c>
      <c r="L1115" s="13">
        <f t="shared" si="209"/>
        <v>3.0090570705176206E-2</v>
      </c>
      <c r="M1115" s="13">
        <f t="shared" si="214"/>
        <v>0.27161928796307333</v>
      </c>
      <c r="N1115" s="13">
        <f t="shared" si="210"/>
        <v>1.4237351478181958E-2</v>
      </c>
      <c r="O1115" s="13">
        <f t="shared" si="211"/>
        <v>0.30163117522212773</v>
      </c>
      <c r="Q1115">
        <v>12.843101622580649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83.141602753161891</v>
      </c>
      <c r="G1116" s="13">
        <f t="shared" si="205"/>
        <v>0.52020433935933685</v>
      </c>
      <c r="H1116" s="13">
        <f t="shared" si="206"/>
        <v>82.621398413802552</v>
      </c>
      <c r="I1116" s="16">
        <f t="shared" si="213"/>
        <v>99.422649904538815</v>
      </c>
      <c r="J1116" s="13">
        <f t="shared" si="207"/>
        <v>67.899587990940205</v>
      </c>
      <c r="K1116" s="13">
        <f t="shared" si="208"/>
        <v>31.52306191359861</v>
      </c>
      <c r="L1116" s="13">
        <f t="shared" si="209"/>
        <v>0.62925047109043131</v>
      </c>
      <c r="M1116" s="13">
        <f t="shared" si="214"/>
        <v>0.88663240757532269</v>
      </c>
      <c r="N1116" s="13">
        <f t="shared" si="210"/>
        <v>4.6474229843031942E-2</v>
      </c>
      <c r="O1116" s="13">
        <f t="shared" si="211"/>
        <v>0.56667856920236881</v>
      </c>
      <c r="Q1116">
        <v>14.231939132922831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66.512198589362384</v>
      </c>
      <c r="G1117" s="13">
        <f t="shared" si="205"/>
        <v>0.1876162560833467</v>
      </c>
      <c r="H1117" s="13">
        <f t="shared" si="206"/>
        <v>66.324582333279039</v>
      </c>
      <c r="I1117" s="16">
        <f t="shared" si="213"/>
        <v>97.21839377578722</v>
      </c>
      <c r="J1117" s="13">
        <f t="shared" si="207"/>
        <v>72.335818643537991</v>
      </c>
      <c r="K1117" s="13">
        <f t="shared" si="208"/>
        <v>24.882575132249229</v>
      </c>
      <c r="L1117" s="13">
        <f t="shared" si="209"/>
        <v>0.35843715321745917</v>
      </c>
      <c r="M1117" s="13">
        <f t="shared" si="214"/>
        <v>1.1985953309497501</v>
      </c>
      <c r="N1117" s="13">
        <f t="shared" si="210"/>
        <v>6.2826256319320678E-2</v>
      </c>
      <c r="O1117" s="13">
        <f t="shared" si="211"/>
        <v>0.25044251240266735</v>
      </c>
      <c r="Q1117">
        <v>16.418119579535102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15.16659034280495</v>
      </c>
      <c r="G1118" s="13">
        <f t="shared" si="205"/>
        <v>0</v>
      </c>
      <c r="H1118" s="13">
        <f t="shared" si="206"/>
        <v>15.16659034280495</v>
      </c>
      <c r="I1118" s="16">
        <f t="shared" si="213"/>
        <v>39.690728321836723</v>
      </c>
      <c r="J1118" s="13">
        <f t="shared" si="207"/>
        <v>37.809961714615945</v>
      </c>
      <c r="K1118" s="13">
        <f t="shared" si="208"/>
        <v>1.880766607220778</v>
      </c>
      <c r="L1118" s="13">
        <f t="shared" si="209"/>
        <v>0</v>
      </c>
      <c r="M1118" s="13">
        <f t="shared" si="214"/>
        <v>1.1357690746304294</v>
      </c>
      <c r="N1118" s="13">
        <f t="shared" si="210"/>
        <v>5.9533119443863865E-2</v>
      </c>
      <c r="O1118" s="13">
        <f t="shared" si="211"/>
        <v>5.9533119443863865E-2</v>
      </c>
      <c r="Q1118">
        <v>18.37669233318541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0.22386078146384619</v>
      </c>
      <c r="G1119" s="13">
        <f t="shared" si="205"/>
        <v>0</v>
      </c>
      <c r="H1119" s="13">
        <f t="shared" si="206"/>
        <v>0.22386078146384619</v>
      </c>
      <c r="I1119" s="16">
        <f t="shared" si="213"/>
        <v>2.1046273886846243</v>
      </c>
      <c r="J1119" s="13">
        <f t="shared" si="207"/>
        <v>2.1044524447646138</v>
      </c>
      <c r="K1119" s="13">
        <f t="shared" si="208"/>
        <v>1.7494392001049519E-4</v>
      </c>
      <c r="L1119" s="13">
        <f t="shared" si="209"/>
        <v>0</v>
      </c>
      <c r="M1119" s="13">
        <f t="shared" si="214"/>
        <v>1.0762359551865655</v>
      </c>
      <c r="N1119" s="13">
        <f t="shared" si="210"/>
        <v>5.6412597508653906E-2</v>
      </c>
      <c r="O1119" s="13">
        <f t="shared" si="211"/>
        <v>5.6412597508653906E-2</v>
      </c>
      <c r="Q1119">
        <v>22.226049839394651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0.26069512094505459</v>
      </c>
      <c r="G1120" s="13">
        <f t="shared" si="205"/>
        <v>0</v>
      </c>
      <c r="H1120" s="13">
        <f t="shared" si="206"/>
        <v>0.26069512094505459</v>
      </c>
      <c r="I1120" s="16">
        <f t="shared" si="213"/>
        <v>0.26087006486506509</v>
      </c>
      <c r="J1120" s="13">
        <f t="shared" si="207"/>
        <v>0.26086985032441223</v>
      </c>
      <c r="K1120" s="13">
        <f t="shared" si="208"/>
        <v>2.1454065285420043E-7</v>
      </c>
      <c r="L1120" s="13">
        <f t="shared" si="209"/>
        <v>0</v>
      </c>
      <c r="M1120" s="13">
        <f t="shared" si="214"/>
        <v>1.0198233576779114</v>
      </c>
      <c r="N1120" s="13">
        <f t="shared" si="210"/>
        <v>5.345564263055589E-2</v>
      </c>
      <c r="O1120" s="13">
        <f t="shared" si="211"/>
        <v>5.345564263055589E-2</v>
      </c>
      <c r="Q1120">
        <v>25.36817115779241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4.0034027198836979</v>
      </c>
      <c r="G1121" s="13">
        <f t="shared" si="205"/>
        <v>0</v>
      </c>
      <c r="H1121" s="13">
        <f t="shared" si="206"/>
        <v>4.0034027198836979</v>
      </c>
      <c r="I1121" s="16">
        <f t="shared" si="213"/>
        <v>4.0034029344243507</v>
      </c>
      <c r="J1121" s="13">
        <f t="shared" si="207"/>
        <v>4.0027723165636573</v>
      </c>
      <c r="K1121" s="13">
        <f t="shared" si="208"/>
        <v>6.3061786069340542E-4</v>
      </c>
      <c r="L1121" s="13">
        <f t="shared" si="209"/>
        <v>0</v>
      </c>
      <c r="M1121" s="13">
        <f t="shared" si="214"/>
        <v>0.96636771504735552</v>
      </c>
      <c r="N1121" s="13">
        <f t="shared" si="210"/>
        <v>5.0653681185436505E-2</v>
      </c>
      <c r="O1121" s="13">
        <f t="shared" si="211"/>
        <v>5.0653681185436505E-2</v>
      </c>
      <c r="Q1121">
        <v>26.86301328189413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8.4485125395144074</v>
      </c>
      <c r="G1122" s="13">
        <f t="shared" si="205"/>
        <v>0</v>
      </c>
      <c r="H1122" s="13">
        <f t="shared" si="206"/>
        <v>8.4485125395144074</v>
      </c>
      <c r="I1122" s="16">
        <f t="shared" si="213"/>
        <v>8.4491431573751008</v>
      </c>
      <c r="J1122" s="13">
        <f t="shared" si="207"/>
        <v>8.4433829620066518</v>
      </c>
      <c r="K1122" s="13">
        <f t="shared" si="208"/>
        <v>5.7601953684489615E-3</v>
      </c>
      <c r="L1122" s="13">
        <f t="shared" si="209"/>
        <v>0</v>
      </c>
      <c r="M1122" s="13">
        <f t="shared" si="214"/>
        <v>0.91571403386191896</v>
      </c>
      <c r="N1122" s="13">
        <f t="shared" si="210"/>
        <v>4.7998588949133773E-2</v>
      </c>
      <c r="O1122" s="13">
        <f t="shared" si="211"/>
        <v>4.7998588949133773E-2</v>
      </c>
      <c r="Q1122">
        <v>27.06672619354838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43.993268282004522</v>
      </c>
      <c r="G1123" s="13">
        <f t="shared" si="205"/>
        <v>0</v>
      </c>
      <c r="H1123" s="13">
        <f t="shared" si="206"/>
        <v>43.993268282004522</v>
      </c>
      <c r="I1123" s="16">
        <f t="shared" si="213"/>
        <v>43.999028477372974</v>
      </c>
      <c r="J1123" s="13">
        <f t="shared" si="207"/>
        <v>42.027373713819763</v>
      </c>
      <c r="K1123" s="13">
        <f t="shared" si="208"/>
        <v>1.9716547635532109</v>
      </c>
      <c r="L1123" s="13">
        <f t="shared" si="209"/>
        <v>0</v>
      </c>
      <c r="M1123" s="13">
        <f t="shared" si="214"/>
        <v>0.86771544491278518</v>
      </c>
      <c r="N1123" s="13">
        <f t="shared" si="210"/>
        <v>4.5482667541451915E-2</v>
      </c>
      <c r="O1123" s="13">
        <f t="shared" si="211"/>
        <v>4.5482667541451915E-2</v>
      </c>
      <c r="Q1123">
        <v>20.25531954661006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14.1411454553438</v>
      </c>
      <c r="G1124" s="13">
        <f t="shared" si="205"/>
        <v>0</v>
      </c>
      <c r="H1124" s="13">
        <f t="shared" si="206"/>
        <v>14.1411454553438</v>
      </c>
      <c r="I1124" s="16">
        <f t="shared" si="213"/>
        <v>16.112800218897011</v>
      </c>
      <c r="J1124" s="13">
        <f t="shared" si="207"/>
        <v>15.935231766643234</v>
      </c>
      <c r="K1124" s="13">
        <f t="shared" si="208"/>
        <v>0.1775684522537766</v>
      </c>
      <c r="L1124" s="13">
        <f t="shared" si="209"/>
        <v>0</v>
      </c>
      <c r="M1124" s="13">
        <f t="shared" si="214"/>
        <v>0.82223277737133327</v>
      </c>
      <c r="N1124" s="13">
        <f t="shared" si="210"/>
        <v>4.3098622104881218E-2</v>
      </c>
      <c r="O1124" s="13">
        <f t="shared" si="211"/>
        <v>4.3098622104881218E-2</v>
      </c>
      <c r="Q1124">
        <v>16.334360153158201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3.7140795683241921</v>
      </c>
      <c r="G1125" s="13">
        <f t="shared" si="205"/>
        <v>0</v>
      </c>
      <c r="H1125" s="13">
        <f t="shared" si="206"/>
        <v>3.7140795683241921</v>
      </c>
      <c r="I1125" s="16">
        <f t="shared" si="213"/>
        <v>3.8916480205779687</v>
      </c>
      <c r="J1125" s="13">
        <f t="shared" si="207"/>
        <v>3.8862015141554123</v>
      </c>
      <c r="K1125" s="13">
        <f t="shared" si="208"/>
        <v>5.4465064225563964E-3</v>
      </c>
      <c r="L1125" s="13">
        <f t="shared" si="209"/>
        <v>0</v>
      </c>
      <c r="M1125" s="13">
        <f t="shared" si="214"/>
        <v>0.77913415526645202</v>
      </c>
      <c r="N1125" s="13">
        <f t="shared" si="210"/>
        <v>4.0839540153322765E-2</v>
      </c>
      <c r="O1125" s="13">
        <f t="shared" si="211"/>
        <v>4.0839540153322765E-2</v>
      </c>
      <c r="Q1125">
        <v>10.785161622580651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4.7643379687244378</v>
      </c>
      <c r="G1126" s="13">
        <f t="shared" si="205"/>
        <v>0</v>
      </c>
      <c r="H1126" s="13">
        <f t="shared" si="206"/>
        <v>4.7643379687244378</v>
      </c>
      <c r="I1126" s="16">
        <f t="shared" si="213"/>
        <v>4.7697844751469942</v>
      </c>
      <c r="J1126" s="13">
        <f t="shared" si="207"/>
        <v>4.760847862069121</v>
      </c>
      <c r="K1126" s="13">
        <f t="shared" si="208"/>
        <v>8.93661307787319E-3</v>
      </c>
      <c r="L1126" s="13">
        <f t="shared" si="209"/>
        <v>0</v>
      </c>
      <c r="M1126" s="13">
        <f t="shared" si="214"/>
        <v>0.73829461511312922</v>
      </c>
      <c r="N1126" s="13">
        <f t="shared" si="210"/>
        <v>3.8698871529490607E-2</v>
      </c>
      <c r="O1126" s="13">
        <f t="shared" si="211"/>
        <v>3.8698871529490607E-2</v>
      </c>
      <c r="Q1126">
        <v>11.634761963294849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1.31582999687425</v>
      </c>
      <c r="G1127" s="13">
        <f t="shared" si="205"/>
        <v>0</v>
      </c>
      <c r="H1127" s="13">
        <f t="shared" si="206"/>
        <v>1.31582999687425</v>
      </c>
      <c r="I1127" s="16">
        <f t="shared" si="213"/>
        <v>1.3247666099521231</v>
      </c>
      <c r="J1127" s="13">
        <f t="shared" si="207"/>
        <v>1.3246385306566482</v>
      </c>
      <c r="K1127" s="13">
        <f t="shared" si="208"/>
        <v>1.2807929547498098E-4</v>
      </c>
      <c r="L1127" s="13">
        <f t="shared" si="209"/>
        <v>0</v>
      </c>
      <c r="M1127" s="13">
        <f t="shared" si="214"/>
        <v>0.69959574358363863</v>
      </c>
      <c r="N1127" s="13">
        <f t="shared" si="210"/>
        <v>3.6670409412878073E-2</v>
      </c>
      <c r="O1127" s="13">
        <f t="shared" si="211"/>
        <v>3.6670409412878073E-2</v>
      </c>
      <c r="Q1127">
        <v>14.586041067731481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23.134699054257808</v>
      </c>
      <c r="G1128" s="13">
        <f t="shared" si="205"/>
        <v>0</v>
      </c>
      <c r="H1128" s="13">
        <f t="shared" si="206"/>
        <v>23.134699054257808</v>
      </c>
      <c r="I1128" s="16">
        <f t="shared" si="213"/>
        <v>23.134827133553284</v>
      </c>
      <c r="J1128" s="13">
        <f t="shared" si="207"/>
        <v>22.545737570594245</v>
      </c>
      <c r="K1128" s="13">
        <f t="shared" si="208"/>
        <v>0.58908956295903891</v>
      </c>
      <c r="L1128" s="13">
        <f t="shared" si="209"/>
        <v>0</v>
      </c>
      <c r="M1128" s="13">
        <f t="shared" si="214"/>
        <v>0.66292533417076061</v>
      </c>
      <c r="N1128" s="13">
        <f t="shared" si="210"/>
        <v>3.4748272323221335E-2</v>
      </c>
      <c r="O1128" s="13">
        <f t="shared" si="211"/>
        <v>3.4748272323221335E-2</v>
      </c>
      <c r="Q1128">
        <v>15.36171456965223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26.642725646901749</v>
      </c>
      <c r="G1129" s="13">
        <f t="shared" si="205"/>
        <v>0</v>
      </c>
      <c r="H1129" s="13">
        <f t="shared" si="206"/>
        <v>26.642725646901749</v>
      </c>
      <c r="I1129" s="16">
        <f t="shared" si="213"/>
        <v>27.231815209860788</v>
      </c>
      <c r="J1129" s="13">
        <f t="shared" si="207"/>
        <v>26.243428091022324</v>
      </c>
      <c r="K1129" s="13">
        <f t="shared" si="208"/>
        <v>0.98838711883846386</v>
      </c>
      <c r="L1129" s="13">
        <f t="shared" si="209"/>
        <v>0</v>
      </c>
      <c r="M1129" s="13">
        <f t="shared" si="214"/>
        <v>0.6281770618475393</v>
      </c>
      <c r="N1129" s="13">
        <f t="shared" si="210"/>
        <v>3.2926887067279781E-2</v>
      </c>
      <c r="O1129" s="13">
        <f t="shared" si="211"/>
        <v>3.2926887067279781E-2</v>
      </c>
      <c r="Q1129">
        <v>15.037514478631531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20.04065115872071</v>
      </c>
      <c r="G1130" s="13">
        <f t="shared" si="205"/>
        <v>0</v>
      </c>
      <c r="H1130" s="13">
        <f t="shared" si="206"/>
        <v>20.04065115872071</v>
      </c>
      <c r="I1130" s="16">
        <f t="shared" si="213"/>
        <v>21.029038277559174</v>
      </c>
      <c r="J1130" s="13">
        <f t="shared" si="207"/>
        <v>20.804894196252725</v>
      </c>
      <c r="K1130" s="13">
        <f t="shared" si="208"/>
        <v>0.22414408130644858</v>
      </c>
      <c r="L1130" s="13">
        <f t="shared" si="209"/>
        <v>0</v>
      </c>
      <c r="M1130" s="13">
        <f t="shared" si="214"/>
        <v>0.59525017478025954</v>
      </c>
      <c r="N1130" s="13">
        <f t="shared" si="210"/>
        <v>3.1200972579487597E-2</v>
      </c>
      <c r="O1130" s="13">
        <f t="shared" si="211"/>
        <v>3.1200972579487597E-2</v>
      </c>
      <c r="Q1130">
        <v>20.34352073501525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13.36832240321373</v>
      </c>
      <c r="G1131" s="13">
        <f t="shared" si="205"/>
        <v>0</v>
      </c>
      <c r="H1131" s="13">
        <f t="shared" si="206"/>
        <v>13.36832240321373</v>
      </c>
      <c r="I1131" s="16">
        <f t="shared" si="213"/>
        <v>13.592466484520179</v>
      </c>
      <c r="J1131" s="13">
        <f t="shared" si="207"/>
        <v>13.559263048898954</v>
      </c>
      <c r="K1131" s="13">
        <f t="shared" si="208"/>
        <v>3.3203435621224742E-2</v>
      </c>
      <c r="L1131" s="13">
        <f t="shared" si="209"/>
        <v>0</v>
      </c>
      <c r="M1131" s="13">
        <f t="shared" si="214"/>
        <v>0.56404920220077193</v>
      </c>
      <c r="N1131" s="13">
        <f t="shared" si="210"/>
        <v>2.9565524609622976E-2</v>
      </c>
      <c r="O1131" s="13">
        <f t="shared" si="211"/>
        <v>2.9565524609622976E-2</v>
      </c>
      <c r="Q1131">
        <v>24.695669949213102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26.841970837598261</v>
      </c>
      <c r="G1132" s="13">
        <f t="shared" si="205"/>
        <v>0</v>
      </c>
      <c r="H1132" s="13">
        <f t="shared" si="206"/>
        <v>26.841970837598261</v>
      </c>
      <c r="I1132" s="16">
        <f t="shared" si="213"/>
        <v>26.875174273219486</v>
      </c>
      <c r="J1132" s="13">
        <f t="shared" si="207"/>
        <v>26.716546957744743</v>
      </c>
      <c r="K1132" s="13">
        <f t="shared" si="208"/>
        <v>0.1586273154747424</v>
      </c>
      <c r="L1132" s="13">
        <f t="shared" si="209"/>
        <v>0</v>
      </c>
      <c r="M1132" s="13">
        <f t="shared" si="214"/>
        <v>0.5344836775911489</v>
      </c>
      <c r="N1132" s="13">
        <f t="shared" si="210"/>
        <v>2.801580121309722E-2</v>
      </c>
      <c r="O1132" s="13">
        <f t="shared" si="211"/>
        <v>2.801580121309722E-2</v>
      </c>
      <c r="Q1132">
        <v>28.15124119354838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33.682928083033701</v>
      </c>
      <c r="G1133" s="13">
        <f t="shared" si="205"/>
        <v>0</v>
      </c>
      <c r="H1133" s="13">
        <f t="shared" si="206"/>
        <v>33.682928083033701</v>
      </c>
      <c r="I1133" s="16">
        <f t="shared" si="213"/>
        <v>33.841555398508447</v>
      </c>
      <c r="J1133" s="13">
        <f t="shared" si="207"/>
        <v>33.532429958438733</v>
      </c>
      <c r="K1133" s="13">
        <f t="shared" si="208"/>
        <v>0.30912544006971387</v>
      </c>
      <c r="L1133" s="13">
        <f t="shared" si="209"/>
        <v>0</v>
      </c>
      <c r="M1133" s="13">
        <f t="shared" si="214"/>
        <v>0.50646787637805168</v>
      </c>
      <c r="N1133" s="13">
        <f t="shared" si="210"/>
        <v>2.6547309001793109E-2</v>
      </c>
      <c r="O1133" s="13">
        <f t="shared" si="211"/>
        <v>2.6547309001793109E-2</v>
      </c>
      <c r="Q1133">
        <v>28.294060882716071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3.712284648943823</v>
      </c>
      <c r="G1134" s="13">
        <f t="shared" si="205"/>
        <v>0</v>
      </c>
      <c r="H1134" s="13">
        <f t="shared" si="206"/>
        <v>3.712284648943823</v>
      </c>
      <c r="I1134" s="16">
        <f t="shared" si="213"/>
        <v>4.0214100890135374</v>
      </c>
      <c r="J1134" s="13">
        <f t="shared" si="207"/>
        <v>4.020740046945515</v>
      </c>
      <c r="K1134" s="13">
        <f t="shared" si="208"/>
        <v>6.7004206802234734E-4</v>
      </c>
      <c r="L1134" s="13">
        <f t="shared" si="209"/>
        <v>0</v>
      </c>
      <c r="M1134" s="13">
        <f t="shared" si="214"/>
        <v>0.4799205673762586</v>
      </c>
      <c r="N1134" s="13">
        <f t="shared" si="210"/>
        <v>2.5155790115587148E-2</v>
      </c>
      <c r="O1134" s="13">
        <f t="shared" si="211"/>
        <v>2.5155790115587148E-2</v>
      </c>
      <c r="Q1134">
        <v>26.519800977929251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4.5105345009756324</v>
      </c>
      <c r="G1135" s="13">
        <f t="shared" si="205"/>
        <v>0</v>
      </c>
      <c r="H1135" s="13">
        <f t="shared" si="206"/>
        <v>4.5105345009756324</v>
      </c>
      <c r="I1135" s="16">
        <f t="shared" si="213"/>
        <v>4.5112045430436547</v>
      </c>
      <c r="J1135" s="13">
        <f t="shared" si="207"/>
        <v>4.5087141943296496</v>
      </c>
      <c r="K1135" s="13">
        <f t="shared" si="208"/>
        <v>2.4903487140051084E-3</v>
      </c>
      <c r="L1135" s="13">
        <f t="shared" si="209"/>
        <v>0</v>
      </c>
      <c r="M1135" s="13">
        <f t="shared" si="214"/>
        <v>0.45476477726067144</v>
      </c>
      <c r="N1135" s="13">
        <f t="shared" si="210"/>
        <v>2.3837209876779952E-2</v>
      </c>
      <c r="O1135" s="13">
        <f t="shared" si="211"/>
        <v>2.3837209876779952E-2</v>
      </c>
      <c r="Q1135">
        <v>19.617191782188861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47.979160922450149</v>
      </c>
      <c r="G1136" s="13">
        <f t="shared" si="205"/>
        <v>0</v>
      </c>
      <c r="H1136" s="13">
        <f t="shared" si="206"/>
        <v>47.979160922450149</v>
      </c>
      <c r="I1136" s="16">
        <f t="shared" si="213"/>
        <v>47.981651271164154</v>
      </c>
      <c r="J1136" s="13">
        <f t="shared" si="207"/>
        <v>43.948052937444317</v>
      </c>
      <c r="K1136" s="13">
        <f t="shared" si="208"/>
        <v>4.0335983337198371</v>
      </c>
      <c r="L1136" s="13">
        <f t="shared" si="209"/>
        <v>0</v>
      </c>
      <c r="M1136" s="13">
        <f t="shared" si="214"/>
        <v>0.43092756738389149</v>
      </c>
      <c r="N1136" s="13">
        <f t="shared" si="210"/>
        <v>2.2587745091639046E-2</v>
      </c>
      <c r="O1136" s="13">
        <f t="shared" si="211"/>
        <v>2.2587745091639046E-2</v>
      </c>
      <c r="Q1136">
        <v>16.580047214957361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0.26301169947605563</v>
      </c>
      <c r="G1137" s="13">
        <f t="shared" si="205"/>
        <v>0</v>
      </c>
      <c r="H1137" s="13">
        <f t="shared" si="206"/>
        <v>0.26301169947605563</v>
      </c>
      <c r="I1137" s="16">
        <f t="shared" si="213"/>
        <v>4.2966100331958925</v>
      </c>
      <c r="J1137" s="13">
        <f t="shared" si="207"/>
        <v>4.2904685893299392</v>
      </c>
      <c r="K1137" s="13">
        <f t="shared" si="208"/>
        <v>6.1414438659532777E-3</v>
      </c>
      <c r="L1137" s="13">
        <f t="shared" si="209"/>
        <v>0</v>
      </c>
      <c r="M1137" s="13">
        <f t="shared" si="214"/>
        <v>0.40833982229225246</v>
      </c>
      <c r="N1137" s="13">
        <f t="shared" si="210"/>
        <v>2.1403772965134672E-2</v>
      </c>
      <c r="O1137" s="13">
        <f t="shared" si="211"/>
        <v>2.1403772965134672E-2</v>
      </c>
      <c r="Q1137">
        <v>12.09446762258065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5.2264706549221076</v>
      </c>
      <c r="G1138" s="13">
        <f t="shared" si="205"/>
        <v>0</v>
      </c>
      <c r="H1138" s="13">
        <f t="shared" si="206"/>
        <v>5.2264706549221076</v>
      </c>
      <c r="I1138" s="16">
        <f t="shared" si="213"/>
        <v>5.2326120987880609</v>
      </c>
      <c r="J1138" s="13">
        <f t="shared" si="207"/>
        <v>5.2215235082779285</v>
      </c>
      <c r="K1138" s="13">
        <f t="shared" si="208"/>
        <v>1.1088590510132335E-2</v>
      </c>
      <c r="L1138" s="13">
        <f t="shared" si="209"/>
        <v>0</v>
      </c>
      <c r="M1138" s="13">
        <f t="shared" si="214"/>
        <v>0.38693604932711778</v>
      </c>
      <c r="N1138" s="13">
        <f t="shared" si="210"/>
        <v>2.0281860596727097E-2</v>
      </c>
      <c r="O1138" s="13">
        <f t="shared" si="211"/>
        <v>2.0281860596727097E-2</v>
      </c>
      <c r="Q1138">
        <v>12.089751877842261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2.2390161391743502</v>
      </c>
      <c r="G1139" s="13">
        <f t="shared" si="205"/>
        <v>0</v>
      </c>
      <c r="H1139" s="13">
        <f t="shared" si="206"/>
        <v>2.2390161391743502</v>
      </c>
      <c r="I1139" s="16">
        <f t="shared" si="213"/>
        <v>2.2501047296844825</v>
      </c>
      <c r="J1139" s="13">
        <f t="shared" si="207"/>
        <v>2.2495486980083514</v>
      </c>
      <c r="K1139" s="13">
        <f t="shared" si="208"/>
        <v>5.5603167613105242E-4</v>
      </c>
      <c r="L1139" s="13">
        <f t="shared" si="209"/>
        <v>0</v>
      </c>
      <c r="M1139" s="13">
        <f t="shared" si="214"/>
        <v>0.36665418873039068</v>
      </c>
      <c r="N1139" s="13">
        <f t="shared" si="210"/>
        <v>1.921875502674876E-2</v>
      </c>
      <c r="O1139" s="13">
        <f t="shared" si="211"/>
        <v>1.921875502674876E-2</v>
      </c>
      <c r="Q1139">
        <v>15.45354468878959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5.0712465837932346</v>
      </c>
      <c r="G1140" s="13">
        <f t="shared" si="205"/>
        <v>0</v>
      </c>
      <c r="H1140" s="13">
        <f t="shared" si="206"/>
        <v>5.0712465837932346</v>
      </c>
      <c r="I1140" s="16">
        <f t="shared" si="213"/>
        <v>5.0718026154693661</v>
      </c>
      <c r="J1140" s="13">
        <f t="shared" si="207"/>
        <v>5.0660101525757142</v>
      </c>
      <c r="K1140" s="13">
        <f t="shared" si="208"/>
        <v>5.7924628936518729E-3</v>
      </c>
      <c r="L1140" s="13">
        <f t="shared" si="209"/>
        <v>0</v>
      </c>
      <c r="M1140" s="13">
        <f t="shared" si="214"/>
        <v>0.34743543370364194</v>
      </c>
      <c r="N1140" s="13">
        <f t="shared" si="210"/>
        <v>1.8211373804520911E-2</v>
      </c>
      <c r="O1140" s="13">
        <f t="shared" si="211"/>
        <v>1.8211373804520911E-2</v>
      </c>
      <c r="Q1140">
        <v>16.12033462706988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2.0826499098616651</v>
      </c>
      <c r="G1141" s="13">
        <f t="shared" si="205"/>
        <v>0</v>
      </c>
      <c r="H1141" s="13">
        <f t="shared" si="206"/>
        <v>2.0826499098616651</v>
      </c>
      <c r="I1141" s="16">
        <f t="shared" si="213"/>
        <v>2.088442372755317</v>
      </c>
      <c r="J1141" s="13">
        <f t="shared" si="207"/>
        <v>2.0882398121473082</v>
      </c>
      <c r="K1141" s="13">
        <f t="shared" si="208"/>
        <v>2.0256060800871722E-4</v>
      </c>
      <c r="L1141" s="13">
        <f t="shared" si="209"/>
        <v>0</v>
      </c>
      <c r="M1141" s="13">
        <f t="shared" si="214"/>
        <v>0.32922405989912101</v>
      </c>
      <c r="N1141" s="13">
        <f t="shared" si="210"/>
        <v>1.7256796050857226E-2</v>
      </c>
      <c r="O1141" s="13">
        <f t="shared" si="211"/>
        <v>1.7256796050857226E-2</v>
      </c>
      <c r="Q1141">
        <v>21.024991838071369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3.659464403580734</v>
      </c>
      <c r="G1142" s="13">
        <f t="shared" si="205"/>
        <v>0</v>
      </c>
      <c r="H1142" s="13">
        <f t="shared" si="206"/>
        <v>3.659464403580734</v>
      </c>
      <c r="I1142" s="16">
        <f t="shared" si="213"/>
        <v>3.6596669641887427</v>
      </c>
      <c r="J1142" s="13">
        <f t="shared" si="207"/>
        <v>3.6586255495889408</v>
      </c>
      <c r="K1142" s="13">
        <f t="shared" si="208"/>
        <v>1.0414145998018931E-3</v>
      </c>
      <c r="L1142" s="13">
        <f t="shared" si="209"/>
        <v>0</v>
      </c>
      <c r="M1142" s="13">
        <f t="shared" si="214"/>
        <v>0.31196726384826379</v>
      </c>
      <c r="N1142" s="13">
        <f t="shared" si="210"/>
        <v>1.6352253989040326E-2</v>
      </c>
      <c r="O1142" s="13">
        <f t="shared" si="211"/>
        <v>1.6352253989040326E-2</v>
      </c>
      <c r="Q1142">
        <v>21.345050771430511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4.3905362603168969</v>
      </c>
      <c r="G1143" s="13">
        <f t="shared" si="205"/>
        <v>0</v>
      </c>
      <c r="H1143" s="13">
        <f t="shared" si="206"/>
        <v>4.3905362603168969</v>
      </c>
      <c r="I1143" s="16">
        <f t="shared" si="213"/>
        <v>4.3915776749166984</v>
      </c>
      <c r="J1143" s="13">
        <f t="shared" si="207"/>
        <v>4.3906316617813479</v>
      </c>
      <c r="K1143" s="13">
        <f t="shared" si="208"/>
        <v>9.4601313535047638E-4</v>
      </c>
      <c r="L1143" s="13">
        <f t="shared" si="209"/>
        <v>0</v>
      </c>
      <c r="M1143" s="13">
        <f t="shared" si="214"/>
        <v>0.29561500985922345</v>
      </c>
      <c r="N1143" s="13">
        <f t="shared" si="210"/>
        <v>1.5495124919715468E-2</v>
      </c>
      <c r="O1143" s="13">
        <f t="shared" si="211"/>
        <v>1.5495124919715468E-2</v>
      </c>
      <c r="Q1143">
        <v>25.934120193548381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45.040564471390219</v>
      </c>
      <c r="G1144" s="13">
        <f t="shared" si="205"/>
        <v>0</v>
      </c>
      <c r="H1144" s="13">
        <f t="shared" si="206"/>
        <v>45.040564471390219</v>
      </c>
      <c r="I1144" s="16">
        <f t="shared" si="213"/>
        <v>45.041510484525567</v>
      </c>
      <c r="J1144" s="13">
        <f t="shared" si="207"/>
        <v>43.855653317308274</v>
      </c>
      <c r="K1144" s="13">
        <f t="shared" si="208"/>
        <v>1.1858571672172928</v>
      </c>
      <c r="L1144" s="13">
        <f t="shared" si="209"/>
        <v>0</v>
      </c>
      <c r="M1144" s="13">
        <f t="shared" si="214"/>
        <v>0.28011988493950801</v>
      </c>
      <c r="N1144" s="13">
        <f t="shared" si="210"/>
        <v>1.4682923616432777E-2</v>
      </c>
      <c r="O1144" s="13">
        <f t="shared" si="211"/>
        <v>1.4682923616432777E-2</v>
      </c>
      <c r="Q1144">
        <v>24.568068722679921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78.062948613959946</v>
      </c>
      <c r="G1145" s="13">
        <f t="shared" si="205"/>
        <v>0.41863125657529793</v>
      </c>
      <c r="H1145" s="13">
        <f t="shared" si="206"/>
        <v>77.644317357384651</v>
      </c>
      <c r="I1145" s="16">
        <f t="shared" si="213"/>
        <v>78.830174524601944</v>
      </c>
      <c r="J1145" s="13">
        <f t="shared" si="207"/>
        <v>73.390914032969476</v>
      </c>
      <c r="K1145" s="13">
        <f t="shared" si="208"/>
        <v>5.4392604916324672</v>
      </c>
      <c r="L1145" s="13">
        <f t="shared" si="209"/>
        <v>0</v>
      </c>
      <c r="M1145" s="13">
        <f t="shared" si="214"/>
        <v>0.26543696132307526</v>
      </c>
      <c r="N1145" s="13">
        <f t="shared" si="210"/>
        <v>1.3913295119789079E-2</v>
      </c>
      <c r="O1145" s="13">
        <f t="shared" si="211"/>
        <v>0.43254455169508699</v>
      </c>
      <c r="Q1145">
        <v>25.20115006774386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2.8500784637942789</v>
      </c>
      <c r="G1146" s="13">
        <f t="shared" si="205"/>
        <v>0</v>
      </c>
      <c r="H1146" s="13">
        <f t="shared" si="206"/>
        <v>2.8500784637942789</v>
      </c>
      <c r="I1146" s="16">
        <f t="shared" si="213"/>
        <v>8.2893389554267465</v>
      </c>
      <c r="J1146" s="13">
        <f t="shared" si="207"/>
        <v>8.2808925337222536</v>
      </c>
      <c r="K1146" s="13">
        <f t="shared" si="208"/>
        <v>8.4464217044928347E-3</v>
      </c>
      <c r="L1146" s="13">
        <f t="shared" si="209"/>
        <v>0</v>
      </c>
      <c r="M1146" s="13">
        <f t="shared" si="214"/>
        <v>0.2515236662032862</v>
      </c>
      <c r="N1146" s="13">
        <f t="shared" si="210"/>
        <v>1.3184007909276103E-2</v>
      </c>
      <c r="O1146" s="13">
        <f t="shared" si="211"/>
        <v>1.3184007909276103E-2</v>
      </c>
      <c r="Q1146">
        <v>23.89027177836758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2.5199881473331178</v>
      </c>
      <c r="G1147" s="13">
        <f t="shared" si="205"/>
        <v>0</v>
      </c>
      <c r="H1147" s="13">
        <f t="shared" si="206"/>
        <v>2.5199881473331178</v>
      </c>
      <c r="I1147" s="16">
        <f t="shared" si="213"/>
        <v>2.5284345690376107</v>
      </c>
      <c r="J1147" s="13">
        <f t="shared" si="207"/>
        <v>2.5281119184443828</v>
      </c>
      <c r="K1147" s="13">
        <f t="shared" si="208"/>
        <v>3.2265059322789114E-4</v>
      </c>
      <c r="L1147" s="13">
        <f t="shared" si="209"/>
        <v>0</v>
      </c>
      <c r="M1147" s="13">
        <f t="shared" si="214"/>
        <v>0.2383396582940101</v>
      </c>
      <c r="N1147" s="13">
        <f t="shared" si="210"/>
        <v>1.2492947433036973E-2</v>
      </c>
      <c r="O1147" s="13">
        <f t="shared" si="211"/>
        <v>1.2492947433036973E-2</v>
      </c>
      <c r="Q1147">
        <v>21.788473155732799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8.3799184575781211</v>
      </c>
      <c r="G1148" s="13">
        <f t="shared" si="205"/>
        <v>0</v>
      </c>
      <c r="H1148" s="13">
        <f t="shared" si="206"/>
        <v>8.3799184575781211</v>
      </c>
      <c r="I1148" s="16">
        <f t="shared" si="213"/>
        <v>8.380241108171349</v>
      </c>
      <c r="J1148" s="13">
        <f t="shared" si="207"/>
        <v>8.352266929828664</v>
      </c>
      <c r="K1148" s="13">
        <f t="shared" si="208"/>
        <v>2.7974178342685008E-2</v>
      </c>
      <c r="L1148" s="13">
        <f t="shared" si="209"/>
        <v>0</v>
      </c>
      <c r="M1148" s="13">
        <f t="shared" si="214"/>
        <v>0.22584671086097313</v>
      </c>
      <c r="N1148" s="13">
        <f t="shared" si="210"/>
        <v>1.1838109976770688E-2</v>
      </c>
      <c r="O1148" s="13">
        <f t="shared" si="211"/>
        <v>1.1838109976770688E-2</v>
      </c>
      <c r="Q1148">
        <v>15.60983497245215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22.45026667100441</v>
      </c>
      <c r="G1149" s="13">
        <f t="shared" si="205"/>
        <v>0</v>
      </c>
      <c r="H1149" s="13">
        <f t="shared" si="206"/>
        <v>22.45026667100441</v>
      </c>
      <c r="I1149" s="16">
        <f t="shared" si="213"/>
        <v>22.478240849347095</v>
      </c>
      <c r="J1149" s="13">
        <f t="shared" si="207"/>
        <v>21.8396441988417</v>
      </c>
      <c r="K1149" s="13">
        <f t="shared" si="208"/>
        <v>0.63859665050539505</v>
      </c>
      <c r="L1149" s="13">
        <f t="shared" si="209"/>
        <v>0</v>
      </c>
      <c r="M1149" s="13">
        <f t="shared" si="214"/>
        <v>0.21400860088420245</v>
      </c>
      <c r="N1149" s="13">
        <f t="shared" si="210"/>
        <v>1.1217596854007588E-2</v>
      </c>
      <c r="O1149" s="13">
        <f t="shared" si="211"/>
        <v>1.1217596854007588E-2</v>
      </c>
      <c r="Q1149">
        <v>14.126919744450429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0.5022329144001304</v>
      </c>
      <c r="G1150" s="13">
        <f t="shared" si="205"/>
        <v>0</v>
      </c>
      <c r="H1150" s="13">
        <f t="shared" si="206"/>
        <v>0.5022329144001304</v>
      </c>
      <c r="I1150" s="16">
        <f t="shared" si="213"/>
        <v>1.1408295649055256</v>
      </c>
      <c r="J1150" s="13">
        <f t="shared" si="207"/>
        <v>1.140701791038127</v>
      </c>
      <c r="K1150" s="13">
        <f t="shared" si="208"/>
        <v>1.2777386739859509E-4</v>
      </c>
      <c r="L1150" s="13">
        <f t="shared" si="209"/>
        <v>0</v>
      </c>
      <c r="M1150" s="13">
        <f t="shared" si="214"/>
        <v>0.20279100403019487</v>
      </c>
      <c r="N1150" s="13">
        <f t="shared" si="210"/>
        <v>1.0629608900910654E-2</v>
      </c>
      <c r="O1150" s="13">
        <f t="shared" si="211"/>
        <v>1.0629608900910654E-2</v>
      </c>
      <c r="Q1150">
        <v>11.328810622580651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0.47324593239254242</v>
      </c>
      <c r="G1151" s="13">
        <f t="shared" si="205"/>
        <v>0</v>
      </c>
      <c r="H1151" s="13">
        <f t="shared" si="206"/>
        <v>0.47324593239254242</v>
      </c>
      <c r="I1151" s="16">
        <f t="shared" si="213"/>
        <v>0.47337370625994102</v>
      </c>
      <c r="J1151" s="13">
        <f t="shared" si="207"/>
        <v>0.47336716997387152</v>
      </c>
      <c r="K1151" s="13">
        <f t="shared" si="208"/>
        <v>6.5362860695028502E-6</v>
      </c>
      <c r="L1151" s="13">
        <f t="shared" si="209"/>
        <v>0</v>
      </c>
      <c r="M1151" s="13">
        <f t="shared" si="214"/>
        <v>0.19216139512928421</v>
      </c>
      <c r="N1151" s="13">
        <f t="shared" si="210"/>
        <v>1.0072441259640455E-2</v>
      </c>
      <c r="O1151" s="13">
        <f t="shared" si="211"/>
        <v>1.0072441259640455E-2</v>
      </c>
      <c r="Q1151">
        <v>13.77746229277856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8.487701055990847</v>
      </c>
      <c r="G1152" s="13">
        <f t="shared" si="205"/>
        <v>0</v>
      </c>
      <c r="H1152" s="13">
        <f t="shared" si="206"/>
        <v>8.487701055990847</v>
      </c>
      <c r="I1152" s="16">
        <f t="shared" si="213"/>
        <v>8.4877075922769158</v>
      </c>
      <c r="J1152" s="13">
        <f t="shared" si="207"/>
        <v>8.4625099651346005</v>
      </c>
      <c r="K1152" s="13">
        <f t="shared" si="208"/>
        <v>2.5197627142315326E-2</v>
      </c>
      <c r="L1152" s="13">
        <f t="shared" si="209"/>
        <v>0</v>
      </c>
      <c r="M1152" s="13">
        <f t="shared" si="214"/>
        <v>0.18208895386964374</v>
      </c>
      <c r="N1152" s="13">
        <f t="shared" si="210"/>
        <v>9.5444784351581997E-3</v>
      </c>
      <c r="O1152" s="13">
        <f t="shared" si="211"/>
        <v>9.5444784351581997E-3</v>
      </c>
      <c r="Q1152">
        <v>16.631855110644999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9.5279088842856634</v>
      </c>
      <c r="G1153" s="13">
        <f t="shared" si="205"/>
        <v>0</v>
      </c>
      <c r="H1153" s="13">
        <f t="shared" si="206"/>
        <v>9.5279088842856634</v>
      </c>
      <c r="I1153" s="16">
        <f t="shared" si="213"/>
        <v>9.5531065114279787</v>
      </c>
      <c r="J1153" s="13">
        <f t="shared" si="207"/>
        <v>9.5269961559234488</v>
      </c>
      <c r="K1153" s="13">
        <f t="shared" si="208"/>
        <v>2.6110355504529892E-2</v>
      </c>
      <c r="L1153" s="13">
        <f t="shared" si="209"/>
        <v>0</v>
      </c>
      <c r="M1153" s="13">
        <f t="shared" si="214"/>
        <v>0.17254447543448553</v>
      </c>
      <c r="N1153" s="13">
        <f t="shared" si="210"/>
        <v>9.0441896111342242E-3</v>
      </c>
      <c r="O1153" s="13">
        <f t="shared" si="211"/>
        <v>9.0441896111342242E-3</v>
      </c>
      <c r="Q1153">
        <v>18.89502954166629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7.5176814414364026</v>
      </c>
      <c r="G1154" s="13">
        <f t="shared" si="205"/>
        <v>0</v>
      </c>
      <c r="H1154" s="13">
        <f t="shared" si="206"/>
        <v>7.5176814414364026</v>
      </c>
      <c r="I1154" s="16">
        <f t="shared" si="213"/>
        <v>7.5437917969409325</v>
      </c>
      <c r="J1154" s="13">
        <f t="shared" si="207"/>
        <v>7.5315932977162996</v>
      </c>
      <c r="K1154" s="13">
        <f t="shared" si="208"/>
        <v>1.2198499224632897E-2</v>
      </c>
      <c r="L1154" s="13">
        <f t="shared" si="209"/>
        <v>0</v>
      </c>
      <c r="M1154" s="13">
        <f t="shared" si="214"/>
        <v>0.1635002858233513</v>
      </c>
      <c r="N1154" s="13">
        <f t="shared" si="210"/>
        <v>8.5701242113804862E-3</v>
      </c>
      <c r="O1154" s="13">
        <f t="shared" si="211"/>
        <v>8.5701242113804862E-3</v>
      </c>
      <c r="Q1154">
        <v>19.278284415272179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0.25366948164048858</v>
      </c>
      <c r="G1155" s="13">
        <f t="shared" si="205"/>
        <v>0</v>
      </c>
      <c r="H1155" s="13">
        <f t="shared" si="206"/>
        <v>0.25366948164048858</v>
      </c>
      <c r="I1155" s="16">
        <f t="shared" si="213"/>
        <v>0.26586798086512148</v>
      </c>
      <c r="J1155" s="13">
        <f t="shared" si="207"/>
        <v>0.26586771651354474</v>
      </c>
      <c r="K1155" s="13">
        <f t="shared" si="208"/>
        <v>2.6435157673976306E-7</v>
      </c>
      <c r="L1155" s="13">
        <f t="shared" si="209"/>
        <v>0</v>
      </c>
      <c r="M1155" s="13">
        <f t="shared" si="214"/>
        <v>0.15493016161197082</v>
      </c>
      <c r="N1155" s="13">
        <f t="shared" si="210"/>
        <v>8.1209076939375534E-3</v>
      </c>
      <c r="O1155" s="13">
        <f t="shared" si="211"/>
        <v>8.1209076939375534E-3</v>
      </c>
      <c r="Q1155">
        <v>24.278427954349699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28.022649495858701</v>
      </c>
      <c r="G1156" s="13">
        <f t="shared" si="205"/>
        <v>0</v>
      </c>
      <c r="H1156" s="13">
        <f t="shared" si="206"/>
        <v>28.022649495858701</v>
      </c>
      <c r="I1156" s="16">
        <f t="shared" si="213"/>
        <v>28.022649760210278</v>
      </c>
      <c r="J1156" s="13">
        <f t="shared" si="207"/>
        <v>27.80167217721538</v>
      </c>
      <c r="K1156" s="13">
        <f t="shared" si="208"/>
        <v>0.22097758299489811</v>
      </c>
      <c r="L1156" s="13">
        <f t="shared" si="209"/>
        <v>0</v>
      </c>
      <c r="M1156" s="13">
        <f t="shared" si="214"/>
        <v>0.14680925391803326</v>
      </c>
      <c r="N1156" s="13">
        <f t="shared" si="210"/>
        <v>7.6952375656211157E-3</v>
      </c>
      <c r="O1156" s="13">
        <f t="shared" si="211"/>
        <v>7.6952375656211157E-3</v>
      </c>
      <c r="Q1156">
        <v>26.621757248864299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6.4899553112958603</v>
      </c>
      <c r="G1157" s="13">
        <f t="shared" si="205"/>
        <v>0</v>
      </c>
      <c r="H1157" s="13">
        <f t="shared" si="206"/>
        <v>6.4899553112958603</v>
      </c>
      <c r="I1157" s="16">
        <f t="shared" si="213"/>
        <v>6.7109328942907585</v>
      </c>
      <c r="J1157" s="13">
        <f t="shared" si="207"/>
        <v>6.7081804234824149</v>
      </c>
      <c r="K1157" s="13">
        <f t="shared" si="208"/>
        <v>2.7524708083435101E-3</v>
      </c>
      <c r="L1157" s="13">
        <f t="shared" si="209"/>
        <v>0</v>
      </c>
      <c r="M1157" s="13">
        <f t="shared" si="214"/>
        <v>0.13911401635241213</v>
      </c>
      <c r="N1157" s="13">
        <f t="shared" si="210"/>
        <v>7.2918796054723062E-3</v>
      </c>
      <c r="O1157" s="13">
        <f t="shared" si="211"/>
        <v>7.2918796054723062E-3</v>
      </c>
      <c r="Q1157">
        <v>27.416677193548381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10.131359806209529</v>
      </c>
      <c r="G1158" s="13">
        <f t="shared" ref="G1158:G1221" si="216">IF((F1158-$J$2)&gt;0,$I$2*(F1158-$J$2),0)</f>
        <v>0</v>
      </c>
      <c r="H1158" s="13">
        <f t="shared" ref="H1158:H1221" si="217">F1158-G1158</f>
        <v>10.131359806209529</v>
      </c>
      <c r="I1158" s="16">
        <f t="shared" si="213"/>
        <v>10.134112277017874</v>
      </c>
      <c r="J1158" s="13">
        <f t="shared" ref="J1158:J1221" si="218">I1158/SQRT(1+(I1158/($K$2*(300+(25*Q1158)+0.05*(Q1158)^3)))^2)</f>
        <v>10.119252734179449</v>
      </c>
      <c r="K1158" s="13">
        <f t="shared" ref="K1158:K1221" si="219">I1158-J1158</f>
        <v>1.4859542838424389E-2</v>
      </c>
      <c r="L1158" s="13">
        <f t="shared" ref="L1158:L1221" si="220">IF(K1158&gt;$N$2,(K1158-$N$2)/$L$2,0)</f>
        <v>0</v>
      </c>
      <c r="M1158" s="13">
        <f t="shared" si="214"/>
        <v>0.13182213674693982</v>
      </c>
      <c r="N1158" s="13">
        <f t="shared" ref="N1158:N1221" si="221">$M$2*M1158</f>
        <v>6.9096642861618089E-3</v>
      </c>
      <c r="O1158" s="13">
        <f t="shared" ref="O1158:O1221" si="222">N1158+G1158</f>
        <v>6.9096642861618089E-3</v>
      </c>
      <c r="Q1158">
        <v>24.156264266166929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65.024445880987557</v>
      </c>
      <c r="G1159" s="13">
        <f t="shared" si="216"/>
        <v>0.15786120191585012</v>
      </c>
      <c r="H1159" s="13">
        <f t="shared" si="217"/>
        <v>64.866584679071707</v>
      </c>
      <c r="I1159" s="16">
        <f t="shared" ref="I1159:I1222" si="224">H1159+K1158-L1158</f>
        <v>64.881444221910129</v>
      </c>
      <c r="J1159" s="13">
        <f t="shared" si="218"/>
        <v>61.115013166374254</v>
      </c>
      <c r="K1159" s="13">
        <f t="shared" si="219"/>
        <v>3.7664310555358753</v>
      </c>
      <c r="L1159" s="13">
        <f t="shared" si="220"/>
        <v>0</v>
      </c>
      <c r="M1159" s="13">
        <f t="shared" ref="M1159:M1222" si="225">L1159+M1158-N1158</f>
        <v>0.12491247246077801</v>
      </c>
      <c r="N1159" s="13">
        <f t="shared" si="221"/>
        <v>6.547483382971675E-3</v>
      </c>
      <c r="O1159" s="13">
        <f t="shared" si="222"/>
        <v>0.1644086852988218</v>
      </c>
      <c r="Q1159">
        <v>23.776175934765909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45.14335702345371</v>
      </c>
      <c r="G1160" s="13">
        <f t="shared" si="216"/>
        <v>0</v>
      </c>
      <c r="H1160" s="13">
        <f t="shared" si="217"/>
        <v>45.14335702345371</v>
      </c>
      <c r="I1160" s="16">
        <f t="shared" si="224"/>
        <v>48.909788078989585</v>
      </c>
      <c r="J1160" s="13">
        <f t="shared" si="218"/>
        <v>45.064629967300498</v>
      </c>
      <c r="K1160" s="13">
        <f t="shared" si="219"/>
        <v>3.8451581116890878</v>
      </c>
      <c r="L1160" s="13">
        <f t="shared" si="220"/>
        <v>0</v>
      </c>
      <c r="M1160" s="13">
        <f t="shared" si="225"/>
        <v>0.11836498907780633</v>
      </c>
      <c r="N1160" s="13">
        <f t="shared" si="221"/>
        <v>6.204286760522695E-3</v>
      </c>
      <c r="O1160" s="13">
        <f t="shared" si="222"/>
        <v>6.204286760522695E-3</v>
      </c>
      <c r="Q1160">
        <v>17.39202394476229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83.937729185015513</v>
      </c>
      <c r="G1161" s="13">
        <f t="shared" si="216"/>
        <v>0.5361268679964093</v>
      </c>
      <c r="H1161" s="13">
        <f t="shared" si="217"/>
        <v>83.401602317019098</v>
      </c>
      <c r="I1161" s="16">
        <f t="shared" si="224"/>
        <v>87.246760428708185</v>
      </c>
      <c r="J1161" s="13">
        <f t="shared" si="218"/>
        <v>64.17181630010937</v>
      </c>
      <c r="K1161" s="13">
        <f t="shared" si="219"/>
        <v>23.074944128598815</v>
      </c>
      <c r="L1161" s="13">
        <f t="shared" si="220"/>
        <v>0.2847180772359324</v>
      </c>
      <c r="M1161" s="13">
        <f t="shared" si="225"/>
        <v>0.39687877955321604</v>
      </c>
      <c r="N1161" s="13">
        <f t="shared" si="221"/>
        <v>2.0803024413712543E-2</v>
      </c>
      <c r="O1161" s="13">
        <f t="shared" si="222"/>
        <v>0.55692989241012181</v>
      </c>
      <c r="Q1161">
        <v>14.50344801962982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4.6030496344987819</v>
      </c>
      <c r="G1162" s="13">
        <f t="shared" si="216"/>
        <v>0</v>
      </c>
      <c r="H1162" s="13">
        <f t="shared" si="217"/>
        <v>4.6030496344987819</v>
      </c>
      <c r="I1162" s="16">
        <f t="shared" si="224"/>
        <v>27.393275685861664</v>
      </c>
      <c r="J1162" s="13">
        <f t="shared" si="218"/>
        <v>25.754696910974719</v>
      </c>
      <c r="K1162" s="13">
        <f t="shared" si="219"/>
        <v>1.6385787748869447</v>
      </c>
      <c r="L1162" s="13">
        <f t="shared" si="220"/>
        <v>0</v>
      </c>
      <c r="M1162" s="13">
        <f t="shared" si="225"/>
        <v>0.37607575513950348</v>
      </c>
      <c r="N1162" s="13">
        <f t="shared" si="221"/>
        <v>1.9712601223929746E-2</v>
      </c>
      <c r="O1162" s="13">
        <f t="shared" si="222"/>
        <v>1.9712601223929746E-2</v>
      </c>
      <c r="Q1162">
        <v>11.20808362258065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3.0420042982583961</v>
      </c>
      <c r="G1163" s="13">
        <f t="shared" si="216"/>
        <v>0</v>
      </c>
      <c r="H1163" s="13">
        <f t="shared" si="217"/>
        <v>3.0420042982583961</v>
      </c>
      <c r="I1163" s="16">
        <f t="shared" si="224"/>
        <v>4.6805830731453408</v>
      </c>
      <c r="J1163" s="13">
        <f t="shared" si="218"/>
        <v>4.6762706826251552</v>
      </c>
      <c r="K1163" s="13">
        <f t="shared" si="219"/>
        <v>4.3123905201856161E-3</v>
      </c>
      <c r="L1163" s="13">
        <f t="shared" si="220"/>
        <v>0</v>
      </c>
      <c r="M1163" s="13">
        <f t="shared" si="225"/>
        <v>0.35636315391557372</v>
      </c>
      <c r="N1163" s="13">
        <f t="shared" si="221"/>
        <v>1.8679334277833921E-2</v>
      </c>
      <c r="O1163" s="13">
        <f t="shared" si="222"/>
        <v>1.8679334277833921E-2</v>
      </c>
      <c r="Q1163">
        <v>16.509108798764061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19.609846980764029</v>
      </c>
      <c r="G1164" s="13">
        <f t="shared" si="216"/>
        <v>0</v>
      </c>
      <c r="H1164" s="13">
        <f t="shared" si="217"/>
        <v>19.609846980764029</v>
      </c>
      <c r="I1164" s="16">
        <f t="shared" si="224"/>
        <v>19.614159371284217</v>
      </c>
      <c r="J1164" s="13">
        <f t="shared" si="218"/>
        <v>19.30674909690973</v>
      </c>
      <c r="K1164" s="13">
        <f t="shared" si="219"/>
        <v>0.30741027437448665</v>
      </c>
      <c r="L1164" s="13">
        <f t="shared" si="220"/>
        <v>0</v>
      </c>
      <c r="M1164" s="13">
        <f t="shared" si="225"/>
        <v>0.3376838196377398</v>
      </c>
      <c r="N1164" s="13">
        <f t="shared" si="221"/>
        <v>1.7700227641164846E-2</v>
      </c>
      <c r="O1164" s="13">
        <f t="shared" si="222"/>
        <v>1.7700227641164846E-2</v>
      </c>
      <c r="Q1164">
        <v>16.576364992411339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9.5721764150824118</v>
      </c>
      <c r="G1165" s="13">
        <f t="shared" si="216"/>
        <v>0</v>
      </c>
      <c r="H1165" s="13">
        <f t="shared" si="217"/>
        <v>9.5721764150824118</v>
      </c>
      <c r="I1165" s="16">
        <f t="shared" si="224"/>
        <v>9.8795866894568984</v>
      </c>
      <c r="J1165" s="13">
        <f t="shared" si="218"/>
        <v>9.8594870137014414</v>
      </c>
      <c r="K1165" s="13">
        <f t="shared" si="219"/>
        <v>2.0099675755457014E-2</v>
      </c>
      <c r="L1165" s="13">
        <f t="shared" si="220"/>
        <v>0</v>
      </c>
      <c r="M1165" s="13">
        <f t="shared" si="225"/>
        <v>0.31998359199657495</v>
      </c>
      <c r="N1165" s="13">
        <f t="shared" si="221"/>
        <v>1.6772442416260806E-2</v>
      </c>
      <c r="O1165" s="13">
        <f t="shared" si="222"/>
        <v>1.6772442416260806E-2</v>
      </c>
      <c r="Q1165">
        <v>21.462030389743958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17.48828809321169</v>
      </c>
      <c r="G1166" s="13">
        <f t="shared" si="216"/>
        <v>0</v>
      </c>
      <c r="H1166" s="13">
        <f t="shared" si="217"/>
        <v>17.48828809321169</v>
      </c>
      <c r="I1166" s="16">
        <f t="shared" si="224"/>
        <v>17.508387768967147</v>
      </c>
      <c r="J1166" s="13">
        <f t="shared" si="218"/>
        <v>17.35843666138447</v>
      </c>
      <c r="K1166" s="13">
        <f t="shared" si="219"/>
        <v>0.14995110758267671</v>
      </c>
      <c r="L1166" s="13">
        <f t="shared" si="220"/>
        <v>0</v>
      </c>
      <c r="M1166" s="13">
        <f t="shared" si="225"/>
        <v>0.30321114958031414</v>
      </c>
      <c r="N1166" s="13">
        <f t="shared" si="221"/>
        <v>1.5893288510738686E-2</v>
      </c>
      <c r="O1166" s="13">
        <f t="shared" si="222"/>
        <v>1.5893288510738686E-2</v>
      </c>
      <c r="Q1166">
        <v>19.323366464729709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2.5733333329999999</v>
      </c>
      <c r="G1167" s="13">
        <f t="shared" si="216"/>
        <v>0</v>
      </c>
      <c r="H1167" s="13">
        <f t="shared" si="217"/>
        <v>2.5733333329999999</v>
      </c>
      <c r="I1167" s="16">
        <f t="shared" si="224"/>
        <v>2.7232844405826766</v>
      </c>
      <c r="J1167" s="13">
        <f t="shared" si="218"/>
        <v>2.7230352147972332</v>
      </c>
      <c r="K1167" s="13">
        <f t="shared" si="219"/>
        <v>2.4922578544339657E-4</v>
      </c>
      <c r="L1167" s="13">
        <f t="shared" si="220"/>
        <v>0</v>
      </c>
      <c r="M1167" s="13">
        <f t="shared" si="225"/>
        <v>0.28731786106957546</v>
      </c>
      <c r="N1167" s="13">
        <f t="shared" si="221"/>
        <v>1.5060216837631656E-2</v>
      </c>
      <c r="O1167" s="13">
        <f t="shared" si="222"/>
        <v>1.5060216837631656E-2</v>
      </c>
      <c r="Q1167">
        <v>25.21674651737175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43.415367381153551</v>
      </c>
      <c r="G1168" s="13">
        <f t="shared" si="216"/>
        <v>0</v>
      </c>
      <c r="H1168" s="13">
        <f t="shared" si="217"/>
        <v>43.415367381153551</v>
      </c>
      <c r="I1168" s="16">
        <f t="shared" si="224"/>
        <v>43.415616606938997</v>
      </c>
      <c r="J1168" s="13">
        <f t="shared" si="218"/>
        <v>42.560701202868621</v>
      </c>
      <c r="K1168" s="13">
        <f t="shared" si="219"/>
        <v>0.85491540407037547</v>
      </c>
      <c r="L1168" s="13">
        <f t="shared" si="220"/>
        <v>0</v>
      </c>
      <c r="M1168" s="13">
        <f t="shared" si="225"/>
        <v>0.27225764423194382</v>
      </c>
      <c r="N1168" s="13">
        <f t="shared" si="221"/>
        <v>1.4270811924368848E-2</v>
      </c>
      <c r="O1168" s="13">
        <f t="shared" si="222"/>
        <v>1.4270811924368848E-2</v>
      </c>
      <c r="Q1168">
        <v>26.20433024251534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45.44167951308242</v>
      </c>
      <c r="G1169" s="13">
        <f t="shared" si="216"/>
        <v>0</v>
      </c>
      <c r="H1169" s="13">
        <f t="shared" si="217"/>
        <v>45.44167951308242</v>
      </c>
      <c r="I1169" s="16">
        <f t="shared" si="224"/>
        <v>46.296594917152795</v>
      </c>
      <c r="J1169" s="13">
        <f t="shared" si="218"/>
        <v>45.18240973036832</v>
      </c>
      <c r="K1169" s="13">
        <f t="shared" si="219"/>
        <v>1.114185186784475</v>
      </c>
      <c r="L1169" s="13">
        <f t="shared" si="220"/>
        <v>0</v>
      </c>
      <c r="M1169" s="13">
        <f t="shared" si="225"/>
        <v>0.25798683230757496</v>
      </c>
      <c r="N1169" s="13">
        <f t="shared" si="221"/>
        <v>1.3522784909166998E-2</v>
      </c>
      <c r="O1169" s="13">
        <f t="shared" si="222"/>
        <v>1.3522784909166998E-2</v>
      </c>
      <c r="Q1169">
        <v>25.634159374710819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1.578301605038064</v>
      </c>
      <c r="G1170" s="13">
        <f t="shared" si="216"/>
        <v>0</v>
      </c>
      <c r="H1170" s="13">
        <f t="shared" si="217"/>
        <v>1.578301605038064</v>
      </c>
      <c r="I1170" s="16">
        <f t="shared" si="224"/>
        <v>2.6924867918225388</v>
      </c>
      <c r="J1170" s="13">
        <f t="shared" si="218"/>
        <v>2.6923019774164163</v>
      </c>
      <c r="K1170" s="13">
        <f t="shared" si="219"/>
        <v>1.8481440612250211E-4</v>
      </c>
      <c r="L1170" s="13">
        <f t="shared" si="220"/>
        <v>0</v>
      </c>
      <c r="M1170" s="13">
        <f t="shared" si="225"/>
        <v>0.24446404739840796</v>
      </c>
      <c r="N1170" s="13">
        <f t="shared" si="221"/>
        <v>1.2813966904527211E-2</v>
      </c>
      <c r="O1170" s="13">
        <f t="shared" si="222"/>
        <v>1.2813966904527211E-2</v>
      </c>
      <c r="Q1170">
        <v>27.136016193548389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2.5688075423569749</v>
      </c>
      <c r="G1171" s="13">
        <f t="shared" si="216"/>
        <v>0</v>
      </c>
      <c r="H1171" s="13">
        <f t="shared" si="217"/>
        <v>2.5688075423569749</v>
      </c>
      <c r="I1171" s="16">
        <f t="shared" si="224"/>
        <v>2.5689923567630975</v>
      </c>
      <c r="J1171" s="13">
        <f t="shared" si="218"/>
        <v>2.5685744224519431</v>
      </c>
      <c r="K1171" s="13">
        <f t="shared" si="219"/>
        <v>4.1793431115433322E-4</v>
      </c>
      <c r="L1171" s="13">
        <f t="shared" si="220"/>
        <v>0</v>
      </c>
      <c r="M1171" s="13">
        <f t="shared" si="225"/>
        <v>0.23165008049388075</v>
      </c>
      <c r="N1171" s="13">
        <f t="shared" si="221"/>
        <v>1.2142302708594455E-2</v>
      </c>
      <c r="O1171" s="13">
        <f t="shared" si="222"/>
        <v>1.2142302708594455E-2</v>
      </c>
      <c r="Q1171">
        <v>20.296874844927139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9.918874366683065</v>
      </c>
      <c r="G1172" s="13">
        <f t="shared" si="216"/>
        <v>0</v>
      </c>
      <c r="H1172" s="13">
        <f t="shared" si="217"/>
        <v>9.918874366683065</v>
      </c>
      <c r="I1172" s="16">
        <f t="shared" si="224"/>
        <v>9.9192923009942184</v>
      </c>
      <c r="J1172" s="13">
        <f t="shared" si="218"/>
        <v>9.8798918920160013</v>
      </c>
      <c r="K1172" s="13">
        <f t="shared" si="219"/>
        <v>3.9400408978217172E-2</v>
      </c>
      <c r="L1172" s="13">
        <f t="shared" si="220"/>
        <v>0</v>
      </c>
      <c r="M1172" s="13">
        <f t="shared" si="225"/>
        <v>0.2195077777852863</v>
      </c>
      <c r="N1172" s="13">
        <f t="shared" si="221"/>
        <v>1.1505844846146033E-2</v>
      </c>
      <c r="O1172" s="13">
        <f t="shared" si="222"/>
        <v>1.1505844846146033E-2</v>
      </c>
      <c r="Q1172">
        <v>16.767303471556829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3.5610911728622181</v>
      </c>
      <c r="G1173" s="13">
        <f t="shared" si="216"/>
        <v>0</v>
      </c>
      <c r="H1173" s="13">
        <f t="shared" si="217"/>
        <v>3.5610911728622181</v>
      </c>
      <c r="I1173" s="16">
        <f t="shared" si="224"/>
        <v>3.6004915818404353</v>
      </c>
      <c r="J1173" s="13">
        <f t="shared" si="218"/>
        <v>3.5969155709006784</v>
      </c>
      <c r="K1173" s="13">
        <f t="shared" si="219"/>
        <v>3.5760109397569018E-3</v>
      </c>
      <c r="L1173" s="13">
        <f t="shared" si="220"/>
        <v>0</v>
      </c>
      <c r="M1173" s="13">
        <f t="shared" si="225"/>
        <v>0.20800193293914027</v>
      </c>
      <c r="N1173" s="13">
        <f t="shared" si="221"/>
        <v>1.0902747921930991E-2</v>
      </c>
      <c r="O1173" s="13">
        <f t="shared" si="222"/>
        <v>1.0902747921930991E-2</v>
      </c>
      <c r="Q1173">
        <v>12.17684340744951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13.36713061555</v>
      </c>
      <c r="G1174" s="13">
        <f t="shared" si="216"/>
        <v>0</v>
      </c>
      <c r="H1174" s="13">
        <f t="shared" si="217"/>
        <v>13.36713061555</v>
      </c>
      <c r="I1174" s="16">
        <f t="shared" si="224"/>
        <v>13.370706626489756</v>
      </c>
      <c r="J1174" s="13">
        <f t="shared" si="218"/>
        <v>13.130558961728084</v>
      </c>
      <c r="K1174" s="13">
        <f t="shared" si="219"/>
        <v>0.24014766476167182</v>
      </c>
      <c r="L1174" s="13">
        <f t="shared" si="220"/>
        <v>0</v>
      </c>
      <c r="M1174" s="13">
        <f t="shared" si="225"/>
        <v>0.19709918501720927</v>
      </c>
      <c r="N1174" s="13">
        <f t="shared" si="221"/>
        <v>1.0331263269988112E-2</v>
      </c>
      <c r="O1174" s="13">
        <f t="shared" si="222"/>
        <v>1.0331263269988112E-2</v>
      </c>
      <c r="Q1174">
        <v>9.9725372225806481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61.650984283908123</v>
      </c>
      <c r="G1175" s="13">
        <f t="shared" si="216"/>
        <v>9.0391969974261452E-2</v>
      </c>
      <c r="H1175" s="13">
        <f t="shared" si="217"/>
        <v>61.56059231393386</v>
      </c>
      <c r="I1175" s="16">
        <f t="shared" si="224"/>
        <v>61.800739978695532</v>
      </c>
      <c r="J1175" s="13">
        <f t="shared" si="218"/>
        <v>49.066030648946388</v>
      </c>
      <c r="K1175" s="13">
        <f t="shared" si="219"/>
        <v>12.734709329749144</v>
      </c>
      <c r="L1175" s="13">
        <f t="shared" si="220"/>
        <v>0</v>
      </c>
      <c r="M1175" s="13">
        <f t="shared" si="225"/>
        <v>0.18676792174722115</v>
      </c>
      <c r="N1175" s="13">
        <f t="shared" si="221"/>
        <v>9.7897338834283133E-3</v>
      </c>
      <c r="O1175" s="13">
        <f t="shared" si="222"/>
        <v>0.10018170385768976</v>
      </c>
      <c r="Q1175">
        <v>12.17260386421972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39.665845285463121</v>
      </c>
      <c r="G1176" s="13">
        <f t="shared" si="216"/>
        <v>0</v>
      </c>
      <c r="H1176" s="13">
        <f t="shared" si="217"/>
        <v>39.665845285463121</v>
      </c>
      <c r="I1176" s="16">
        <f t="shared" si="224"/>
        <v>52.400554615212265</v>
      </c>
      <c r="J1176" s="13">
        <f t="shared" si="218"/>
        <v>46.007536045717366</v>
      </c>
      <c r="K1176" s="13">
        <f t="shared" si="219"/>
        <v>6.3930185694948989</v>
      </c>
      <c r="L1176" s="13">
        <f t="shared" si="220"/>
        <v>0</v>
      </c>
      <c r="M1176" s="13">
        <f t="shared" si="225"/>
        <v>0.17697818786379282</v>
      </c>
      <c r="N1176" s="13">
        <f t="shared" si="221"/>
        <v>9.2765896099804533E-3</v>
      </c>
      <c r="O1176" s="13">
        <f t="shared" si="222"/>
        <v>9.2765896099804533E-3</v>
      </c>
      <c r="Q1176">
        <v>14.714451802049719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15.01617929319427</v>
      </c>
      <c r="G1177" s="13">
        <f t="shared" si="216"/>
        <v>0</v>
      </c>
      <c r="H1177" s="13">
        <f t="shared" si="217"/>
        <v>15.01617929319427</v>
      </c>
      <c r="I1177" s="16">
        <f t="shared" si="224"/>
        <v>21.409197862689169</v>
      </c>
      <c r="J1177" s="13">
        <f t="shared" si="218"/>
        <v>20.991476990129978</v>
      </c>
      <c r="K1177" s="13">
        <f t="shared" si="219"/>
        <v>0.41772087255919033</v>
      </c>
      <c r="L1177" s="13">
        <f t="shared" si="220"/>
        <v>0</v>
      </c>
      <c r="M1177" s="13">
        <f t="shared" si="225"/>
        <v>0.16770159825381237</v>
      </c>
      <c r="N1177" s="13">
        <f t="shared" si="221"/>
        <v>8.7903425993701538E-3</v>
      </c>
      <c r="O1177" s="13">
        <f t="shared" si="222"/>
        <v>8.7903425993701538E-3</v>
      </c>
      <c r="Q1177">
        <v>16.221755467926389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9.921338194939576</v>
      </c>
      <c r="G1178" s="13">
        <f t="shared" si="216"/>
        <v>0</v>
      </c>
      <c r="H1178" s="13">
        <f t="shared" si="217"/>
        <v>9.921338194939576</v>
      </c>
      <c r="I1178" s="16">
        <f t="shared" si="224"/>
        <v>10.339059067498766</v>
      </c>
      <c r="J1178" s="13">
        <f t="shared" si="218"/>
        <v>10.306918970952692</v>
      </c>
      <c r="K1178" s="13">
        <f t="shared" si="219"/>
        <v>3.2140096546074304E-2</v>
      </c>
      <c r="L1178" s="13">
        <f t="shared" si="220"/>
        <v>0</v>
      </c>
      <c r="M1178" s="13">
        <f t="shared" si="225"/>
        <v>0.15891125565444222</v>
      </c>
      <c r="N1178" s="13">
        <f t="shared" si="221"/>
        <v>8.3295829893314053E-3</v>
      </c>
      <c r="O1178" s="13">
        <f t="shared" si="222"/>
        <v>8.3295829893314053E-3</v>
      </c>
      <c r="Q1178">
        <v>19.098775905491859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38.358813007738107</v>
      </c>
      <c r="G1179" s="13">
        <f t="shared" si="216"/>
        <v>0</v>
      </c>
      <c r="H1179" s="13">
        <f t="shared" si="217"/>
        <v>38.358813007738107</v>
      </c>
      <c r="I1179" s="16">
        <f t="shared" si="224"/>
        <v>38.390953104284179</v>
      </c>
      <c r="J1179" s="13">
        <f t="shared" si="218"/>
        <v>37.793497987171691</v>
      </c>
      <c r="K1179" s="13">
        <f t="shared" si="219"/>
        <v>0.59745511711248867</v>
      </c>
      <c r="L1179" s="13">
        <f t="shared" si="220"/>
        <v>0</v>
      </c>
      <c r="M1179" s="13">
        <f t="shared" si="225"/>
        <v>0.15058167266511083</v>
      </c>
      <c r="N1179" s="13">
        <f t="shared" si="221"/>
        <v>7.8929748177426502E-3</v>
      </c>
      <c r="O1179" s="13">
        <f t="shared" si="222"/>
        <v>7.8929748177426502E-3</v>
      </c>
      <c r="Q1179">
        <v>26.172850578855378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9.3308533637403386</v>
      </c>
      <c r="G1180" s="13">
        <f t="shared" si="216"/>
        <v>0</v>
      </c>
      <c r="H1180" s="13">
        <f t="shared" si="217"/>
        <v>9.3308533637403386</v>
      </c>
      <c r="I1180" s="16">
        <f t="shared" si="224"/>
        <v>9.9283084808528272</v>
      </c>
      <c r="J1180" s="13">
        <f t="shared" si="218"/>
        <v>9.9172768814491281</v>
      </c>
      <c r="K1180" s="13">
        <f t="shared" si="219"/>
        <v>1.1031599403699133E-2</v>
      </c>
      <c r="L1180" s="13">
        <f t="shared" si="220"/>
        <v>0</v>
      </c>
      <c r="M1180" s="13">
        <f t="shared" si="225"/>
        <v>0.14268869784736818</v>
      </c>
      <c r="N1180" s="13">
        <f t="shared" si="221"/>
        <v>7.4792521490346809E-3</v>
      </c>
      <c r="O1180" s="13">
        <f t="shared" si="222"/>
        <v>7.4792521490346809E-3</v>
      </c>
      <c r="Q1180">
        <v>25.858201080135029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20.952073904563491</v>
      </c>
      <c r="G1181" s="13">
        <f t="shared" si="216"/>
        <v>0</v>
      </c>
      <c r="H1181" s="13">
        <f t="shared" si="217"/>
        <v>20.952073904563491</v>
      </c>
      <c r="I1181" s="16">
        <f t="shared" si="224"/>
        <v>20.963105503967192</v>
      </c>
      <c r="J1181" s="13">
        <f t="shared" si="218"/>
        <v>20.872521451037375</v>
      </c>
      <c r="K1181" s="13">
        <f t="shared" si="219"/>
        <v>9.058405292981675E-2</v>
      </c>
      <c r="L1181" s="13">
        <f t="shared" si="220"/>
        <v>0</v>
      </c>
      <c r="M1181" s="13">
        <f t="shared" si="225"/>
        <v>0.13520944569833349</v>
      </c>
      <c r="N1181" s="13">
        <f t="shared" si="221"/>
        <v>7.0872154036389296E-3</v>
      </c>
      <c r="O1181" s="13">
        <f t="shared" si="222"/>
        <v>7.0872154036389296E-3</v>
      </c>
      <c r="Q1181">
        <v>26.813955193548381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13.716719192207229</v>
      </c>
      <c r="G1182" s="13">
        <f t="shared" si="216"/>
        <v>0</v>
      </c>
      <c r="H1182" s="13">
        <f t="shared" si="217"/>
        <v>13.716719192207229</v>
      </c>
      <c r="I1182" s="16">
        <f t="shared" si="224"/>
        <v>13.807303245137046</v>
      </c>
      <c r="J1182" s="13">
        <f t="shared" si="218"/>
        <v>13.778295799274797</v>
      </c>
      <c r="K1182" s="13">
        <f t="shared" si="219"/>
        <v>2.900744586224846E-2</v>
      </c>
      <c r="L1182" s="13">
        <f t="shared" si="220"/>
        <v>0</v>
      </c>
      <c r="M1182" s="13">
        <f t="shared" si="225"/>
        <v>0.12812223029469455</v>
      </c>
      <c r="N1182" s="13">
        <f t="shared" si="221"/>
        <v>6.7157278798335119E-3</v>
      </c>
      <c r="O1182" s="13">
        <f t="shared" si="222"/>
        <v>6.7157278798335119E-3</v>
      </c>
      <c r="Q1182">
        <v>26.011105182862782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75.311480607547651</v>
      </c>
      <c r="G1183" s="13">
        <f t="shared" si="216"/>
        <v>0.36360189644705204</v>
      </c>
      <c r="H1183" s="13">
        <f t="shared" si="217"/>
        <v>74.9478787111006</v>
      </c>
      <c r="I1183" s="16">
        <f t="shared" si="224"/>
        <v>74.976886156962848</v>
      </c>
      <c r="J1183" s="13">
        <f t="shared" si="218"/>
        <v>66.489839483768861</v>
      </c>
      <c r="K1183" s="13">
        <f t="shared" si="219"/>
        <v>8.4870466731939871</v>
      </c>
      <c r="L1183" s="13">
        <f t="shared" si="220"/>
        <v>0</v>
      </c>
      <c r="M1183" s="13">
        <f t="shared" si="225"/>
        <v>0.12140650241486103</v>
      </c>
      <c r="N1183" s="13">
        <f t="shared" si="221"/>
        <v>6.3637124579021568E-3</v>
      </c>
      <c r="O1183" s="13">
        <f t="shared" si="222"/>
        <v>0.36996560890495422</v>
      </c>
      <c r="Q1183">
        <v>20.441722146985921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45.587425899729269</v>
      </c>
      <c r="G1184" s="13">
        <f t="shared" si="216"/>
        <v>0</v>
      </c>
      <c r="H1184" s="13">
        <f t="shared" si="217"/>
        <v>45.587425899729269</v>
      </c>
      <c r="I1184" s="16">
        <f t="shared" si="224"/>
        <v>54.074472572923256</v>
      </c>
      <c r="J1184" s="13">
        <f t="shared" si="218"/>
        <v>48.275019868644506</v>
      </c>
      <c r="K1184" s="13">
        <f t="shared" si="219"/>
        <v>5.7994527042787496</v>
      </c>
      <c r="L1184" s="13">
        <f t="shared" si="220"/>
        <v>0</v>
      </c>
      <c r="M1184" s="13">
        <f t="shared" si="225"/>
        <v>0.11504278995695888</v>
      </c>
      <c r="N1184" s="13">
        <f t="shared" si="221"/>
        <v>6.0301484770498267E-3</v>
      </c>
      <c r="O1184" s="13">
        <f t="shared" si="222"/>
        <v>6.0301484770498267E-3</v>
      </c>
      <c r="Q1184">
        <v>16.269814966506761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102.4516889414447</v>
      </c>
      <c r="G1185" s="13">
        <f t="shared" si="216"/>
        <v>0.90640606312499306</v>
      </c>
      <c r="H1185" s="13">
        <f t="shared" si="217"/>
        <v>101.54528287831971</v>
      </c>
      <c r="I1185" s="16">
        <f t="shared" si="224"/>
        <v>107.34473558259846</v>
      </c>
      <c r="J1185" s="13">
        <f t="shared" si="218"/>
        <v>69.742415947623158</v>
      </c>
      <c r="K1185" s="13">
        <f t="shared" si="219"/>
        <v>37.602319634975302</v>
      </c>
      <c r="L1185" s="13">
        <f t="shared" si="220"/>
        <v>0.87717566211029208</v>
      </c>
      <c r="M1185" s="13">
        <f t="shared" si="225"/>
        <v>0.98618830359020115</v>
      </c>
      <c r="N1185" s="13">
        <f t="shared" si="221"/>
        <v>5.1692608456416184E-2</v>
      </c>
      <c r="O1185" s="13">
        <f t="shared" si="222"/>
        <v>0.95809867158140927</v>
      </c>
      <c r="Q1185">
        <v>14.042739794884859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14.980510931434379</v>
      </c>
      <c r="G1186" s="13">
        <f t="shared" si="216"/>
        <v>0</v>
      </c>
      <c r="H1186" s="13">
        <f t="shared" si="217"/>
        <v>14.980510931434379</v>
      </c>
      <c r="I1186" s="16">
        <f t="shared" si="224"/>
        <v>51.705654904299394</v>
      </c>
      <c r="J1186" s="13">
        <f t="shared" si="218"/>
        <v>44.477862326306685</v>
      </c>
      <c r="K1186" s="13">
        <f t="shared" si="219"/>
        <v>7.2277925779927088</v>
      </c>
      <c r="L1186" s="13">
        <f t="shared" si="220"/>
        <v>0</v>
      </c>
      <c r="M1186" s="13">
        <f t="shared" si="225"/>
        <v>0.93449569513378494</v>
      </c>
      <c r="N1186" s="13">
        <f t="shared" si="221"/>
        <v>4.8983059215870012E-2</v>
      </c>
      <c r="O1186" s="13">
        <f t="shared" si="222"/>
        <v>4.8983059215870012E-2</v>
      </c>
      <c r="Q1186">
        <v>13.309461622580651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25.697076949260289</v>
      </c>
      <c r="G1187" s="13">
        <f t="shared" si="216"/>
        <v>0</v>
      </c>
      <c r="H1187" s="13">
        <f t="shared" si="217"/>
        <v>25.697076949260289</v>
      </c>
      <c r="I1187" s="16">
        <f t="shared" si="224"/>
        <v>32.924869527252994</v>
      </c>
      <c r="J1187" s="13">
        <f t="shared" si="218"/>
        <v>30.756425211567695</v>
      </c>
      <c r="K1187" s="13">
        <f t="shared" si="219"/>
        <v>2.1684443156852993</v>
      </c>
      <c r="L1187" s="13">
        <f t="shared" si="220"/>
        <v>0</v>
      </c>
      <c r="M1187" s="13">
        <f t="shared" si="225"/>
        <v>0.88551263591791496</v>
      </c>
      <c r="N1187" s="13">
        <f t="shared" si="221"/>
        <v>4.6415535253331121E-2</v>
      </c>
      <c r="O1187" s="13">
        <f t="shared" si="222"/>
        <v>4.6415535253331121E-2</v>
      </c>
      <c r="Q1187">
        <v>13.13341220859264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2.7730825271712609</v>
      </c>
      <c r="G1188" s="13">
        <f t="shared" si="216"/>
        <v>0</v>
      </c>
      <c r="H1188" s="13">
        <f t="shared" si="217"/>
        <v>2.7730825271712609</v>
      </c>
      <c r="I1188" s="16">
        <f t="shared" si="224"/>
        <v>4.9415268428565602</v>
      </c>
      <c r="J1188" s="13">
        <f t="shared" si="218"/>
        <v>4.9365797836922116</v>
      </c>
      <c r="K1188" s="13">
        <f t="shared" si="219"/>
        <v>4.9470591643485662E-3</v>
      </c>
      <c r="L1188" s="13">
        <f t="shared" si="220"/>
        <v>0</v>
      </c>
      <c r="M1188" s="13">
        <f t="shared" si="225"/>
        <v>0.83909710066458387</v>
      </c>
      <c r="N1188" s="13">
        <f t="shared" si="221"/>
        <v>4.3982592090843119E-2</v>
      </c>
      <c r="O1188" s="13">
        <f t="shared" si="222"/>
        <v>4.3982592090843119E-2</v>
      </c>
      <c r="Q1188">
        <v>16.689321775146979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1.2860361181169599</v>
      </c>
      <c r="G1189" s="13">
        <f t="shared" si="216"/>
        <v>0</v>
      </c>
      <c r="H1189" s="13">
        <f t="shared" si="217"/>
        <v>1.2860361181169599</v>
      </c>
      <c r="I1189" s="16">
        <f t="shared" si="224"/>
        <v>1.2909831772813085</v>
      </c>
      <c r="J1189" s="13">
        <f t="shared" si="218"/>
        <v>1.2909040907271798</v>
      </c>
      <c r="K1189" s="13">
        <f t="shared" si="219"/>
        <v>7.9086554128693365E-5</v>
      </c>
      <c r="L1189" s="13">
        <f t="shared" si="220"/>
        <v>0</v>
      </c>
      <c r="M1189" s="13">
        <f t="shared" si="225"/>
        <v>0.79511450857374077</v>
      </c>
      <c r="N1189" s="13">
        <f t="shared" si="221"/>
        <v>4.1677175464451065E-2</v>
      </c>
      <c r="O1189" s="13">
        <f t="shared" si="222"/>
        <v>4.1677175464451065E-2</v>
      </c>
      <c r="Q1189">
        <v>17.47444902569497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2.6409700976670512</v>
      </c>
      <c r="G1190" s="13">
        <f t="shared" si="216"/>
        <v>0</v>
      </c>
      <c r="H1190" s="13">
        <f t="shared" si="217"/>
        <v>2.6409700976670512</v>
      </c>
      <c r="I1190" s="16">
        <f t="shared" si="224"/>
        <v>2.6410491842211798</v>
      </c>
      <c r="J1190" s="13">
        <f t="shared" si="218"/>
        <v>2.6406301140013659</v>
      </c>
      <c r="K1190" s="13">
        <f t="shared" si="219"/>
        <v>4.1907021981391068E-4</v>
      </c>
      <c r="L1190" s="13">
        <f t="shared" si="220"/>
        <v>0</v>
      </c>
      <c r="M1190" s="13">
        <f t="shared" si="225"/>
        <v>0.75343733310928973</v>
      </c>
      <c r="N1190" s="13">
        <f t="shared" si="221"/>
        <v>3.9492600870521935E-2</v>
      </c>
      <c r="O1190" s="13">
        <f t="shared" si="222"/>
        <v>3.9492600870521935E-2</v>
      </c>
      <c r="Q1190">
        <v>20.86377962180763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3.257248695659122</v>
      </c>
      <c r="G1191" s="13">
        <f t="shared" si="216"/>
        <v>0</v>
      </c>
      <c r="H1191" s="13">
        <f t="shared" si="217"/>
        <v>3.257248695659122</v>
      </c>
      <c r="I1191" s="16">
        <f t="shared" si="224"/>
        <v>3.2576677658789359</v>
      </c>
      <c r="J1191" s="13">
        <f t="shared" si="218"/>
        <v>3.2572586901510494</v>
      </c>
      <c r="K1191" s="13">
        <f t="shared" si="219"/>
        <v>4.0907572788650981E-4</v>
      </c>
      <c r="L1191" s="13">
        <f t="shared" si="220"/>
        <v>0</v>
      </c>
      <c r="M1191" s="13">
        <f t="shared" si="225"/>
        <v>0.71394473223876775</v>
      </c>
      <c r="N1191" s="13">
        <f t="shared" si="221"/>
        <v>3.7422534184176681E-2</v>
      </c>
      <c r="O1191" s="13">
        <f t="shared" si="222"/>
        <v>3.7422534184176681E-2</v>
      </c>
      <c r="Q1191">
        <v>25.518690631631351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77.021561876068318</v>
      </c>
      <c r="G1192" s="13">
        <f t="shared" si="216"/>
        <v>0.39780352181746537</v>
      </c>
      <c r="H1192" s="13">
        <f t="shared" si="217"/>
        <v>76.623758354250853</v>
      </c>
      <c r="I1192" s="16">
        <f t="shared" si="224"/>
        <v>76.624167429978741</v>
      </c>
      <c r="J1192" s="13">
        <f t="shared" si="218"/>
        <v>71.619328143576325</v>
      </c>
      <c r="K1192" s="13">
        <f t="shared" si="219"/>
        <v>5.0048392864024152</v>
      </c>
      <c r="L1192" s="13">
        <f t="shared" si="220"/>
        <v>0</v>
      </c>
      <c r="M1192" s="13">
        <f t="shared" si="225"/>
        <v>0.67652219805459102</v>
      </c>
      <c r="N1192" s="13">
        <f t="shared" si="221"/>
        <v>3.5460973293637725E-2</v>
      </c>
      <c r="O1192" s="13">
        <f t="shared" si="222"/>
        <v>0.4332644951111031</v>
      </c>
      <c r="Q1192">
        <v>25.230493657764441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10.780528044888261</v>
      </c>
      <c r="G1193" s="13">
        <f t="shared" si="216"/>
        <v>0</v>
      </c>
      <c r="H1193" s="13">
        <f t="shared" si="217"/>
        <v>10.780528044888261</v>
      </c>
      <c r="I1193" s="16">
        <f t="shared" si="224"/>
        <v>15.785367331290676</v>
      </c>
      <c r="J1193" s="13">
        <f t="shared" si="218"/>
        <v>15.74451429313353</v>
      </c>
      <c r="K1193" s="13">
        <f t="shared" si="219"/>
        <v>4.0853038157145249E-2</v>
      </c>
      <c r="L1193" s="13">
        <f t="shared" si="220"/>
        <v>0</v>
      </c>
      <c r="M1193" s="13">
        <f t="shared" si="225"/>
        <v>0.64106122476095329</v>
      </c>
      <c r="N1193" s="13">
        <f t="shared" si="221"/>
        <v>3.3602230697240887E-2</v>
      </c>
      <c r="O1193" s="13">
        <f t="shared" si="222"/>
        <v>3.3602230697240887E-2</v>
      </c>
      <c r="Q1193">
        <v>26.43498611360792</v>
      </c>
    </row>
    <row r="1194" spans="1:17" x14ac:dyDescent="0.2">
      <c r="A1194" s="14">
        <f t="shared" si="223"/>
        <v>58319</v>
      </c>
      <c r="B1194" s="1">
        <v>9</v>
      </c>
      <c r="F1194" s="34">
        <v>26.684597462112201</v>
      </c>
      <c r="G1194" s="13">
        <f t="shared" si="216"/>
        <v>0</v>
      </c>
      <c r="H1194" s="13">
        <f t="shared" si="217"/>
        <v>26.684597462112201</v>
      </c>
      <c r="I1194" s="16">
        <f t="shared" si="224"/>
        <v>26.725450500269346</v>
      </c>
      <c r="J1194" s="13">
        <f t="shared" si="218"/>
        <v>26.540037731016898</v>
      </c>
      <c r="K1194" s="13">
        <f t="shared" si="219"/>
        <v>0.18541276925244787</v>
      </c>
      <c r="L1194" s="13">
        <f t="shared" si="220"/>
        <v>0</v>
      </c>
      <c r="M1194" s="13">
        <f t="shared" si="225"/>
        <v>0.6074589940637124</v>
      </c>
      <c r="N1194" s="13">
        <f t="shared" si="221"/>
        <v>3.1840917012652285E-2</v>
      </c>
      <c r="O1194" s="13">
        <f t="shared" si="222"/>
        <v>3.1840917012652285E-2</v>
      </c>
      <c r="Q1194">
        <v>26.874393193548389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122.6634788064982</v>
      </c>
      <c r="G1195" s="13">
        <f t="shared" si="216"/>
        <v>1.310641860426063</v>
      </c>
      <c r="H1195" s="13">
        <f t="shared" si="217"/>
        <v>121.35283694607214</v>
      </c>
      <c r="I1195" s="16">
        <f t="shared" si="224"/>
        <v>121.5382497153246</v>
      </c>
      <c r="J1195" s="13">
        <f t="shared" si="218"/>
        <v>92.844494186770447</v>
      </c>
      <c r="K1195" s="13">
        <f t="shared" si="219"/>
        <v>28.693755528554149</v>
      </c>
      <c r="L1195" s="13">
        <f t="shared" si="220"/>
        <v>0.51386527801014681</v>
      </c>
      <c r="M1195" s="13">
        <f t="shared" si="225"/>
        <v>1.0894833550612069</v>
      </c>
      <c r="N1195" s="13">
        <f t="shared" si="221"/>
        <v>5.710698077429642E-2</v>
      </c>
      <c r="O1195" s="13">
        <f t="shared" si="222"/>
        <v>1.3677488412003593</v>
      </c>
      <c r="Q1195">
        <v>20.441828940528151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8.3222281885186753</v>
      </c>
      <c r="G1196" s="13">
        <f t="shared" si="216"/>
        <v>0</v>
      </c>
      <c r="H1196" s="13">
        <f t="shared" si="217"/>
        <v>8.3222281885186753</v>
      </c>
      <c r="I1196" s="16">
        <f t="shared" si="224"/>
        <v>36.502118439062684</v>
      </c>
      <c r="J1196" s="13">
        <f t="shared" si="218"/>
        <v>34.577568531132741</v>
      </c>
      <c r="K1196" s="13">
        <f t="shared" si="219"/>
        <v>1.9245499079299435</v>
      </c>
      <c r="L1196" s="13">
        <f t="shared" si="220"/>
        <v>0</v>
      </c>
      <c r="M1196" s="13">
        <f t="shared" si="225"/>
        <v>1.0323763742869105</v>
      </c>
      <c r="N1196" s="13">
        <f t="shared" si="221"/>
        <v>5.4113628707001517E-2</v>
      </c>
      <c r="O1196" s="13">
        <f t="shared" si="222"/>
        <v>5.4113628707001517E-2</v>
      </c>
      <c r="Q1196">
        <v>16.371401346732501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126.12574963577811</v>
      </c>
      <c r="G1197" s="13">
        <f t="shared" si="216"/>
        <v>1.3798872770116613</v>
      </c>
      <c r="H1197" s="13">
        <f t="shared" si="217"/>
        <v>124.74586235876644</v>
      </c>
      <c r="I1197" s="16">
        <f t="shared" si="224"/>
        <v>126.67041226669639</v>
      </c>
      <c r="J1197" s="13">
        <f t="shared" si="218"/>
        <v>74.25572546315891</v>
      </c>
      <c r="K1197" s="13">
        <f t="shared" si="219"/>
        <v>52.414686803537478</v>
      </c>
      <c r="L1197" s="13">
        <f t="shared" si="220"/>
        <v>1.4812558192664622</v>
      </c>
      <c r="M1197" s="13">
        <f t="shared" si="225"/>
        <v>2.4595185648463711</v>
      </c>
      <c r="N1197" s="13">
        <f t="shared" si="221"/>
        <v>0.12891952753956124</v>
      </c>
      <c r="O1197" s="13">
        <f t="shared" si="222"/>
        <v>1.5088068045512224</v>
      </c>
      <c r="Q1197">
        <v>14.02886679928679</v>
      </c>
    </row>
    <row r="1198" spans="1:17" x14ac:dyDescent="0.2">
      <c r="A1198" s="14">
        <f t="shared" si="223"/>
        <v>58441</v>
      </c>
      <c r="B1198" s="1">
        <v>1</v>
      </c>
      <c r="F1198" s="34">
        <v>13.98132108747728</v>
      </c>
      <c r="G1198" s="13">
        <f t="shared" si="216"/>
        <v>0</v>
      </c>
      <c r="H1198" s="13">
        <f t="shared" si="217"/>
        <v>13.98132108747728</v>
      </c>
      <c r="I1198" s="16">
        <f t="shared" si="224"/>
        <v>64.914752071748296</v>
      </c>
      <c r="J1198" s="13">
        <f t="shared" si="218"/>
        <v>51.566391910135046</v>
      </c>
      <c r="K1198" s="13">
        <f t="shared" si="219"/>
        <v>13.34836016161325</v>
      </c>
      <c r="L1198" s="13">
        <f t="shared" si="220"/>
        <v>0</v>
      </c>
      <c r="M1198" s="13">
        <f t="shared" si="225"/>
        <v>2.33059903730681</v>
      </c>
      <c r="N1198" s="13">
        <f t="shared" si="221"/>
        <v>0.12216200807271313</v>
      </c>
      <c r="O1198" s="13">
        <f t="shared" si="222"/>
        <v>0.12216200807271313</v>
      </c>
      <c r="Q1198">
        <v>12.914635622580651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40.101468698060962</v>
      </c>
      <c r="G1199" s="13">
        <f t="shared" si="216"/>
        <v>0</v>
      </c>
      <c r="H1199" s="13">
        <f t="shared" si="217"/>
        <v>40.101468698060962</v>
      </c>
      <c r="I1199" s="16">
        <f t="shared" si="224"/>
        <v>53.449828859674213</v>
      </c>
      <c r="J1199" s="13">
        <f t="shared" si="218"/>
        <v>45.38266441535265</v>
      </c>
      <c r="K1199" s="13">
        <f t="shared" si="219"/>
        <v>8.0671644443215627</v>
      </c>
      <c r="L1199" s="13">
        <f t="shared" si="220"/>
        <v>0</v>
      </c>
      <c r="M1199" s="13">
        <f t="shared" si="225"/>
        <v>2.2084370292340969</v>
      </c>
      <c r="N1199" s="13">
        <f t="shared" si="221"/>
        <v>0.11575869459945136</v>
      </c>
      <c r="O1199" s="13">
        <f t="shared" si="222"/>
        <v>0.11575869459945136</v>
      </c>
      <c r="Q1199">
        <v>13.08795934644999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103.5974902527865</v>
      </c>
      <c r="G1200" s="13">
        <f t="shared" si="216"/>
        <v>0.92932208935182903</v>
      </c>
      <c r="H1200" s="13">
        <f t="shared" si="217"/>
        <v>102.66816816343467</v>
      </c>
      <c r="I1200" s="16">
        <f t="shared" si="224"/>
        <v>110.73533260775623</v>
      </c>
      <c r="J1200" s="13">
        <f t="shared" si="218"/>
        <v>72.723722046678304</v>
      </c>
      <c r="K1200" s="13">
        <f t="shared" si="219"/>
        <v>38.01161056107793</v>
      </c>
      <c r="L1200" s="13">
        <f t="shared" si="220"/>
        <v>0.89386742542867803</v>
      </c>
      <c r="M1200" s="13">
        <f t="shared" si="225"/>
        <v>2.9865457600633238</v>
      </c>
      <c r="N1200" s="13">
        <f t="shared" si="221"/>
        <v>0.15654448552076422</v>
      </c>
      <c r="O1200" s="13">
        <f t="shared" si="222"/>
        <v>1.0858665748725933</v>
      </c>
      <c r="Q1200">
        <v>14.762098129641259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1.142124331300429</v>
      </c>
      <c r="G1201" s="13">
        <f t="shared" si="216"/>
        <v>0</v>
      </c>
      <c r="H1201" s="13">
        <f t="shared" si="217"/>
        <v>1.142124331300429</v>
      </c>
      <c r="I1201" s="16">
        <f t="shared" si="224"/>
        <v>38.259867466949679</v>
      </c>
      <c r="J1201" s="13">
        <f t="shared" si="218"/>
        <v>35.6573587786635</v>
      </c>
      <c r="K1201" s="13">
        <f t="shared" si="219"/>
        <v>2.6025086882861785</v>
      </c>
      <c r="L1201" s="13">
        <f t="shared" si="220"/>
        <v>0</v>
      </c>
      <c r="M1201" s="13">
        <f t="shared" si="225"/>
        <v>2.8300012745425596</v>
      </c>
      <c r="N1201" s="13">
        <f t="shared" si="221"/>
        <v>0.14833896050431808</v>
      </c>
      <c r="O1201" s="13">
        <f t="shared" si="222"/>
        <v>0.14833896050431808</v>
      </c>
      <c r="Q1201">
        <v>15.04632395969811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13.38856090820334</v>
      </c>
      <c r="G1202" s="13">
        <f t="shared" si="216"/>
        <v>0</v>
      </c>
      <c r="H1202" s="13">
        <f t="shared" si="217"/>
        <v>13.38856090820334</v>
      </c>
      <c r="I1202" s="16">
        <f t="shared" si="224"/>
        <v>15.991069596489519</v>
      </c>
      <c r="J1202" s="13">
        <f t="shared" si="218"/>
        <v>15.861802802358524</v>
      </c>
      <c r="K1202" s="13">
        <f t="shared" si="219"/>
        <v>0.12926679413099507</v>
      </c>
      <c r="L1202" s="13">
        <f t="shared" si="220"/>
        <v>0</v>
      </c>
      <c r="M1202" s="13">
        <f t="shared" si="225"/>
        <v>2.6816623140382414</v>
      </c>
      <c r="N1202" s="13">
        <f t="shared" si="221"/>
        <v>0.14056354096601473</v>
      </c>
      <c r="O1202" s="13">
        <f t="shared" si="222"/>
        <v>0.14056354096601473</v>
      </c>
      <c r="Q1202">
        <v>18.45603319759871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21.02529195990213</v>
      </c>
      <c r="G1203" s="13">
        <f t="shared" si="216"/>
        <v>0</v>
      </c>
      <c r="H1203" s="13">
        <f t="shared" si="217"/>
        <v>21.02529195990213</v>
      </c>
      <c r="I1203" s="16">
        <f t="shared" si="224"/>
        <v>21.154558754033125</v>
      </c>
      <c r="J1203" s="13">
        <f t="shared" si="218"/>
        <v>20.96325855339802</v>
      </c>
      <c r="K1203" s="13">
        <f t="shared" si="219"/>
        <v>0.191300200635105</v>
      </c>
      <c r="L1203" s="13">
        <f t="shared" si="220"/>
        <v>0</v>
      </c>
      <c r="M1203" s="13">
        <f t="shared" si="225"/>
        <v>2.5410987730722265</v>
      </c>
      <c r="N1203" s="13">
        <f t="shared" si="221"/>
        <v>0.1331956822518609</v>
      </c>
      <c r="O1203" s="13">
        <f t="shared" si="222"/>
        <v>0.1331956822518609</v>
      </c>
      <c r="Q1203">
        <v>21.60655507065745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26.720359750135849</v>
      </c>
      <c r="G1204" s="13">
        <f t="shared" si="216"/>
        <v>0</v>
      </c>
      <c r="H1204" s="13">
        <f t="shared" si="217"/>
        <v>26.720359750135849</v>
      </c>
      <c r="I1204" s="16">
        <f t="shared" si="224"/>
        <v>26.911659950770954</v>
      </c>
      <c r="J1204" s="13">
        <f t="shared" si="218"/>
        <v>26.682121842263577</v>
      </c>
      <c r="K1204" s="13">
        <f t="shared" si="219"/>
        <v>0.2295381085073771</v>
      </c>
      <c r="L1204" s="13">
        <f t="shared" si="220"/>
        <v>0</v>
      </c>
      <c r="M1204" s="13">
        <f t="shared" si="225"/>
        <v>2.4079030908203656</v>
      </c>
      <c r="N1204" s="13">
        <f t="shared" si="221"/>
        <v>0.12621402142130239</v>
      </c>
      <c r="O1204" s="13">
        <f t="shared" si="222"/>
        <v>0.12621402142130239</v>
      </c>
      <c r="Q1204">
        <v>25.461393469353279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4.4798106936175159</v>
      </c>
      <c r="G1205" s="13">
        <f t="shared" si="216"/>
        <v>0</v>
      </c>
      <c r="H1205" s="13">
        <f t="shared" si="217"/>
        <v>4.4798106936175159</v>
      </c>
      <c r="I1205" s="16">
        <f t="shared" si="224"/>
        <v>4.709348802124893</v>
      </c>
      <c r="J1205" s="13">
        <f t="shared" si="218"/>
        <v>4.7081728859663681</v>
      </c>
      <c r="K1205" s="13">
        <f t="shared" si="219"/>
        <v>1.17591615852497E-3</v>
      </c>
      <c r="L1205" s="13">
        <f t="shared" si="220"/>
        <v>0</v>
      </c>
      <c r="M1205" s="13">
        <f t="shared" si="225"/>
        <v>2.281689069399063</v>
      </c>
      <c r="N1205" s="13">
        <f t="shared" si="221"/>
        <v>0.11959831530585829</v>
      </c>
      <c r="O1205" s="13">
        <f t="shared" si="222"/>
        <v>0.11959831530585829</v>
      </c>
      <c r="Q1205">
        <v>25.876182193548381</v>
      </c>
    </row>
    <row r="1206" spans="1:17" x14ac:dyDescent="0.2">
      <c r="A1206" s="14">
        <f t="shared" si="223"/>
        <v>58685</v>
      </c>
      <c r="B1206" s="1">
        <v>9</v>
      </c>
      <c r="F1206" s="34">
        <v>0.27858293328635131</v>
      </c>
      <c r="G1206" s="13">
        <f t="shared" si="216"/>
        <v>0</v>
      </c>
      <c r="H1206" s="13">
        <f t="shared" si="217"/>
        <v>0.27858293328635131</v>
      </c>
      <c r="I1206" s="16">
        <f t="shared" si="224"/>
        <v>0.27975884944487628</v>
      </c>
      <c r="J1206" s="13">
        <f t="shared" si="218"/>
        <v>0.27975856277731354</v>
      </c>
      <c r="K1206" s="13">
        <f t="shared" si="219"/>
        <v>2.8666756274331462E-7</v>
      </c>
      <c r="L1206" s="13">
        <f t="shared" si="220"/>
        <v>0</v>
      </c>
      <c r="M1206" s="13">
        <f t="shared" si="225"/>
        <v>2.1620907540932048</v>
      </c>
      <c r="N1206" s="13">
        <f t="shared" si="221"/>
        <v>0.11332938181450984</v>
      </c>
      <c r="O1206" s="13">
        <f t="shared" si="222"/>
        <v>0.11332938181450984</v>
      </c>
      <c r="Q1206">
        <v>24.792353596623521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0.50047556744377286</v>
      </c>
      <c r="G1207" s="13">
        <f t="shared" si="216"/>
        <v>0</v>
      </c>
      <c r="H1207" s="13">
        <f t="shared" si="217"/>
        <v>0.50047556744377286</v>
      </c>
      <c r="I1207" s="16">
        <f t="shared" si="224"/>
        <v>0.50047585411133566</v>
      </c>
      <c r="J1207" s="13">
        <f t="shared" si="218"/>
        <v>0.5004725479434412</v>
      </c>
      <c r="K1207" s="13">
        <f t="shared" si="219"/>
        <v>3.3061678944568129E-6</v>
      </c>
      <c r="L1207" s="13">
        <f t="shared" si="220"/>
        <v>0</v>
      </c>
      <c r="M1207" s="13">
        <f t="shared" si="225"/>
        <v>2.0487613722786948</v>
      </c>
      <c r="N1207" s="13">
        <f t="shared" si="221"/>
        <v>0.10738904431565881</v>
      </c>
      <c r="O1207" s="13">
        <f t="shared" si="222"/>
        <v>0.10738904431565881</v>
      </c>
      <c r="Q1207">
        <v>19.821375335958351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6.7073254839152909</v>
      </c>
      <c r="G1208" s="13">
        <f t="shared" si="216"/>
        <v>0</v>
      </c>
      <c r="H1208" s="13">
        <f t="shared" si="217"/>
        <v>6.7073254839152909</v>
      </c>
      <c r="I1208" s="16">
        <f t="shared" si="224"/>
        <v>6.7073287900831851</v>
      </c>
      <c r="J1208" s="13">
        <f t="shared" si="218"/>
        <v>6.6955623994565956</v>
      </c>
      <c r="K1208" s="13">
        <f t="shared" si="219"/>
        <v>1.1766390626589462E-2</v>
      </c>
      <c r="L1208" s="13">
        <f t="shared" si="220"/>
        <v>0</v>
      </c>
      <c r="M1208" s="13">
        <f t="shared" si="225"/>
        <v>1.9413723279630359</v>
      </c>
      <c r="N1208" s="13">
        <f t="shared" si="221"/>
        <v>0.10176007893439341</v>
      </c>
      <c r="O1208" s="13">
        <f t="shared" si="222"/>
        <v>0.10176007893439341</v>
      </c>
      <c r="Q1208">
        <v>17.037413405829231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66.028116381844129</v>
      </c>
      <c r="G1209" s="13">
        <f t="shared" si="216"/>
        <v>0.17793461193298157</v>
      </c>
      <c r="H1209" s="13">
        <f t="shared" si="217"/>
        <v>65.850181769911146</v>
      </c>
      <c r="I1209" s="16">
        <f t="shared" si="224"/>
        <v>65.861948160537736</v>
      </c>
      <c r="J1209" s="13">
        <f t="shared" si="218"/>
        <v>53.557913423158631</v>
      </c>
      <c r="K1209" s="13">
        <f t="shared" si="219"/>
        <v>12.304034737379105</v>
      </c>
      <c r="L1209" s="13">
        <f t="shared" si="220"/>
        <v>0</v>
      </c>
      <c r="M1209" s="13">
        <f t="shared" si="225"/>
        <v>1.8396122490286426</v>
      </c>
      <c r="N1209" s="13">
        <f t="shared" si="221"/>
        <v>9.6426164612250509E-2</v>
      </c>
      <c r="O1209" s="13">
        <f t="shared" si="222"/>
        <v>0.27436077654523205</v>
      </c>
      <c r="Q1209">
        <v>14.08667468148478</v>
      </c>
    </row>
    <row r="1210" spans="1:17" x14ac:dyDescent="0.2">
      <c r="A1210" s="14">
        <f t="shared" si="223"/>
        <v>58807</v>
      </c>
      <c r="B1210" s="1">
        <v>1</v>
      </c>
      <c r="F1210" s="34">
        <v>17.486795587575902</v>
      </c>
      <c r="G1210" s="13">
        <f t="shared" si="216"/>
        <v>0</v>
      </c>
      <c r="H1210" s="13">
        <f t="shared" si="217"/>
        <v>17.486795587575902</v>
      </c>
      <c r="I1210" s="16">
        <f t="shared" si="224"/>
        <v>29.790830324955007</v>
      </c>
      <c r="J1210" s="13">
        <f t="shared" si="218"/>
        <v>28.108879037019619</v>
      </c>
      <c r="K1210" s="13">
        <f t="shared" si="219"/>
        <v>1.6819512879353873</v>
      </c>
      <c r="L1210" s="13">
        <f t="shared" si="220"/>
        <v>0</v>
      </c>
      <c r="M1210" s="13">
        <f t="shared" si="225"/>
        <v>1.7431860844163922</v>
      </c>
      <c r="N1210" s="13">
        <f t="shared" si="221"/>
        <v>9.1371835784673727E-2</v>
      </c>
      <c r="O1210" s="13">
        <f t="shared" si="222"/>
        <v>9.1371835784673727E-2</v>
      </c>
      <c r="Q1210">
        <v>12.90834162258065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8.4848307629778486</v>
      </c>
      <c r="G1211" s="13">
        <f t="shared" si="216"/>
        <v>0</v>
      </c>
      <c r="H1211" s="13">
        <f t="shared" si="217"/>
        <v>8.4848307629778486</v>
      </c>
      <c r="I1211" s="16">
        <f t="shared" si="224"/>
        <v>10.166782050913236</v>
      </c>
      <c r="J1211" s="13">
        <f t="shared" si="218"/>
        <v>10.100283400298325</v>
      </c>
      <c r="K1211" s="13">
        <f t="shared" si="219"/>
        <v>6.6498650614910559E-2</v>
      </c>
      <c r="L1211" s="13">
        <f t="shared" si="220"/>
        <v>0</v>
      </c>
      <c r="M1211" s="13">
        <f t="shared" si="225"/>
        <v>1.6518142486317184</v>
      </c>
      <c r="N1211" s="13">
        <f t="shared" si="221"/>
        <v>8.6582437538957169E-2</v>
      </c>
      <c r="O1211" s="13">
        <f t="shared" si="222"/>
        <v>8.6582437538957169E-2</v>
      </c>
      <c r="Q1211">
        <v>13.513263242448881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10.1446245656015</v>
      </c>
      <c r="G1212" s="13">
        <f t="shared" si="216"/>
        <v>0</v>
      </c>
      <c r="H1212" s="13">
        <f t="shared" si="217"/>
        <v>10.1446245656015</v>
      </c>
      <c r="I1212" s="16">
        <f t="shared" si="224"/>
        <v>10.211123216216411</v>
      </c>
      <c r="J1212" s="13">
        <f t="shared" si="218"/>
        <v>10.166873684830652</v>
      </c>
      <c r="K1212" s="13">
        <f t="shared" si="219"/>
        <v>4.4249531385759155E-2</v>
      </c>
      <c r="L1212" s="13">
        <f t="shared" si="220"/>
        <v>0</v>
      </c>
      <c r="M1212" s="13">
        <f t="shared" si="225"/>
        <v>1.5652318110927612</v>
      </c>
      <c r="N1212" s="13">
        <f t="shared" si="221"/>
        <v>8.2044083122655709E-2</v>
      </c>
      <c r="O1212" s="13">
        <f t="shared" si="222"/>
        <v>8.2044083122655709E-2</v>
      </c>
      <c r="Q1212">
        <v>16.556630949200422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57.295252655362333</v>
      </c>
      <c r="G1213" s="13">
        <f t="shared" si="216"/>
        <v>3.277337403345655E-3</v>
      </c>
      <c r="H1213" s="13">
        <f t="shared" si="217"/>
        <v>57.291975317958986</v>
      </c>
      <c r="I1213" s="16">
        <f t="shared" si="224"/>
        <v>57.336224849344745</v>
      </c>
      <c r="J1213" s="13">
        <f t="shared" si="218"/>
        <v>50.55364944260436</v>
      </c>
      <c r="K1213" s="13">
        <f t="shared" si="219"/>
        <v>6.7825754067403849</v>
      </c>
      <c r="L1213" s="13">
        <f t="shared" si="220"/>
        <v>0</v>
      </c>
      <c r="M1213" s="13">
        <f t="shared" si="225"/>
        <v>1.4831877279701056</v>
      </c>
      <c r="N1213" s="13">
        <f t="shared" si="221"/>
        <v>7.7743613679258791E-2</v>
      </c>
      <c r="O1213" s="13">
        <f t="shared" si="222"/>
        <v>8.1020951082604445E-2</v>
      </c>
      <c r="Q1213">
        <v>16.270325103865709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29.94459099432429</v>
      </c>
      <c r="G1214" s="13">
        <f t="shared" si="216"/>
        <v>0</v>
      </c>
      <c r="H1214" s="13">
        <f t="shared" si="217"/>
        <v>29.94459099432429</v>
      </c>
      <c r="I1214" s="16">
        <f t="shared" si="224"/>
        <v>36.727166401064679</v>
      </c>
      <c r="J1214" s="13">
        <f t="shared" si="218"/>
        <v>35.251090788722273</v>
      </c>
      <c r="K1214" s="13">
        <f t="shared" si="219"/>
        <v>1.4760756123424059</v>
      </c>
      <c r="L1214" s="13">
        <f t="shared" si="220"/>
        <v>0</v>
      </c>
      <c r="M1214" s="13">
        <f t="shared" si="225"/>
        <v>1.4054441142908467</v>
      </c>
      <c r="N1214" s="13">
        <f t="shared" si="221"/>
        <v>7.366856009438201E-2</v>
      </c>
      <c r="O1214" s="13">
        <f t="shared" si="222"/>
        <v>7.366856009438201E-2</v>
      </c>
      <c r="Q1214">
        <v>18.524150471236378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3.8096735404906199</v>
      </c>
      <c r="G1215" s="13">
        <f t="shared" si="216"/>
        <v>0</v>
      </c>
      <c r="H1215" s="13">
        <f t="shared" si="217"/>
        <v>3.8096735404906199</v>
      </c>
      <c r="I1215" s="16">
        <f t="shared" si="224"/>
        <v>5.2857491528330254</v>
      </c>
      <c r="J1215" s="13">
        <f t="shared" si="218"/>
        <v>5.2837984186793419</v>
      </c>
      <c r="K1215" s="13">
        <f t="shared" si="219"/>
        <v>1.9507341536835199E-3</v>
      </c>
      <c r="L1215" s="13">
        <f t="shared" si="220"/>
        <v>0</v>
      </c>
      <c r="M1215" s="13">
        <f t="shared" si="225"/>
        <v>1.3317755541964647</v>
      </c>
      <c r="N1215" s="13">
        <f t="shared" si="221"/>
        <v>6.9807106841850555E-2</v>
      </c>
      <c r="O1215" s="13">
        <f t="shared" si="222"/>
        <v>6.9807106841850555E-2</v>
      </c>
      <c r="Q1215">
        <v>24.724779207876811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2.5700279116152061</v>
      </c>
      <c r="G1216" s="13">
        <f t="shared" si="216"/>
        <v>0</v>
      </c>
      <c r="H1216" s="13">
        <f t="shared" si="217"/>
        <v>2.5700279116152061</v>
      </c>
      <c r="I1216" s="16">
        <f t="shared" si="224"/>
        <v>2.5719786457688896</v>
      </c>
      <c r="J1216" s="13">
        <f t="shared" si="218"/>
        <v>2.5717812135716973</v>
      </c>
      <c r="K1216" s="13">
        <f t="shared" si="219"/>
        <v>1.9743219719225991E-4</v>
      </c>
      <c r="L1216" s="13">
        <f t="shared" si="220"/>
        <v>0</v>
      </c>
      <c r="M1216" s="13">
        <f t="shared" si="225"/>
        <v>1.261968447354614</v>
      </c>
      <c r="N1216" s="13">
        <f t="shared" si="221"/>
        <v>6.6148057724846956E-2</v>
      </c>
      <c r="O1216" s="13">
        <f t="shared" si="222"/>
        <v>6.6148057724846956E-2</v>
      </c>
      <c r="Q1216">
        <v>25.65984621011356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13.52731145482886</v>
      </c>
      <c r="G1217" s="13">
        <f t="shared" si="216"/>
        <v>0</v>
      </c>
      <c r="H1217" s="13">
        <f t="shared" si="217"/>
        <v>13.52731145482886</v>
      </c>
      <c r="I1217" s="16">
        <f t="shared" si="224"/>
        <v>13.527508887026052</v>
      </c>
      <c r="J1217" s="13">
        <f t="shared" si="218"/>
        <v>13.504444840914436</v>
      </c>
      <c r="K1217" s="13">
        <f t="shared" si="219"/>
        <v>2.306404611161561E-2</v>
      </c>
      <c r="L1217" s="13">
        <f t="shared" si="220"/>
        <v>0</v>
      </c>
      <c r="M1217" s="13">
        <f t="shared" si="225"/>
        <v>1.195820389629767</v>
      </c>
      <c r="N1217" s="13">
        <f t="shared" si="221"/>
        <v>6.2680803412790337E-2</v>
      </c>
      <c r="O1217" s="13">
        <f t="shared" si="222"/>
        <v>6.2680803412790337E-2</v>
      </c>
      <c r="Q1217">
        <v>27.23566019354838</v>
      </c>
    </row>
    <row r="1218" spans="1:17" x14ac:dyDescent="0.2">
      <c r="A1218" s="14">
        <f t="shared" si="223"/>
        <v>59050</v>
      </c>
      <c r="B1218" s="1">
        <v>9</v>
      </c>
      <c r="F1218" s="34">
        <v>16.325924353767039</v>
      </c>
      <c r="G1218" s="13">
        <f t="shared" si="216"/>
        <v>0</v>
      </c>
      <c r="H1218" s="13">
        <f t="shared" si="217"/>
        <v>16.325924353767039</v>
      </c>
      <c r="I1218" s="16">
        <f t="shared" si="224"/>
        <v>16.348988399878657</v>
      </c>
      <c r="J1218" s="13">
        <f t="shared" si="218"/>
        <v>16.285463526226977</v>
      </c>
      <c r="K1218" s="13">
        <f t="shared" si="219"/>
        <v>6.3524873651680025E-2</v>
      </c>
      <c r="L1218" s="13">
        <f t="shared" si="220"/>
        <v>0</v>
      </c>
      <c r="M1218" s="13">
        <f t="shared" si="225"/>
        <v>1.1331395862169766</v>
      </c>
      <c r="N1218" s="13">
        <f t="shared" si="221"/>
        <v>5.9395290679821071E-2</v>
      </c>
      <c r="O1218" s="13">
        <f t="shared" si="222"/>
        <v>5.9395290679821071E-2</v>
      </c>
      <c r="Q1218">
        <v>24.001555759506619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38.365427283465507</v>
      </c>
      <c r="G1219" s="13">
        <f t="shared" si="216"/>
        <v>0</v>
      </c>
      <c r="H1219" s="13">
        <f t="shared" si="217"/>
        <v>38.365427283465507</v>
      </c>
      <c r="I1219" s="16">
        <f t="shared" si="224"/>
        <v>38.428952157117187</v>
      </c>
      <c r="J1219" s="13">
        <f t="shared" si="218"/>
        <v>36.921194797445892</v>
      </c>
      <c r="K1219" s="13">
        <f t="shared" si="219"/>
        <v>1.5077573596712952</v>
      </c>
      <c r="L1219" s="13">
        <f t="shared" si="220"/>
        <v>0</v>
      </c>
      <c r="M1219" s="13">
        <f t="shared" si="225"/>
        <v>1.0737442955371557</v>
      </c>
      <c r="N1219" s="13">
        <f t="shared" si="221"/>
        <v>5.6281993255698673E-2</v>
      </c>
      <c r="O1219" s="13">
        <f t="shared" si="222"/>
        <v>5.6281993255698673E-2</v>
      </c>
      <c r="Q1219">
        <v>19.344524757647811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120.0385340319647</v>
      </c>
      <c r="G1220" s="13">
        <f t="shared" si="216"/>
        <v>1.258142964935393</v>
      </c>
      <c r="H1220" s="13">
        <f t="shared" si="217"/>
        <v>118.78039106702931</v>
      </c>
      <c r="I1220" s="16">
        <f t="shared" si="224"/>
        <v>120.28814842670062</v>
      </c>
      <c r="J1220" s="13">
        <f t="shared" si="218"/>
        <v>78.615267492956164</v>
      </c>
      <c r="K1220" s="13">
        <f t="shared" si="219"/>
        <v>41.672880933744452</v>
      </c>
      <c r="L1220" s="13">
        <f t="shared" si="220"/>
        <v>1.0431818973792346</v>
      </c>
      <c r="M1220" s="13">
        <f t="shared" si="225"/>
        <v>2.0606441996606915</v>
      </c>
      <c r="N1220" s="13">
        <f t="shared" si="221"/>
        <v>0.10801190137143259</v>
      </c>
      <c r="O1220" s="13">
        <f t="shared" si="222"/>
        <v>1.3661548663068257</v>
      </c>
      <c r="Q1220">
        <v>15.826421320762289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3.663100014182926</v>
      </c>
      <c r="G1221" s="13">
        <f t="shared" si="216"/>
        <v>0</v>
      </c>
      <c r="H1221" s="13">
        <f t="shared" si="217"/>
        <v>3.663100014182926</v>
      </c>
      <c r="I1221" s="16">
        <f t="shared" si="224"/>
        <v>44.29279905054814</v>
      </c>
      <c r="J1221" s="13">
        <f t="shared" si="218"/>
        <v>39.576251313391261</v>
      </c>
      <c r="K1221" s="13">
        <f t="shared" si="219"/>
        <v>4.7165477371568798</v>
      </c>
      <c r="L1221" s="13">
        <f t="shared" si="220"/>
        <v>0</v>
      </c>
      <c r="M1221" s="13">
        <f t="shared" si="225"/>
        <v>1.9526322982892588</v>
      </c>
      <c r="N1221" s="13">
        <f t="shared" si="221"/>
        <v>0.10235028795957181</v>
      </c>
      <c r="O1221" s="13">
        <f t="shared" si="222"/>
        <v>0.10235028795957181</v>
      </c>
      <c r="Q1221">
        <v>13.46104741717096</v>
      </c>
    </row>
    <row r="1222" spans="1:17" x14ac:dyDescent="0.2">
      <c r="A1222" s="14">
        <f t="shared" si="223"/>
        <v>59172</v>
      </c>
      <c r="B1222" s="1">
        <v>1</v>
      </c>
      <c r="F1222" s="34">
        <v>3.3808800603434143E-2</v>
      </c>
      <c r="G1222" s="13">
        <f t="shared" ref="G1222:G1285" si="228">IF((F1222-$J$2)&gt;0,$I$2*(F1222-$J$2),0)</f>
        <v>0</v>
      </c>
      <c r="H1222" s="13">
        <f t="shared" ref="H1222:H1285" si="229">F1222-G1222</f>
        <v>3.3808800603434143E-2</v>
      </c>
      <c r="I1222" s="16">
        <f t="shared" si="224"/>
        <v>4.7503565377603136</v>
      </c>
      <c r="J1222" s="13">
        <f t="shared" ref="J1222:J1285" si="230">I1222/SQRT(1+(I1222/($K$2*(300+(25*Q1222)+0.05*(Q1222)^3)))^2)</f>
        <v>4.7394903088046529</v>
      </c>
      <c r="K1222" s="13">
        <f t="shared" ref="K1222:K1285" si="231">I1222-J1222</f>
        <v>1.0866228955660695E-2</v>
      </c>
      <c r="L1222" s="13">
        <f t="shared" ref="L1222:L1285" si="232">IF(K1222&gt;$N$2,(K1222-$N$2)/$L$2,0)</f>
        <v>0</v>
      </c>
      <c r="M1222" s="13">
        <f t="shared" si="225"/>
        <v>1.8502820103296869</v>
      </c>
      <c r="N1222" s="13">
        <f t="shared" ref="N1222:N1285" si="233">$M$2*M1222</f>
        <v>9.6985436904621442E-2</v>
      </c>
      <c r="O1222" s="13">
        <f t="shared" ref="O1222:O1285" si="234">N1222+G1222</f>
        <v>9.6985436904621442E-2</v>
      </c>
      <c r="Q1222">
        <v>10.083854822580649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7.2599234689798076</v>
      </c>
      <c r="G1223" s="13">
        <f t="shared" si="228"/>
        <v>0</v>
      </c>
      <c r="H1223" s="13">
        <f t="shared" si="229"/>
        <v>7.2599234689798076</v>
      </c>
      <c r="I1223" s="16">
        <f t="shared" ref="I1223:I1286" si="237">H1223+K1222-L1222</f>
        <v>7.2707896979354683</v>
      </c>
      <c r="J1223" s="13">
        <f t="shared" si="230"/>
        <v>7.2506649301674715</v>
      </c>
      <c r="K1223" s="13">
        <f t="shared" si="231"/>
        <v>2.0124767767996765E-2</v>
      </c>
      <c r="L1223" s="13">
        <f t="shared" si="232"/>
        <v>0</v>
      </c>
      <c r="M1223" s="13">
        <f t="shared" ref="M1223:M1286" si="238">L1223+M1222-N1222</f>
        <v>1.7532965734250654</v>
      </c>
      <c r="N1223" s="13">
        <f t="shared" si="233"/>
        <v>9.190179294166452E-2</v>
      </c>
      <c r="O1223" s="13">
        <f t="shared" si="234"/>
        <v>9.190179294166452E-2</v>
      </c>
      <c r="Q1223">
        <v>14.922804702941409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118.73950677496789</v>
      </c>
      <c r="G1224" s="13">
        <f t="shared" si="228"/>
        <v>1.2321624197954568</v>
      </c>
      <c r="H1224" s="13">
        <f t="shared" si="229"/>
        <v>117.50734435517244</v>
      </c>
      <c r="I1224" s="16">
        <f t="shared" si="237"/>
        <v>117.52746912294043</v>
      </c>
      <c r="J1224" s="13">
        <f t="shared" si="230"/>
        <v>72.663340377783939</v>
      </c>
      <c r="K1224" s="13">
        <f t="shared" si="231"/>
        <v>44.864128745156492</v>
      </c>
      <c r="L1224" s="13">
        <f t="shared" si="232"/>
        <v>1.173327839449424</v>
      </c>
      <c r="M1224" s="13">
        <f t="shared" si="238"/>
        <v>2.8347226199328253</v>
      </c>
      <c r="N1224" s="13">
        <f t="shared" si="233"/>
        <v>0.1485864372364574</v>
      </c>
      <c r="O1224" s="13">
        <f t="shared" si="234"/>
        <v>1.3807488570319142</v>
      </c>
      <c r="Q1224">
        <v>14.153722357391629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13.60536331552953</v>
      </c>
      <c r="G1225" s="13">
        <f t="shared" si="228"/>
        <v>0</v>
      </c>
      <c r="H1225" s="13">
        <f t="shared" si="229"/>
        <v>13.60536331552953</v>
      </c>
      <c r="I1225" s="16">
        <f t="shared" si="237"/>
        <v>57.296164221236602</v>
      </c>
      <c r="J1225" s="13">
        <f t="shared" si="230"/>
        <v>50.465993094602389</v>
      </c>
      <c r="K1225" s="13">
        <f t="shared" si="231"/>
        <v>6.8301711266342124</v>
      </c>
      <c r="L1225" s="13">
        <f t="shared" si="232"/>
        <v>0</v>
      </c>
      <c r="M1225" s="13">
        <f t="shared" si="238"/>
        <v>2.6861361826963677</v>
      </c>
      <c r="N1225" s="13">
        <f t="shared" si="233"/>
        <v>0.14079804581664823</v>
      </c>
      <c r="O1225" s="13">
        <f t="shared" si="234"/>
        <v>0.14079804581664823</v>
      </c>
      <c r="Q1225">
        <v>16.19423378201073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26.73374951924233</v>
      </c>
      <c r="G1226" s="13">
        <f t="shared" si="228"/>
        <v>0</v>
      </c>
      <c r="H1226" s="13">
        <f t="shared" si="229"/>
        <v>26.73374951924233</v>
      </c>
      <c r="I1226" s="16">
        <f t="shared" si="237"/>
        <v>33.563920645876543</v>
      </c>
      <c r="J1226" s="13">
        <f t="shared" si="230"/>
        <v>32.570679312344332</v>
      </c>
      <c r="K1226" s="13">
        <f t="shared" si="231"/>
        <v>0.993241333532211</v>
      </c>
      <c r="L1226" s="13">
        <f t="shared" si="232"/>
        <v>0</v>
      </c>
      <c r="M1226" s="13">
        <f t="shared" si="238"/>
        <v>2.5453381368797192</v>
      </c>
      <c r="N1226" s="13">
        <f t="shared" si="233"/>
        <v>0.13341789516252639</v>
      </c>
      <c r="O1226" s="13">
        <f t="shared" si="234"/>
        <v>0.13341789516252639</v>
      </c>
      <c r="Q1226">
        <v>19.530847825642361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9.5889076968953315</v>
      </c>
      <c r="G1227" s="13">
        <f t="shared" si="228"/>
        <v>0</v>
      </c>
      <c r="H1227" s="13">
        <f t="shared" si="229"/>
        <v>9.5889076968953315</v>
      </c>
      <c r="I1227" s="16">
        <f t="shared" si="237"/>
        <v>10.582149030427543</v>
      </c>
      <c r="J1227" s="13">
        <f t="shared" si="230"/>
        <v>10.564255093883192</v>
      </c>
      <c r="K1227" s="13">
        <f t="shared" si="231"/>
        <v>1.7893936544350453E-2</v>
      </c>
      <c r="L1227" s="13">
        <f t="shared" si="232"/>
        <v>0</v>
      </c>
      <c r="M1227" s="13">
        <f t="shared" si="238"/>
        <v>2.4119202417171928</v>
      </c>
      <c r="N1227" s="13">
        <f t="shared" si="233"/>
        <v>0.12642458669333415</v>
      </c>
      <c r="O1227" s="13">
        <f t="shared" si="234"/>
        <v>0.12642458669333415</v>
      </c>
      <c r="Q1227">
        <v>23.753750143182248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31.981128186399481</v>
      </c>
      <c r="G1228" s="13">
        <f t="shared" si="228"/>
        <v>0</v>
      </c>
      <c r="H1228" s="13">
        <f t="shared" si="229"/>
        <v>31.981128186399481</v>
      </c>
      <c r="I1228" s="16">
        <f t="shared" si="237"/>
        <v>31.999022122943831</v>
      </c>
      <c r="J1228" s="13">
        <f t="shared" si="230"/>
        <v>31.653145995160767</v>
      </c>
      <c r="K1228" s="13">
        <f t="shared" si="231"/>
        <v>0.34587612778306465</v>
      </c>
      <c r="L1228" s="13">
        <f t="shared" si="232"/>
        <v>0</v>
      </c>
      <c r="M1228" s="13">
        <f t="shared" si="238"/>
        <v>2.2854956550238588</v>
      </c>
      <c r="N1228" s="13">
        <f t="shared" si="233"/>
        <v>0.11979784346852464</v>
      </c>
      <c r="O1228" s="13">
        <f t="shared" si="234"/>
        <v>0.11979784346852464</v>
      </c>
      <c r="Q1228">
        <v>26.227118889331429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14.927213600081149</v>
      </c>
      <c r="G1229" s="13">
        <f t="shared" si="228"/>
        <v>0</v>
      </c>
      <c r="H1229" s="13">
        <f t="shared" si="229"/>
        <v>14.927213600081149</v>
      </c>
      <c r="I1229" s="16">
        <f t="shared" si="237"/>
        <v>15.273089727864214</v>
      </c>
      <c r="J1229" s="13">
        <f t="shared" si="230"/>
        <v>15.235684662277338</v>
      </c>
      <c r="K1229" s="13">
        <f t="shared" si="231"/>
        <v>3.7405065586876063E-2</v>
      </c>
      <c r="L1229" s="13">
        <f t="shared" si="232"/>
        <v>0</v>
      </c>
      <c r="M1229" s="13">
        <f t="shared" si="238"/>
        <v>2.1656978115553343</v>
      </c>
      <c r="N1229" s="13">
        <f t="shared" si="233"/>
        <v>0.1135184513952287</v>
      </c>
      <c r="O1229" s="13">
        <f t="shared" si="234"/>
        <v>0.1135184513952287</v>
      </c>
      <c r="Q1229">
        <v>26.35815419354838</v>
      </c>
    </row>
    <row r="1230" spans="1:17" x14ac:dyDescent="0.2">
      <c r="A1230" s="14">
        <f t="shared" si="235"/>
        <v>59415</v>
      </c>
      <c r="B1230" s="1">
        <v>9</v>
      </c>
      <c r="F1230" s="34">
        <v>2.3342918093765048</v>
      </c>
      <c r="G1230" s="13">
        <f t="shared" si="228"/>
        <v>0</v>
      </c>
      <c r="H1230" s="13">
        <f t="shared" si="229"/>
        <v>2.3342918093765048</v>
      </c>
      <c r="I1230" s="16">
        <f t="shared" si="237"/>
        <v>2.3716968749633809</v>
      </c>
      <c r="J1230" s="13">
        <f t="shared" si="230"/>
        <v>2.3714899074326707</v>
      </c>
      <c r="K1230" s="13">
        <f t="shared" si="231"/>
        <v>2.0696753071014484E-4</v>
      </c>
      <c r="L1230" s="13">
        <f t="shared" si="232"/>
        <v>0</v>
      </c>
      <c r="M1230" s="13">
        <f t="shared" si="238"/>
        <v>2.0521793601601055</v>
      </c>
      <c r="N1230" s="13">
        <f t="shared" si="233"/>
        <v>0.10756820351742516</v>
      </c>
      <c r="O1230" s="13">
        <f t="shared" si="234"/>
        <v>0.10756820351742516</v>
      </c>
      <c r="Q1230">
        <v>23.578185277462321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0.85527790991126973</v>
      </c>
      <c r="G1231" s="13">
        <f t="shared" si="228"/>
        <v>0</v>
      </c>
      <c r="H1231" s="13">
        <f t="shared" si="229"/>
        <v>0.85527790991126973</v>
      </c>
      <c r="I1231" s="16">
        <f t="shared" si="237"/>
        <v>0.85548487744197987</v>
      </c>
      <c r="J1231" s="13">
        <f t="shared" si="230"/>
        <v>0.85547078020121814</v>
      </c>
      <c r="K1231" s="13">
        <f t="shared" si="231"/>
        <v>1.4097240761734575E-5</v>
      </c>
      <c r="L1231" s="13">
        <f t="shared" si="232"/>
        <v>0</v>
      </c>
      <c r="M1231" s="13">
        <f t="shared" si="238"/>
        <v>1.9446111566426802</v>
      </c>
      <c r="N1231" s="13">
        <f t="shared" si="233"/>
        <v>0.10192984722528144</v>
      </c>
      <c r="O1231" s="13">
        <f t="shared" si="234"/>
        <v>0.10192984722528144</v>
      </c>
      <c r="Q1231">
        <v>20.937838798817459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0.26895234589580008</v>
      </c>
      <c r="G1232" s="13">
        <f t="shared" si="228"/>
        <v>0</v>
      </c>
      <c r="H1232" s="13">
        <f t="shared" si="229"/>
        <v>0.26895234589580008</v>
      </c>
      <c r="I1232" s="16">
        <f t="shared" si="237"/>
        <v>0.26896644313656182</v>
      </c>
      <c r="J1232" s="13">
        <f t="shared" si="230"/>
        <v>0.2689658898691486</v>
      </c>
      <c r="K1232" s="13">
        <f t="shared" si="231"/>
        <v>5.5326741321692907E-7</v>
      </c>
      <c r="L1232" s="13">
        <f t="shared" si="232"/>
        <v>0</v>
      </c>
      <c r="M1232" s="13">
        <f t="shared" si="238"/>
        <v>1.8426813094173988</v>
      </c>
      <c r="N1232" s="13">
        <f t="shared" si="233"/>
        <v>9.6587034231599589E-2</v>
      </c>
      <c r="O1232" s="13">
        <f t="shared" si="234"/>
        <v>9.6587034231599589E-2</v>
      </c>
      <c r="Q1232">
        <v>19.290470160551742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3.9795773404461099</v>
      </c>
      <c r="G1233" s="13">
        <f t="shared" si="228"/>
        <v>0</v>
      </c>
      <c r="H1233" s="13">
        <f t="shared" si="229"/>
        <v>3.9795773404461099</v>
      </c>
      <c r="I1233" s="16">
        <f t="shared" si="237"/>
        <v>3.9795778937135231</v>
      </c>
      <c r="J1233" s="13">
        <f t="shared" si="230"/>
        <v>3.9761767187613422</v>
      </c>
      <c r="K1233" s="13">
        <f t="shared" si="231"/>
        <v>3.401174952180952E-3</v>
      </c>
      <c r="L1233" s="13">
        <f t="shared" si="232"/>
        <v>0</v>
      </c>
      <c r="M1233" s="13">
        <f t="shared" si="238"/>
        <v>1.7460942751857993</v>
      </c>
      <c r="N1233" s="13">
        <f t="shared" si="233"/>
        <v>9.1524273170325368E-2</v>
      </c>
      <c r="O1233" s="13">
        <f t="shared" si="234"/>
        <v>9.1524273170325368E-2</v>
      </c>
      <c r="Q1233">
        <v>14.72608353398862</v>
      </c>
    </row>
    <row r="1234" spans="1:17" x14ac:dyDescent="0.2">
      <c r="A1234" s="14">
        <f t="shared" si="235"/>
        <v>59537</v>
      </c>
      <c r="B1234" s="1">
        <v>1</v>
      </c>
      <c r="F1234" s="34">
        <v>1.7885301526395221</v>
      </c>
      <c r="G1234" s="13">
        <f t="shared" si="228"/>
        <v>0</v>
      </c>
      <c r="H1234" s="13">
        <f t="shared" si="229"/>
        <v>1.7885301526395221</v>
      </c>
      <c r="I1234" s="16">
        <f t="shared" si="237"/>
        <v>1.791931327591703</v>
      </c>
      <c r="J1234" s="13">
        <f t="shared" si="230"/>
        <v>1.7914961126634823</v>
      </c>
      <c r="K1234" s="13">
        <f t="shared" si="231"/>
        <v>4.3521492822073959E-4</v>
      </c>
      <c r="L1234" s="13">
        <f t="shared" si="232"/>
        <v>0</v>
      </c>
      <c r="M1234" s="13">
        <f t="shared" si="238"/>
        <v>1.6545700020154739</v>
      </c>
      <c r="N1234" s="13">
        <f t="shared" si="233"/>
        <v>8.6726884679681024E-2</v>
      </c>
      <c r="O1234" s="13">
        <f t="shared" si="234"/>
        <v>8.6726884679681024E-2</v>
      </c>
      <c r="Q1234">
        <v>12.27943962258065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20.86551518687136</v>
      </c>
      <c r="G1235" s="13">
        <f t="shared" si="228"/>
        <v>0</v>
      </c>
      <c r="H1235" s="13">
        <f t="shared" si="229"/>
        <v>20.86551518687136</v>
      </c>
      <c r="I1235" s="16">
        <f t="shared" si="237"/>
        <v>20.86595040179958</v>
      </c>
      <c r="J1235" s="13">
        <f t="shared" si="230"/>
        <v>20.319286486571027</v>
      </c>
      <c r="K1235" s="13">
        <f t="shared" si="231"/>
        <v>0.54666391522855307</v>
      </c>
      <c r="L1235" s="13">
        <f t="shared" si="232"/>
        <v>0</v>
      </c>
      <c r="M1235" s="13">
        <f t="shared" si="238"/>
        <v>1.567843117335793</v>
      </c>
      <c r="N1235" s="13">
        <f t="shared" si="233"/>
        <v>8.2180958839686041E-2</v>
      </c>
      <c r="O1235" s="13">
        <f t="shared" si="234"/>
        <v>8.2180958839686041E-2</v>
      </c>
      <c r="Q1235">
        <v>13.660387748260289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7.4412093013648768</v>
      </c>
      <c r="G1236" s="13">
        <f t="shared" si="228"/>
        <v>0</v>
      </c>
      <c r="H1236" s="13">
        <f t="shared" si="229"/>
        <v>7.4412093013648768</v>
      </c>
      <c r="I1236" s="16">
        <f t="shared" si="237"/>
        <v>7.9878732165934299</v>
      </c>
      <c r="J1236" s="13">
        <f t="shared" si="230"/>
        <v>7.9674219527193335</v>
      </c>
      <c r="K1236" s="13">
        <f t="shared" si="231"/>
        <v>2.0451263874096348E-2</v>
      </c>
      <c r="L1236" s="13">
        <f t="shared" si="232"/>
        <v>0</v>
      </c>
      <c r="M1236" s="13">
        <f t="shared" si="238"/>
        <v>1.4856621584961069</v>
      </c>
      <c r="N1236" s="13">
        <f t="shared" si="233"/>
        <v>7.7873314840657223E-2</v>
      </c>
      <c r="O1236" s="13">
        <f t="shared" si="234"/>
        <v>7.7873314840657223E-2</v>
      </c>
      <c r="Q1236">
        <v>16.825481946926661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106.8114453868417</v>
      </c>
      <c r="G1237" s="13">
        <f t="shared" si="228"/>
        <v>0.99360119203293296</v>
      </c>
      <c r="H1237" s="13">
        <f t="shared" si="229"/>
        <v>105.81784419480877</v>
      </c>
      <c r="I1237" s="16">
        <f t="shared" si="237"/>
        <v>105.83829545868286</v>
      </c>
      <c r="J1237" s="13">
        <f t="shared" si="230"/>
        <v>69.516655958250709</v>
      </c>
      <c r="K1237" s="13">
        <f t="shared" si="231"/>
        <v>36.321639500432156</v>
      </c>
      <c r="L1237" s="13">
        <f t="shared" si="232"/>
        <v>0.82494677471249844</v>
      </c>
      <c r="M1237" s="13">
        <f t="shared" si="238"/>
        <v>2.2327356183679479</v>
      </c>
      <c r="N1237" s="13">
        <f t="shared" si="233"/>
        <v>0.11703234330281444</v>
      </c>
      <c r="O1237" s="13">
        <f t="shared" si="234"/>
        <v>1.1106335353357475</v>
      </c>
      <c r="Q1237">
        <v>14.113102826928669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2.9835098060566829</v>
      </c>
      <c r="G1238" s="13">
        <f t="shared" si="228"/>
        <v>0</v>
      </c>
      <c r="H1238" s="13">
        <f t="shared" si="229"/>
        <v>2.9835098060566829</v>
      </c>
      <c r="I1238" s="16">
        <f t="shared" si="237"/>
        <v>38.480202531776335</v>
      </c>
      <c r="J1238" s="13">
        <f t="shared" si="230"/>
        <v>37.128113598862306</v>
      </c>
      <c r="K1238" s="13">
        <f t="shared" si="231"/>
        <v>1.3520889329140289</v>
      </c>
      <c r="L1238" s="13">
        <f t="shared" si="232"/>
        <v>0</v>
      </c>
      <c r="M1238" s="13">
        <f t="shared" si="238"/>
        <v>2.1157032750651332</v>
      </c>
      <c r="N1238" s="13">
        <f t="shared" si="233"/>
        <v>0.110897909263123</v>
      </c>
      <c r="O1238" s="13">
        <f t="shared" si="234"/>
        <v>0.110897909263123</v>
      </c>
      <c r="Q1238">
        <v>20.187334599225299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12.277825494026709</v>
      </c>
      <c r="G1239" s="13">
        <f t="shared" si="228"/>
        <v>0</v>
      </c>
      <c r="H1239" s="13">
        <f t="shared" si="229"/>
        <v>12.277825494026709</v>
      </c>
      <c r="I1239" s="16">
        <f t="shared" si="237"/>
        <v>13.629914426940738</v>
      </c>
      <c r="J1239" s="13">
        <f t="shared" si="230"/>
        <v>13.596370727681276</v>
      </c>
      <c r="K1239" s="13">
        <f t="shared" si="231"/>
        <v>3.3543699259462656E-2</v>
      </c>
      <c r="L1239" s="13">
        <f t="shared" si="232"/>
        <v>0</v>
      </c>
      <c r="M1239" s="13">
        <f t="shared" si="238"/>
        <v>2.0048053658020102</v>
      </c>
      <c r="N1239" s="13">
        <f t="shared" si="233"/>
        <v>0.10508502121597789</v>
      </c>
      <c r="O1239" s="13">
        <f t="shared" si="234"/>
        <v>0.10508502121597789</v>
      </c>
      <c r="Q1239">
        <v>24.68154929268945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34.432031478856622</v>
      </c>
      <c r="G1240" s="13">
        <f t="shared" si="228"/>
        <v>0</v>
      </c>
      <c r="H1240" s="13">
        <f t="shared" si="229"/>
        <v>34.432031478856622</v>
      </c>
      <c r="I1240" s="16">
        <f t="shared" si="237"/>
        <v>34.465575178116083</v>
      </c>
      <c r="J1240" s="13">
        <f t="shared" si="230"/>
        <v>34.023076755765949</v>
      </c>
      <c r="K1240" s="13">
        <f t="shared" si="231"/>
        <v>0.44249842235013404</v>
      </c>
      <c r="L1240" s="13">
        <f t="shared" si="232"/>
        <v>0</v>
      </c>
      <c r="M1240" s="13">
        <f t="shared" si="238"/>
        <v>1.8997203445860322</v>
      </c>
      <c r="N1240" s="13">
        <f t="shared" si="233"/>
        <v>9.9576824823284726E-2</v>
      </c>
      <c r="O1240" s="13">
        <f t="shared" si="234"/>
        <v>9.9576824823284726E-2</v>
      </c>
      <c r="Q1240">
        <v>26.033947193548389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8.7312052450955182</v>
      </c>
      <c r="G1241" s="13">
        <f t="shared" si="228"/>
        <v>0</v>
      </c>
      <c r="H1241" s="13">
        <f t="shared" si="229"/>
        <v>8.7312052450955182</v>
      </c>
      <c r="I1241" s="16">
        <f t="shared" si="237"/>
        <v>9.1737036674456522</v>
      </c>
      <c r="J1241" s="13">
        <f t="shared" si="230"/>
        <v>9.165125770134388</v>
      </c>
      <c r="K1241" s="13">
        <f t="shared" si="231"/>
        <v>8.5778973112642376E-3</v>
      </c>
      <c r="L1241" s="13">
        <f t="shared" si="232"/>
        <v>0</v>
      </c>
      <c r="M1241" s="13">
        <f t="shared" si="238"/>
        <v>1.8001435197627476</v>
      </c>
      <c r="N1241" s="13">
        <f t="shared" si="233"/>
        <v>9.4357349193545229E-2</v>
      </c>
      <c r="O1241" s="13">
        <f t="shared" si="234"/>
        <v>9.4357349193545229E-2</v>
      </c>
      <c r="Q1241">
        <v>25.96441886392174</v>
      </c>
    </row>
    <row r="1242" spans="1:17" x14ac:dyDescent="0.2">
      <c r="A1242" s="14">
        <f t="shared" si="235"/>
        <v>59780</v>
      </c>
      <c r="B1242" s="1">
        <v>9</v>
      </c>
      <c r="F1242" s="34">
        <v>1.5179181985314181</v>
      </c>
      <c r="G1242" s="13">
        <f t="shared" si="228"/>
        <v>0</v>
      </c>
      <c r="H1242" s="13">
        <f t="shared" si="229"/>
        <v>1.5179181985314181</v>
      </c>
      <c r="I1242" s="16">
        <f t="shared" si="237"/>
        <v>1.5264960958426823</v>
      </c>
      <c r="J1242" s="13">
        <f t="shared" si="230"/>
        <v>1.5264505196728713</v>
      </c>
      <c r="K1242" s="13">
        <f t="shared" si="231"/>
        <v>4.557616981104573E-5</v>
      </c>
      <c r="L1242" s="13">
        <f t="shared" si="232"/>
        <v>0</v>
      </c>
      <c r="M1242" s="13">
        <f t="shared" si="238"/>
        <v>1.7057861705692023</v>
      </c>
      <c r="N1242" s="13">
        <f t="shared" si="233"/>
        <v>8.941146057461663E-2</v>
      </c>
      <c r="O1242" s="13">
        <f t="shared" si="234"/>
        <v>8.941146057461663E-2</v>
      </c>
      <c r="Q1242">
        <v>24.947020088048891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71.624365949408386</v>
      </c>
      <c r="G1243" s="13">
        <f t="shared" si="228"/>
        <v>0.28985960328426674</v>
      </c>
      <c r="H1243" s="13">
        <f t="shared" si="229"/>
        <v>71.334506346124115</v>
      </c>
      <c r="I1243" s="16">
        <f t="shared" si="237"/>
        <v>71.334551922293926</v>
      </c>
      <c r="J1243" s="13">
        <f t="shared" si="230"/>
        <v>61.978292270207682</v>
      </c>
      <c r="K1243" s="13">
        <f t="shared" si="231"/>
        <v>9.3562596520862442</v>
      </c>
      <c r="L1243" s="13">
        <f t="shared" si="232"/>
        <v>0</v>
      </c>
      <c r="M1243" s="13">
        <f t="shared" si="238"/>
        <v>1.6163747099945858</v>
      </c>
      <c r="N1243" s="13">
        <f t="shared" si="233"/>
        <v>8.4724818473737973E-2</v>
      </c>
      <c r="O1243" s="13">
        <f t="shared" si="234"/>
        <v>0.37458442175800472</v>
      </c>
      <c r="Q1243">
        <v>18.476870347551738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83.017140324588652</v>
      </c>
      <c r="G1244" s="13">
        <f t="shared" si="228"/>
        <v>0.51771509078787203</v>
      </c>
      <c r="H1244" s="13">
        <f t="shared" si="229"/>
        <v>82.499425233800778</v>
      </c>
      <c r="I1244" s="16">
        <f t="shared" si="237"/>
        <v>91.85568488588703</v>
      </c>
      <c r="J1244" s="13">
        <f t="shared" si="230"/>
        <v>66.54341592205563</v>
      </c>
      <c r="K1244" s="13">
        <f t="shared" si="231"/>
        <v>25.3122689638314</v>
      </c>
      <c r="L1244" s="13">
        <f t="shared" si="232"/>
        <v>0.37596099085646301</v>
      </c>
      <c r="M1244" s="13">
        <f t="shared" si="238"/>
        <v>1.9076108823773108</v>
      </c>
      <c r="N1244" s="13">
        <f t="shared" si="233"/>
        <v>9.9990419751423934E-2</v>
      </c>
      <c r="O1244" s="13">
        <f t="shared" si="234"/>
        <v>0.61770551053929601</v>
      </c>
      <c r="Q1244">
        <v>14.77649468216657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66.008225298546179</v>
      </c>
      <c r="G1245" s="13">
        <f t="shared" si="228"/>
        <v>0.1775367902670226</v>
      </c>
      <c r="H1245" s="13">
        <f t="shared" si="229"/>
        <v>65.830688508279152</v>
      </c>
      <c r="I1245" s="16">
        <f t="shared" si="237"/>
        <v>90.766996481254083</v>
      </c>
      <c r="J1245" s="13">
        <f t="shared" si="230"/>
        <v>62.896508407612401</v>
      </c>
      <c r="K1245" s="13">
        <f t="shared" si="231"/>
        <v>27.870488073641681</v>
      </c>
      <c r="L1245" s="13">
        <f t="shared" si="232"/>
        <v>0.48029066242806773</v>
      </c>
      <c r="M1245" s="13">
        <f t="shared" si="238"/>
        <v>2.2879111250539546</v>
      </c>
      <c r="N1245" s="13">
        <f t="shared" si="233"/>
        <v>0.11992445412294975</v>
      </c>
      <c r="O1245" s="13">
        <f t="shared" si="234"/>
        <v>0.29746124438997235</v>
      </c>
      <c r="Q1245">
        <v>13.311742745997449</v>
      </c>
    </row>
    <row r="1246" spans="1:17" x14ac:dyDescent="0.2">
      <c r="A1246" s="14">
        <f t="shared" si="235"/>
        <v>59902</v>
      </c>
      <c r="B1246" s="1">
        <v>1</v>
      </c>
      <c r="F1246" s="34">
        <v>2.643890719678773E-2</v>
      </c>
      <c r="G1246" s="13">
        <f t="shared" si="228"/>
        <v>0</v>
      </c>
      <c r="H1246" s="13">
        <f t="shared" si="229"/>
        <v>2.643890719678773E-2</v>
      </c>
      <c r="I1246" s="16">
        <f t="shared" si="237"/>
        <v>27.416636318410401</v>
      </c>
      <c r="J1246" s="13">
        <f t="shared" si="230"/>
        <v>25.409399407392605</v>
      </c>
      <c r="K1246" s="13">
        <f t="shared" si="231"/>
        <v>2.0072369110177952</v>
      </c>
      <c r="L1246" s="13">
        <f t="shared" si="232"/>
        <v>0</v>
      </c>
      <c r="M1246" s="13">
        <f t="shared" si="238"/>
        <v>2.1679866709310049</v>
      </c>
      <c r="N1246" s="13">
        <f t="shared" si="233"/>
        <v>0.11363842555339669</v>
      </c>
      <c r="O1246" s="13">
        <f t="shared" si="234"/>
        <v>0.11363842555339669</v>
      </c>
      <c r="Q1246">
        <v>9.5475799225806472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1.1295594673680891</v>
      </c>
      <c r="G1247" s="13">
        <f t="shared" si="228"/>
        <v>0</v>
      </c>
      <c r="H1247" s="13">
        <f t="shared" si="229"/>
        <v>1.1295594673680891</v>
      </c>
      <c r="I1247" s="16">
        <f t="shared" si="237"/>
        <v>3.1367963783858843</v>
      </c>
      <c r="J1247" s="13">
        <f t="shared" si="230"/>
        <v>3.1346261672966698</v>
      </c>
      <c r="K1247" s="13">
        <f t="shared" si="231"/>
        <v>2.1702110892145576E-3</v>
      </c>
      <c r="L1247" s="13">
        <f t="shared" si="232"/>
        <v>0</v>
      </c>
      <c r="M1247" s="13">
        <f t="shared" si="238"/>
        <v>2.0543482453776081</v>
      </c>
      <c r="N1247" s="13">
        <f t="shared" si="233"/>
        <v>0.10768188904170801</v>
      </c>
      <c r="O1247" s="13">
        <f t="shared" si="234"/>
        <v>0.10768188904170801</v>
      </c>
      <c r="Q1247">
        <v>12.809308193457129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26.813729838209159</v>
      </c>
      <c r="G1248" s="13">
        <f t="shared" si="228"/>
        <v>0</v>
      </c>
      <c r="H1248" s="13">
        <f t="shared" si="229"/>
        <v>26.813729838209159</v>
      </c>
      <c r="I1248" s="16">
        <f t="shared" si="237"/>
        <v>26.815900049298374</v>
      </c>
      <c r="J1248" s="13">
        <f t="shared" si="230"/>
        <v>25.546747582847971</v>
      </c>
      <c r="K1248" s="13">
        <f t="shared" si="231"/>
        <v>1.2691524664504037</v>
      </c>
      <c r="L1248" s="13">
        <f t="shared" si="232"/>
        <v>0</v>
      </c>
      <c r="M1248" s="13">
        <f t="shared" si="238"/>
        <v>1.9466663563359001</v>
      </c>
      <c r="N1248" s="13">
        <f t="shared" si="233"/>
        <v>0.10203757374429875</v>
      </c>
      <c r="O1248" s="13">
        <f t="shared" si="234"/>
        <v>0.10203757374429875</v>
      </c>
      <c r="Q1248">
        <v>12.76628567022245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45.401276463966887</v>
      </c>
      <c r="G1249" s="13">
        <f t="shared" si="228"/>
        <v>0</v>
      </c>
      <c r="H1249" s="13">
        <f t="shared" si="229"/>
        <v>45.401276463966887</v>
      </c>
      <c r="I1249" s="16">
        <f t="shared" si="237"/>
        <v>46.670428930417287</v>
      </c>
      <c r="J1249" s="13">
        <f t="shared" si="230"/>
        <v>43.316222571489448</v>
      </c>
      <c r="K1249" s="13">
        <f t="shared" si="231"/>
        <v>3.3542063589278399</v>
      </c>
      <c r="L1249" s="13">
        <f t="shared" si="232"/>
        <v>0</v>
      </c>
      <c r="M1249" s="13">
        <f t="shared" si="238"/>
        <v>1.8446287825916015</v>
      </c>
      <c r="N1249" s="13">
        <f t="shared" si="233"/>
        <v>9.6689114095969239E-2</v>
      </c>
      <c r="O1249" s="13">
        <f t="shared" si="234"/>
        <v>9.6689114095969239E-2</v>
      </c>
      <c r="Q1249">
        <v>17.44225913895195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2.5252298600245879</v>
      </c>
      <c r="G1250" s="13">
        <f t="shared" si="228"/>
        <v>0</v>
      </c>
      <c r="H1250" s="13">
        <f t="shared" si="229"/>
        <v>2.5252298600245879</v>
      </c>
      <c r="I1250" s="16">
        <f t="shared" si="237"/>
        <v>5.8794362189524279</v>
      </c>
      <c r="J1250" s="13">
        <f t="shared" si="230"/>
        <v>5.8742622687222497</v>
      </c>
      <c r="K1250" s="13">
        <f t="shared" si="231"/>
        <v>5.1739502301781926E-3</v>
      </c>
      <c r="L1250" s="13">
        <f t="shared" si="232"/>
        <v>0</v>
      </c>
      <c r="M1250" s="13">
        <f t="shared" si="238"/>
        <v>1.7479396684956323</v>
      </c>
      <c r="N1250" s="13">
        <f t="shared" si="233"/>
        <v>9.1621002358317175E-2</v>
      </c>
      <c r="O1250" s="13">
        <f t="shared" si="234"/>
        <v>9.1621002358317175E-2</v>
      </c>
      <c r="Q1250">
        <v>20.061780341971438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3.264342613757742</v>
      </c>
      <c r="G1251" s="13">
        <f t="shared" si="228"/>
        <v>0</v>
      </c>
      <c r="H1251" s="13">
        <f t="shared" si="229"/>
        <v>3.264342613757742</v>
      </c>
      <c r="I1251" s="16">
        <f t="shared" si="237"/>
        <v>3.2695165639879202</v>
      </c>
      <c r="J1251" s="13">
        <f t="shared" si="230"/>
        <v>3.2691170809928978</v>
      </c>
      <c r="K1251" s="13">
        <f t="shared" si="231"/>
        <v>3.9948299502245987E-4</v>
      </c>
      <c r="L1251" s="13">
        <f t="shared" si="232"/>
        <v>0</v>
      </c>
      <c r="M1251" s="13">
        <f t="shared" si="238"/>
        <v>1.656318666137315</v>
      </c>
      <c r="N1251" s="13">
        <f t="shared" si="233"/>
        <v>8.6818543655398983E-2</v>
      </c>
      <c r="O1251" s="13">
        <f t="shared" si="234"/>
        <v>8.6818543655398983E-2</v>
      </c>
      <c r="Q1251">
        <v>25.76853617530745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38.277243313331127</v>
      </c>
      <c r="G1252" s="13">
        <f t="shared" si="228"/>
        <v>0</v>
      </c>
      <c r="H1252" s="13">
        <f t="shared" si="229"/>
        <v>38.277243313331127</v>
      </c>
      <c r="I1252" s="16">
        <f t="shared" si="237"/>
        <v>38.277642796326148</v>
      </c>
      <c r="J1252" s="13">
        <f t="shared" si="230"/>
        <v>37.708521836530906</v>
      </c>
      <c r="K1252" s="13">
        <f t="shared" si="231"/>
        <v>0.56912095979524224</v>
      </c>
      <c r="L1252" s="13">
        <f t="shared" si="232"/>
        <v>0</v>
      </c>
      <c r="M1252" s="13">
        <f t="shared" si="238"/>
        <v>1.5695001224819161</v>
      </c>
      <c r="N1252" s="13">
        <f t="shared" si="233"/>
        <v>8.2267813366267817E-2</v>
      </c>
      <c r="O1252" s="13">
        <f t="shared" si="234"/>
        <v>8.2267813366267817E-2</v>
      </c>
      <c r="Q1252">
        <v>26.468566993295401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17.268298725973111</v>
      </c>
      <c r="G1253" s="13">
        <f t="shared" si="228"/>
        <v>0</v>
      </c>
      <c r="H1253" s="13">
        <f t="shared" si="229"/>
        <v>17.268298725973111</v>
      </c>
      <c r="I1253" s="16">
        <f t="shared" si="237"/>
        <v>17.837419685768353</v>
      </c>
      <c r="J1253" s="13">
        <f t="shared" si="230"/>
        <v>17.787457112552019</v>
      </c>
      <c r="K1253" s="13">
        <f t="shared" si="231"/>
        <v>4.9962573216333794E-2</v>
      </c>
      <c r="L1253" s="13">
        <f t="shared" si="232"/>
        <v>0</v>
      </c>
      <c r="M1253" s="13">
        <f t="shared" si="238"/>
        <v>1.4872323091156483</v>
      </c>
      <c r="N1253" s="13">
        <f t="shared" si="233"/>
        <v>7.7955616750848278E-2</v>
      </c>
      <c r="O1253" s="13">
        <f t="shared" si="234"/>
        <v>7.7955616750848278E-2</v>
      </c>
      <c r="Q1253">
        <v>27.63869219354838</v>
      </c>
    </row>
    <row r="1254" spans="1:17" x14ac:dyDescent="0.2">
      <c r="A1254" s="14">
        <f t="shared" si="235"/>
        <v>60146</v>
      </c>
      <c r="B1254" s="1">
        <v>9</v>
      </c>
      <c r="F1254" s="34">
        <v>2.4309814571338859</v>
      </c>
      <c r="G1254" s="13">
        <f t="shared" si="228"/>
        <v>0</v>
      </c>
      <c r="H1254" s="13">
        <f t="shared" si="229"/>
        <v>2.4309814571338859</v>
      </c>
      <c r="I1254" s="16">
        <f t="shared" si="237"/>
        <v>2.4809440303502197</v>
      </c>
      <c r="J1254" s="13">
        <f t="shared" si="230"/>
        <v>2.4807763040885638</v>
      </c>
      <c r="K1254" s="13">
        <f t="shared" si="231"/>
        <v>1.6772626165595383E-4</v>
      </c>
      <c r="L1254" s="13">
        <f t="shared" si="232"/>
        <v>0</v>
      </c>
      <c r="M1254" s="13">
        <f t="shared" si="238"/>
        <v>1.4092766923647999</v>
      </c>
      <c r="N1254" s="13">
        <f t="shared" si="233"/>
        <v>7.3869450692084559E-2</v>
      </c>
      <c r="O1254" s="13">
        <f t="shared" si="234"/>
        <v>7.3869450692084559E-2</v>
      </c>
      <c r="Q1254">
        <v>26.057073821818118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14.28709608975387</v>
      </c>
      <c r="G1255" s="13">
        <f t="shared" si="228"/>
        <v>0</v>
      </c>
      <c r="H1255" s="13">
        <f t="shared" si="229"/>
        <v>14.28709608975387</v>
      </c>
      <c r="I1255" s="16">
        <f t="shared" si="237"/>
        <v>14.287263816015527</v>
      </c>
      <c r="J1255" s="13">
        <f t="shared" si="230"/>
        <v>14.193148960810182</v>
      </c>
      <c r="K1255" s="13">
        <f t="shared" si="231"/>
        <v>9.4114855205344128E-2</v>
      </c>
      <c r="L1255" s="13">
        <f t="shared" si="232"/>
        <v>0</v>
      </c>
      <c r="M1255" s="13">
        <f t="shared" si="238"/>
        <v>1.3354072416727154</v>
      </c>
      <c r="N1255" s="13">
        <f t="shared" si="233"/>
        <v>6.9997467443433908E-2</v>
      </c>
      <c r="O1255" s="13">
        <f t="shared" si="234"/>
        <v>6.9997467443433908E-2</v>
      </c>
      <c r="Q1255">
        <v>18.326243692570952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66.493401244378902</v>
      </c>
      <c r="G1256" s="13">
        <f t="shared" si="228"/>
        <v>0.18724030918367704</v>
      </c>
      <c r="H1256" s="13">
        <f t="shared" si="229"/>
        <v>66.306160935195223</v>
      </c>
      <c r="I1256" s="16">
        <f t="shared" si="237"/>
        <v>66.40027579040057</v>
      </c>
      <c r="J1256" s="13">
        <f t="shared" si="230"/>
        <v>56.472077096321044</v>
      </c>
      <c r="K1256" s="13">
        <f t="shared" si="231"/>
        <v>9.9281986940795264</v>
      </c>
      <c r="L1256" s="13">
        <f t="shared" si="232"/>
        <v>0</v>
      </c>
      <c r="M1256" s="13">
        <f t="shared" si="238"/>
        <v>1.2654097742292816</v>
      </c>
      <c r="N1256" s="13">
        <f t="shared" si="233"/>
        <v>6.6328440276592016E-2</v>
      </c>
      <c r="O1256" s="13">
        <f t="shared" si="234"/>
        <v>0.25356874946026908</v>
      </c>
      <c r="Q1256">
        <v>16.298127710087901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7.6116188277115961</v>
      </c>
      <c r="G1257" s="13">
        <f t="shared" si="228"/>
        <v>0</v>
      </c>
      <c r="H1257" s="13">
        <f t="shared" si="229"/>
        <v>7.6116188277115961</v>
      </c>
      <c r="I1257" s="16">
        <f t="shared" si="237"/>
        <v>17.539817521791122</v>
      </c>
      <c r="J1257" s="13">
        <f t="shared" si="230"/>
        <v>17.2763155020039</v>
      </c>
      <c r="K1257" s="13">
        <f t="shared" si="231"/>
        <v>0.26350201978722154</v>
      </c>
      <c r="L1257" s="13">
        <f t="shared" si="232"/>
        <v>0</v>
      </c>
      <c r="M1257" s="13">
        <f t="shared" si="238"/>
        <v>1.1990813339526896</v>
      </c>
      <c r="N1257" s="13">
        <f t="shared" si="233"/>
        <v>6.2851730929847013E-2</v>
      </c>
      <c r="O1257" s="13">
        <f t="shared" si="234"/>
        <v>6.2851730929847013E-2</v>
      </c>
      <c r="Q1257">
        <v>15.289770945543401</v>
      </c>
    </row>
    <row r="1258" spans="1:17" x14ac:dyDescent="0.2">
      <c r="A1258" s="14">
        <f t="shared" si="235"/>
        <v>60268</v>
      </c>
      <c r="B1258" s="1">
        <v>1</v>
      </c>
      <c r="F1258" s="34">
        <v>0.26517994617761048</v>
      </c>
      <c r="G1258" s="13">
        <f t="shared" si="228"/>
        <v>0</v>
      </c>
      <c r="H1258" s="13">
        <f t="shared" si="229"/>
        <v>0.26517994617761048</v>
      </c>
      <c r="I1258" s="16">
        <f t="shared" si="237"/>
        <v>0.52868196596483208</v>
      </c>
      <c r="J1258" s="13">
        <f t="shared" si="230"/>
        <v>0.52866800458201524</v>
      </c>
      <c r="K1258" s="13">
        <f t="shared" si="231"/>
        <v>1.3961382816840562E-5</v>
      </c>
      <c r="L1258" s="13">
        <f t="shared" si="232"/>
        <v>0</v>
      </c>
      <c r="M1258" s="13">
        <f t="shared" si="238"/>
        <v>1.1362296030228425</v>
      </c>
      <c r="N1258" s="13">
        <f t="shared" si="233"/>
        <v>5.955725876267895E-2</v>
      </c>
      <c r="O1258" s="13">
        <f t="shared" si="234"/>
        <v>5.955725876267895E-2</v>
      </c>
      <c r="Q1258">
        <v>10.63529147423929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79.913448830547154</v>
      </c>
      <c r="G1259" s="13">
        <f t="shared" si="228"/>
        <v>0.4556412609070421</v>
      </c>
      <c r="H1259" s="13">
        <f t="shared" si="229"/>
        <v>79.45780756964011</v>
      </c>
      <c r="I1259" s="16">
        <f t="shared" si="237"/>
        <v>79.45782153102293</v>
      </c>
      <c r="J1259" s="13">
        <f t="shared" si="230"/>
        <v>54.101201787812684</v>
      </c>
      <c r="K1259" s="13">
        <f t="shared" si="231"/>
        <v>25.356619743210246</v>
      </c>
      <c r="L1259" s="13">
        <f t="shared" si="232"/>
        <v>0.37776971092613792</v>
      </c>
      <c r="M1259" s="13">
        <f t="shared" si="238"/>
        <v>1.4544420551863015</v>
      </c>
      <c r="N1259" s="13">
        <f t="shared" si="233"/>
        <v>7.6236864103523705E-2</v>
      </c>
      <c r="O1259" s="13">
        <f t="shared" si="234"/>
        <v>0.53187812501056575</v>
      </c>
      <c r="Q1259">
        <v>10.863725622580651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4.0439559118094337</v>
      </c>
      <c r="G1260" s="13">
        <f t="shared" si="228"/>
        <v>0</v>
      </c>
      <c r="H1260" s="13">
        <f t="shared" si="229"/>
        <v>4.0439559118094337</v>
      </c>
      <c r="I1260" s="16">
        <f t="shared" si="237"/>
        <v>29.022805944093541</v>
      </c>
      <c r="J1260" s="13">
        <f t="shared" si="230"/>
        <v>27.869979210230841</v>
      </c>
      <c r="K1260" s="13">
        <f t="shared" si="231"/>
        <v>1.1528267338626996</v>
      </c>
      <c r="L1260" s="13">
        <f t="shared" si="232"/>
        <v>0</v>
      </c>
      <c r="M1260" s="13">
        <f t="shared" si="238"/>
        <v>1.3782051910827779</v>
      </c>
      <c r="N1260" s="13">
        <f t="shared" si="233"/>
        <v>7.2240789163573862E-2</v>
      </c>
      <c r="O1260" s="13">
        <f t="shared" si="234"/>
        <v>7.2240789163573862E-2</v>
      </c>
      <c r="Q1260">
        <v>15.265724523501641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3.2560205284409531</v>
      </c>
      <c r="G1261" s="13">
        <f t="shared" si="228"/>
        <v>0</v>
      </c>
      <c r="H1261" s="13">
        <f t="shared" si="229"/>
        <v>3.2560205284409531</v>
      </c>
      <c r="I1261" s="16">
        <f t="shared" si="237"/>
        <v>4.4088472623036523</v>
      </c>
      <c r="J1261" s="13">
        <f t="shared" si="230"/>
        <v>4.4054016060738759</v>
      </c>
      <c r="K1261" s="13">
        <f t="shared" si="231"/>
        <v>3.4456562297764393E-3</v>
      </c>
      <c r="L1261" s="13">
        <f t="shared" si="232"/>
        <v>0</v>
      </c>
      <c r="M1261" s="13">
        <f t="shared" si="238"/>
        <v>1.305964401919204</v>
      </c>
      <c r="N1261" s="13">
        <f t="shared" si="233"/>
        <v>6.8454174766282364E-2</v>
      </c>
      <c r="O1261" s="13">
        <f t="shared" si="234"/>
        <v>6.8454174766282364E-2</v>
      </c>
      <c r="Q1261">
        <v>16.830241574582459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1.76896718229598</v>
      </c>
      <c r="G1262" s="13">
        <f t="shared" si="228"/>
        <v>0</v>
      </c>
      <c r="H1262" s="13">
        <f t="shared" si="229"/>
        <v>1.76896718229598</v>
      </c>
      <c r="I1262" s="16">
        <f t="shared" si="237"/>
        <v>1.7724128385257565</v>
      </c>
      <c r="J1262" s="13">
        <f t="shared" si="230"/>
        <v>1.7722922382757751</v>
      </c>
      <c r="K1262" s="13">
        <f t="shared" si="231"/>
        <v>1.2060024998139518E-4</v>
      </c>
      <c r="L1262" s="13">
        <f t="shared" si="232"/>
        <v>0</v>
      </c>
      <c r="M1262" s="13">
        <f t="shared" si="238"/>
        <v>1.2375102271529217</v>
      </c>
      <c r="N1262" s="13">
        <f t="shared" si="233"/>
        <v>6.4866041708408526E-2</v>
      </c>
      <c r="O1262" s="13">
        <f t="shared" si="234"/>
        <v>6.4866041708408526E-2</v>
      </c>
      <c r="Q1262">
        <v>21.211356556059339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20.942724053264261</v>
      </c>
      <c r="G1263" s="13">
        <f t="shared" si="228"/>
        <v>0</v>
      </c>
      <c r="H1263" s="13">
        <f t="shared" si="229"/>
        <v>20.942724053264261</v>
      </c>
      <c r="I1263" s="16">
        <f t="shared" si="237"/>
        <v>20.942844653514243</v>
      </c>
      <c r="J1263" s="13">
        <f t="shared" si="230"/>
        <v>20.830782424436599</v>
      </c>
      <c r="K1263" s="13">
        <f t="shared" si="231"/>
        <v>0.11206222907764385</v>
      </c>
      <c r="L1263" s="13">
        <f t="shared" si="232"/>
        <v>0</v>
      </c>
      <c r="M1263" s="13">
        <f t="shared" si="238"/>
        <v>1.1726441854445131</v>
      </c>
      <c r="N1263" s="13">
        <f t="shared" si="233"/>
        <v>6.146598627888919E-2</v>
      </c>
      <c r="O1263" s="13">
        <f t="shared" si="234"/>
        <v>6.146598627888919E-2</v>
      </c>
      <c r="Q1263">
        <v>25.242005477329741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29.472625469225651</v>
      </c>
      <c r="G1264" s="13">
        <f t="shared" si="228"/>
        <v>0</v>
      </c>
      <c r="H1264" s="13">
        <f t="shared" si="229"/>
        <v>29.472625469225651</v>
      </c>
      <c r="I1264" s="16">
        <f t="shared" si="237"/>
        <v>29.584687698303295</v>
      </c>
      <c r="J1264" s="13">
        <f t="shared" si="230"/>
        <v>29.278146076412337</v>
      </c>
      <c r="K1264" s="13">
        <f t="shared" si="231"/>
        <v>0.30654162189095757</v>
      </c>
      <c r="L1264" s="13">
        <f t="shared" si="232"/>
        <v>0</v>
      </c>
      <c r="M1264" s="13">
        <f t="shared" si="238"/>
        <v>1.111178199165624</v>
      </c>
      <c r="N1264" s="13">
        <f t="shared" si="233"/>
        <v>5.8244150093512595E-2</v>
      </c>
      <c r="O1264" s="13">
        <f t="shared" si="234"/>
        <v>5.8244150093512595E-2</v>
      </c>
      <c r="Q1264">
        <v>25.403959193548381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141.6558886020529</v>
      </c>
      <c r="G1265" s="13">
        <f t="shared" si="228"/>
        <v>1.690490056337157</v>
      </c>
      <c r="H1265" s="13">
        <f t="shared" si="229"/>
        <v>139.96539854571574</v>
      </c>
      <c r="I1265" s="16">
        <f t="shared" si="237"/>
        <v>140.27194016760672</v>
      </c>
      <c r="J1265" s="13">
        <f t="shared" si="230"/>
        <v>112.91393017723037</v>
      </c>
      <c r="K1265" s="13">
        <f t="shared" si="231"/>
        <v>27.358009990376345</v>
      </c>
      <c r="L1265" s="13">
        <f t="shared" si="232"/>
        <v>0.45939070514540825</v>
      </c>
      <c r="M1265" s="13">
        <f t="shared" si="238"/>
        <v>1.5123247542175196</v>
      </c>
      <c r="N1265" s="13">
        <f t="shared" si="233"/>
        <v>7.9270876661296522E-2</v>
      </c>
      <c r="O1265" s="13">
        <f t="shared" si="234"/>
        <v>1.7697609329984536</v>
      </c>
      <c r="Q1265">
        <v>24.41233319958252</v>
      </c>
    </row>
    <row r="1266" spans="1:17" x14ac:dyDescent="0.2">
      <c r="A1266" s="14">
        <f t="shared" si="235"/>
        <v>60511</v>
      </c>
      <c r="B1266" s="1">
        <v>9</v>
      </c>
      <c r="F1266" s="34">
        <v>78.623760644976798</v>
      </c>
      <c r="G1266" s="13">
        <f t="shared" si="228"/>
        <v>0.42984749719563498</v>
      </c>
      <c r="H1266" s="13">
        <f t="shared" si="229"/>
        <v>78.19391314778116</v>
      </c>
      <c r="I1266" s="16">
        <f t="shared" si="237"/>
        <v>105.0925324330121</v>
      </c>
      <c r="J1266" s="13">
        <f t="shared" si="230"/>
        <v>90.079099356518583</v>
      </c>
      <c r="K1266" s="13">
        <f t="shared" si="231"/>
        <v>15.013433076493513</v>
      </c>
      <c r="L1266" s="13">
        <f t="shared" si="232"/>
        <v>0</v>
      </c>
      <c r="M1266" s="13">
        <f t="shared" si="238"/>
        <v>1.4330538775562229</v>
      </c>
      <c r="N1266" s="13">
        <f t="shared" si="233"/>
        <v>7.5115769189091061E-2</v>
      </c>
      <c r="O1266" s="13">
        <f t="shared" si="234"/>
        <v>0.504963266384726</v>
      </c>
      <c r="Q1266">
        <v>23.206137806971022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11.665572588456071</v>
      </c>
      <c r="G1267" s="13">
        <f t="shared" si="228"/>
        <v>0</v>
      </c>
      <c r="H1267" s="13">
        <f t="shared" si="229"/>
        <v>11.665572588456071</v>
      </c>
      <c r="I1267" s="16">
        <f t="shared" si="237"/>
        <v>26.679005664949585</v>
      </c>
      <c r="J1267" s="13">
        <f t="shared" si="230"/>
        <v>26.25117459901508</v>
      </c>
      <c r="K1267" s="13">
        <f t="shared" si="231"/>
        <v>0.42783106593450526</v>
      </c>
      <c r="L1267" s="13">
        <f t="shared" si="232"/>
        <v>0</v>
      </c>
      <c r="M1267" s="13">
        <f t="shared" si="238"/>
        <v>1.3579381083671318</v>
      </c>
      <c r="N1267" s="13">
        <f t="shared" si="233"/>
        <v>7.1178458199436773E-2</v>
      </c>
      <c r="O1267" s="13">
        <f t="shared" si="234"/>
        <v>7.1178458199436773E-2</v>
      </c>
      <c r="Q1267">
        <v>20.762155895290039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16.76422742512522</v>
      </c>
      <c r="G1268" s="13">
        <f t="shared" si="228"/>
        <v>0</v>
      </c>
      <c r="H1268" s="13">
        <f t="shared" si="229"/>
        <v>16.76422742512522</v>
      </c>
      <c r="I1268" s="16">
        <f t="shared" si="237"/>
        <v>17.192058491059726</v>
      </c>
      <c r="J1268" s="13">
        <f t="shared" si="230"/>
        <v>16.943191952661291</v>
      </c>
      <c r="K1268" s="13">
        <f t="shared" si="231"/>
        <v>0.24886653839843476</v>
      </c>
      <c r="L1268" s="13">
        <f t="shared" si="232"/>
        <v>0</v>
      </c>
      <c r="M1268" s="13">
        <f t="shared" si="238"/>
        <v>1.286759650167695</v>
      </c>
      <c r="N1268" s="13">
        <f t="shared" si="233"/>
        <v>6.7447527547714298E-2</v>
      </c>
      <c r="O1268" s="13">
        <f t="shared" si="234"/>
        <v>6.7447527547714298E-2</v>
      </c>
      <c r="Q1268">
        <v>15.274732016576641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39.678500046266308</v>
      </c>
      <c r="G1269" s="13">
        <f t="shared" si="228"/>
        <v>0</v>
      </c>
      <c r="H1269" s="13">
        <f t="shared" si="229"/>
        <v>39.678500046266308</v>
      </c>
      <c r="I1269" s="16">
        <f t="shared" si="237"/>
        <v>39.927366584664739</v>
      </c>
      <c r="J1269" s="13">
        <f t="shared" si="230"/>
        <v>36.002591245268675</v>
      </c>
      <c r="K1269" s="13">
        <f t="shared" si="231"/>
        <v>3.9247753393960636</v>
      </c>
      <c r="L1269" s="13">
        <f t="shared" si="232"/>
        <v>0</v>
      </c>
      <c r="M1269" s="13">
        <f t="shared" si="238"/>
        <v>1.2193121226199808</v>
      </c>
      <c r="N1269" s="13">
        <f t="shared" si="233"/>
        <v>6.3912159484450268E-2</v>
      </c>
      <c r="O1269" s="13">
        <f t="shared" si="234"/>
        <v>6.3912159484450268E-2</v>
      </c>
      <c r="Q1269">
        <v>12.63251269743486</v>
      </c>
    </row>
    <row r="1270" spans="1:17" x14ac:dyDescent="0.2">
      <c r="A1270" s="14">
        <f t="shared" si="235"/>
        <v>60633</v>
      </c>
      <c r="B1270" s="1">
        <v>1</v>
      </c>
      <c r="F1270" s="34">
        <v>208.1</v>
      </c>
      <c r="G1270" s="13">
        <f t="shared" si="228"/>
        <v>3.0193722842960988</v>
      </c>
      <c r="H1270" s="13">
        <f t="shared" si="229"/>
        <v>205.08062771570388</v>
      </c>
      <c r="I1270" s="16">
        <f t="shared" si="237"/>
        <v>209.00540305509995</v>
      </c>
      <c r="J1270" s="13">
        <f t="shared" si="230"/>
        <v>82.958209540225596</v>
      </c>
      <c r="K1270" s="13">
        <f t="shared" si="231"/>
        <v>126.04719351487435</v>
      </c>
      <c r="L1270" s="13">
        <f t="shared" si="232"/>
        <v>4.4841476406622691</v>
      </c>
      <c r="M1270" s="13">
        <f t="shared" si="238"/>
        <v>5.6395476037978005</v>
      </c>
      <c r="N1270" s="13">
        <f t="shared" si="233"/>
        <v>0.29560574293282099</v>
      </c>
      <c r="O1270" s="13">
        <f t="shared" si="234"/>
        <v>3.31497802722892</v>
      </c>
      <c r="Q1270">
        <v>13.826346848949489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117.45492099474841</v>
      </c>
      <c r="G1271" s="13">
        <f t="shared" si="228"/>
        <v>1.2064707041910672</v>
      </c>
      <c r="H1271" s="13">
        <f t="shared" si="229"/>
        <v>116.24845029055734</v>
      </c>
      <c r="I1271" s="16">
        <f t="shared" si="237"/>
        <v>237.81149616476944</v>
      </c>
      <c r="J1271" s="13">
        <f t="shared" si="230"/>
        <v>74.97533393048117</v>
      </c>
      <c r="K1271" s="13">
        <f t="shared" si="231"/>
        <v>162.83616223428828</v>
      </c>
      <c r="L1271" s="13">
        <f t="shared" si="232"/>
        <v>5.9844808252733159</v>
      </c>
      <c r="M1271" s="13">
        <f t="shared" si="238"/>
        <v>11.328422686138296</v>
      </c>
      <c r="N1271" s="13">
        <f t="shared" si="233"/>
        <v>0.59379706310800739</v>
      </c>
      <c r="O1271" s="13">
        <f t="shared" si="234"/>
        <v>1.8002677672990746</v>
      </c>
      <c r="Q1271">
        <v>11.85967962258065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22.333148028261139</v>
      </c>
      <c r="G1272" s="13">
        <f t="shared" si="228"/>
        <v>0</v>
      </c>
      <c r="H1272" s="13">
        <f t="shared" si="229"/>
        <v>22.333148028261139</v>
      </c>
      <c r="I1272" s="16">
        <f t="shared" si="237"/>
        <v>179.18482943727611</v>
      </c>
      <c r="J1272" s="13">
        <f t="shared" si="230"/>
        <v>83.726180044773727</v>
      </c>
      <c r="K1272" s="13">
        <f t="shared" si="231"/>
        <v>95.45864939250238</v>
      </c>
      <c r="L1272" s="13">
        <f t="shared" si="232"/>
        <v>3.2366810925848939</v>
      </c>
      <c r="M1272" s="13">
        <f t="shared" si="238"/>
        <v>13.971306715615182</v>
      </c>
      <c r="N1272" s="13">
        <f t="shared" si="233"/>
        <v>0.73232797939864913</v>
      </c>
      <c r="O1272" s="13">
        <f t="shared" si="234"/>
        <v>0.73232797939864913</v>
      </c>
      <c r="Q1272">
        <v>14.500685141911109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121.0435303364517</v>
      </c>
      <c r="G1273" s="13">
        <f t="shared" si="228"/>
        <v>1.2782428910251329</v>
      </c>
      <c r="H1273" s="13">
        <f t="shared" si="229"/>
        <v>119.76528744542657</v>
      </c>
      <c r="I1273" s="16">
        <f t="shared" si="237"/>
        <v>211.98725574534404</v>
      </c>
      <c r="J1273" s="13">
        <f t="shared" si="230"/>
        <v>88.042715088426689</v>
      </c>
      <c r="K1273" s="13">
        <f t="shared" si="231"/>
        <v>123.94454065691735</v>
      </c>
      <c r="L1273" s="13">
        <f t="shared" si="232"/>
        <v>4.3983969396146101</v>
      </c>
      <c r="M1273" s="13">
        <f t="shared" si="238"/>
        <v>17.637375675831141</v>
      </c>
      <c r="N1273" s="13">
        <f t="shared" si="233"/>
        <v>0.92449074045022661</v>
      </c>
      <c r="O1273" s="13">
        <f t="shared" si="234"/>
        <v>2.2027336314753594</v>
      </c>
      <c r="Q1273">
        <v>14.81417934247292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6.0018012554710873</v>
      </c>
      <c r="G1274" s="13">
        <f t="shared" si="228"/>
        <v>0</v>
      </c>
      <c r="H1274" s="13">
        <f t="shared" si="229"/>
        <v>6.0018012554710873</v>
      </c>
      <c r="I1274" s="16">
        <f t="shared" si="237"/>
        <v>125.54794497277383</v>
      </c>
      <c r="J1274" s="13">
        <f t="shared" si="230"/>
        <v>87.095362583931504</v>
      </c>
      <c r="K1274" s="13">
        <f t="shared" si="231"/>
        <v>38.45258238884233</v>
      </c>
      <c r="L1274" s="13">
        <f t="shared" si="232"/>
        <v>0.91185120398250252</v>
      </c>
      <c r="M1274" s="13">
        <f t="shared" si="238"/>
        <v>17.624736139363417</v>
      </c>
      <c r="N1274" s="13">
        <f t="shared" si="233"/>
        <v>0.92382821929953152</v>
      </c>
      <c r="O1274" s="13">
        <f t="shared" si="234"/>
        <v>0.92382821929953152</v>
      </c>
      <c r="Q1274">
        <v>17.987166627056698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5.3016346075604348</v>
      </c>
      <c r="G1275" s="13">
        <f t="shared" si="228"/>
        <v>0</v>
      </c>
      <c r="H1275" s="13">
        <f t="shared" si="229"/>
        <v>5.3016346075604348</v>
      </c>
      <c r="I1275" s="16">
        <f t="shared" si="237"/>
        <v>42.842365792420267</v>
      </c>
      <c r="J1275" s="13">
        <f t="shared" si="230"/>
        <v>41.564544787332864</v>
      </c>
      <c r="K1275" s="13">
        <f t="shared" si="231"/>
        <v>1.2778210050874037</v>
      </c>
      <c r="L1275" s="13">
        <f t="shared" si="232"/>
        <v>0</v>
      </c>
      <c r="M1275" s="13">
        <f t="shared" si="238"/>
        <v>16.700907920063887</v>
      </c>
      <c r="N1275" s="13">
        <f t="shared" si="233"/>
        <v>0.87540431257970208</v>
      </c>
      <c r="O1275" s="13">
        <f t="shared" si="234"/>
        <v>0.87540431257970208</v>
      </c>
      <c r="Q1275">
        <v>22.925382159850908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2.2385104299858138</v>
      </c>
      <c r="G1276" s="13">
        <f t="shared" si="228"/>
        <v>0</v>
      </c>
      <c r="H1276" s="13">
        <f t="shared" si="229"/>
        <v>2.2385104299858138</v>
      </c>
      <c r="I1276" s="16">
        <f t="shared" si="237"/>
        <v>3.5163314350732175</v>
      </c>
      <c r="J1276" s="13">
        <f t="shared" si="230"/>
        <v>3.5157251034185815</v>
      </c>
      <c r="K1276" s="13">
        <f t="shared" si="231"/>
        <v>6.0633165463608307E-4</v>
      </c>
      <c r="L1276" s="13">
        <f t="shared" si="232"/>
        <v>0</v>
      </c>
      <c r="M1276" s="13">
        <f t="shared" si="238"/>
        <v>15.825503607484185</v>
      </c>
      <c r="N1276" s="13">
        <f t="shared" si="233"/>
        <v>0.82951862096634399</v>
      </c>
      <c r="O1276" s="13">
        <f t="shared" si="234"/>
        <v>0.82951862096634399</v>
      </c>
      <c r="Q1276">
        <v>24.338245193548389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0.16370740243659029</v>
      </c>
      <c r="G1277" s="13">
        <f t="shared" si="228"/>
        <v>0</v>
      </c>
      <c r="H1277" s="13">
        <f t="shared" si="229"/>
        <v>0.16370740243659029</v>
      </c>
      <c r="I1277" s="16">
        <f t="shared" si="237"/>
        <v>0.16431373409122638</v>
      </c>
      <c r="J1277" s="13">
        <f t="shared" si="230"/>
        <v>0.16431366989149937</v>
      </c>
      <c r="K1277" s="13">
        <f t="shared" si="231"/>
        <v>6.419972700677512E-8</v>
      </c>
      <c r="L1277" s="13">
        <f t="shared" si="232"/>
        <v>0</v>
      </c>
      <c r="M1277" s="13">
        <f t="shared" si="238"/>
        <v>14.995984986517842</v>
      </c>
      <c r="N1277" s="13">
        <f t="shared" si="233"/>
        <v>0.78603809992911844</v>
      </c>
      <c r="O1277" s="13">
        <f t="shared" si="234"/>
        <v>0.78603809992911844</v>
      </c>
      <c r="Q1277">
        <v>24.07551098593218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9.3549367695411956</v>
      </c>
      <c r="G1278" s="13">
        <f t="shared" si="228"/>
        <v>0</v>
      </c>
      <c r="H1278" s="13">
        <f t="shared" si="229"/>
        <v>9.3549367695411956</v>
      </c>
      <c r="I1278" s="16">
        <f t="shared" si="237"/>
        <v>9.354936833740922</v>
      </c>
      <c r="J1278" s="13">
        <f t="shared" si="230"/>
        <v>9.3421204731331642</v>
      </c>
      <c r="K1278" s="13">
        <f t="shared" si="231"/>
        <v>1.2816360607757815E-2</v>
      </c>
      <c r="L1278" s="13">
        <f t="shared" si="232"/>
        <v>0</v>
      </c>
      <c r="M1278" s="13">
        <f t="shared" si="238"/>
        <v>14.209946886588723</v>
      </c>
      <c r="N1278" s="13">
        <f t="shared" si="233"/>
        <v>0.74483667867565206</v>
      </c>
      <c r="O1278" s="13">
        <f t="shared" si="234"/>
        <v>0.74483667867565206</v>
      </c>
      <c r="Q1278">
        <v>23.500194598048889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34.062835902541181</v>
      </c>
      <c r="G1279" s="13">
        <f t="shared" si="228"/>
        <v>0</v>
      </c>
      <c r="H1279" s="13">
        <f t="shared" si="229"/>
        <v>34.062835902541181</v>
      </c>
      <c r="I1279" s="16">
        <f t="shared" si="237"/>
        <v>34.075652263148939</v>
      </c>
      <c r="J1279" s="13">
        <f t="shared" si="230"/>
        <v>33.02016911169914</v>
      </c>
      <c r="K1279" s="13">
        <f t="shared" si="231"/>
        <v>1.0554831514497991</v>
      </c>
      <c r="L1279" s="13">
        <f t="shared" si="232"/>
        <v>0</v>
      </c>
      <c r="M1279" s="13">
        <f t="shared" si="238"/>
        <v>13.465110207913071</v>
      </c>
      <c r="N1279" s="13">
        <f t="shared" si="233"/>
        <v>0.70579489461211153</v>
      </c>
      <c r="O1279" s="13">
        <f t="shared" si="234"/>
        <v>0.70579489461211153</v>
      </c>
      <c r="Q1279">
        <v>19.40706256346861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52.108148926835007</v>
      </c>
      <c r="G1280" s="13">
        <f t="shared" si="228"/>
        <v>0</v>
      </c>
      <c r="H1280" s="13">
        <f t="shared" si="229"/>
        <v>52.108148926835007</v>
      </c>
      <c r="I1280" s="16">
        <f t="shared" si="237"/>
        <v>53.163632078284806</v>
      </c>
      <c r="J1280" s="13">
        <f t="shared" si="230"/>
        <v>48.544227232658542</v>
      </c>
      <c r="K1280" s="13">
        <f t="shared" si="231"/>
        <v>4.6194048456262635</v>
      </c>
      <c r="L1280" s="13">
        <f t="shared" si="232"/>
        <v>0</v>
      </c>
      <c r="M1280" s="13">
        <f t="shared" si="238"/>
        <v>12.759315313300959</v>
      </c>
      <c r="N1280" s="13">
        <f t="shared" si="233"/>
        <v>0.66879954696410093</v>
      </c>
      <c r="O1280" s="13">
        <f t="shared" si="234"/>
        <v>0.66879954696410093</v>
      </c>
      <c r="Q1280">
        <v>17.767650640622559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6.4160392533702038E-2</v>
      </c>
      <c r="G1281" s="13">
        <f t="shared" si="228"/>
        <v>0</v>
      </c>
      <c r="H1281" s="13">
        <f t="shared" si="229"/>
        <v>6.4160392533702038E-2</v>
      </c>
      <c r="I1281" s="16">
        <f t="shared" si="237"/>
        <v>4.6835652381599653</v>
      </c>
      <c r="J1281" s="13">
        <f t="shared" si="230"/>
        <v>4.6765490967780705</v>
      </c>
      <c r="K1281" s="13">
        <f t="shared" si="231"/>
        <v>7.0161413818947693E-3</v>
      </c>
      <c r="L1281" s="13">
        <f t="shared" si="232"/>
        <v>0</v>
      </c>
      <c r="M1281" s="13">
        <f t="shared" si="238"/>
        <v>12.090515766336859</v>
      </c>
      <c r="N1281" s="13">
        <f t="shared" si="233"/>
        <v>0.63374336855356306</v>
      </c>
      <c r="O1281" s="13">
        <f t="shared" si="234"/>
        <v>0.63374336855356306</v>
      </c>
      <c r="Q1281">
        <v>13.01360148863027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13.367909799223609</v>
      </c>
      <c r="G1282" s="13">
        <f t="shared" si="228"/>
        <v>0</v>
      </c>
      <c r="H1282" s="13">
        <f t="shared" si="229"/>
        <v>13.367909799223609</v>
      </c>
      <c r="I1282" s="16">
        <f t="shared" si="237"/>
        <v>13.374925940605504</v>
      </c>
      <c r="J1282" s="13">
        <f t="shared" si="230"/>
        <v>13.182623782337192</v>
      </c>
      <c r="K1282" s="13">
        <f t="shared" si="231"/>
        <v>0.19230215826831198</v>
      </c>
      <c r="L1282" s="13">
        <f t="shared" si="232"/>
        <v>0</v>
      </c>
      <c r="M1282" s="13">
        <f t="shared" si="238"/>
        <v>11.456772397783295</v>
      </c>
      <c r="N1282" s="13">
        <f t="shared" si="233"/>
        <v>0.6005247147800109</v>
      </c>
      <c r="O1282" s="13">
        <f t="shared" si="234"/>
        <v>0.6005247147800109</v>
      </c>
      <c r="Q1282">
        <v>11.67462162258065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9.5720892074937414</v>
      </c>
      <c r="G1283" s="13">
        <f t="shared" si="228"/>
        <v>0</v>
      </c>
      <c r="H1283" s="13">
        <f t="shared" si="229"/>
        <v>9.5720892074937414</v>
      </c>
      <c r="I1283" s="16">
        <f t="shared" si="237"/>
        <v>9.7643913657620534</v>
      </c>
      <c r="J1283" s="13">
        <f t="shared" si="230"/>
        <v>9.7133356954120167</v>
      </c>
      <c r="K1283" s="13">
        <f t="shared" si="231"/>
        <v>5.1055670350036664E-2</v>
      </c>
      <c r="L1283" s="13">
        <f t="shared" si="232"/>
        <v>0</v>
      </c>
      <c r="M1283" s="13">
        <f t="shared" si="238"/>
        <v>10.856247683003284</v>
      </c>
      <c r="N1283" s="13">
        <f t="shared" si="233"/>
        <v>0.56904726890429547</v>
      </c>
      <c r="O1283" s="13">
        <f t="shared" si="234"/>
        <v>0.56904726890429547</v>
      </c>
      <c r="Q1283">
        <v>14.562799639101931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9.5788417842256948</v>
      </c>
      <c r="G1284" s="13">
        <f t="shared" si="228"/>
        <v>0</v>
      </c>
      <c r="H1284" s="13">
        <f t="shared" si="229"/>
        <v>9.5788417842256948</v>
      </c>
      <c r="I1284" s="16">
        <f t="shared" si="237"/>
        <v>9.6298974545757314</v>
      </c>
      <c r="J1284" s="13">
        <f t="shared" si="230"/>
        <v>9.5961572360542871</v>
      </c>
      <c r="K1284" s="13">
        <f t="shared" si="231"/>
        <v>3.3740218521444376E-2</v>
      </c>
      <c r="L1284" s="13">
        <f t="shared" si="232"/>
        <v>0</v>
      </c>
      <c r="M1284" s="13">
        <f t="shared" si="238"/>
        <v>10.287200414098988</v>
      </c>
      <c r="N1284" s="13">
        <f t="shared" si="233"/>
        <v>0.53921976278038797</v>
      </c>
      <c r="O1284" s="13">
        <f t="shared" si="234"/>
        <v>0.53921976278038797</v>
      </c>
      <c r="Q1284">
        <v>17.242785812765892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4.8805772821033102</v>
      </c>
      <c r="G1285" s="13">
        <f t="shared" si="228"/>
        <v>0</v>
      </c>
      <c r="H1285" s="13">
        <f t="shared" si="229"/>
        <v>4.8805772821033102</v>
      </c>
      <c r="I1285" s="16">
        <f t="shared" si="237"/>
        <v>4.9143175006247546</v>
      </c>
      <c r="J1285" s="13">
        <f t="shared" si="230"/>
        <v>4.9095961253805589</v>
      </c>
      <c r="K1285" s="13">
        <f t="shared" si="231"/>
        <v>4.7213752441956913E-3</v>
      </c>
      <c r="L1285" s="13">
        <f t="shared" si="232"/>
        <v>0</v>
      </c>
      <c r="M1285" s="13">
        <f t="shared" si="238"/>
        <v>9.7479806513186009</v>
      </c>
      <c r="N1285" s="13">
        <f t="shared" si="233"/>
        <v>0.51095571222544367</v>
      </c>
      <c r="O1285" s="13">
        <f t="shared" si="234"/>
        <v>0.51095571222544367</v>
      </c>
      <c r="Q1285">
        <v>16.903874314252221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0.87284740436757924</v>
      </c>
      <c r="G1286" s="13">
        <f t="shared" ref="G1286:G1349" si="244">IF((F1286-$J$2)&gt;0,$I$2*(F1286-$J$2),0)</f>
        <v>0</v>
      </c>
      <c r="H1286" s="13">
        <f t="shared" ref="H1286:H1349" si="245">F1286-G1286</f>
        <v>0.87284740436757924</v>
      </c>
      <c r="I1286" s="16">
        <f t="shared" si="237"/>
        <v>0.87756877961177493</v>
      </c>
      <c r="J1286" s="13">
        <f t="shared" ref="J1286:J1349" si="246">I1286/SQRT(1+(I1286/($K$2*(300+(25*Q1286)+0.05*(Q1286)^3)))^2)</f>
        <v>0.87755429528918039</v>
      </c>
      <c r="K1286" s="13">
        <f t="shared" ref="K1286:K1349" si="247">I1286-J1286</f>
        <v>1.4484322594543464E-5</v>
      </c>
      <c r="L1286" s="13">
        <f t="shared" ref="L1286:L1349" si="248">IF(K1286&gt;$N$2,(K1286-$N$2)/$L$2,0)</f>
        <v>0</v>
      </c>
      <c r="M1286" s="13">
        <f t="shared" si="238"/>
        <v>9.2370249390931569</v>
      </c>
      <c r="N1286" s="13">
        <f t="shared" ref="N1286:N1349" si="249">$M$2*M1286</f>
        <v>0.48417316626086021</v>
      </c>
      <c r="O1286" s="13">
        <f t="shared" ref="O1286:O1349" si="250">N1286+G1286</f>
        <v>0.48417316626086021</v>
      </c>
      <c r="Q1286">
        <v>21.286755823380229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5.2043844516597382</v>
      </c>
      <c r="G1287" s="13">
        <f t="shared" si="244"/>
        <v>0</v>
      </c>
      <c r="H1287" s="13">
        <f t="shared" si="245"/>
        <v>5.2043844516597382</v>
      </c>
      <c r="I1287" s="16">
        <f t="shared" ref="I1287:I1350" si="252">H1287+K1286-L1286</f>
        <v>5.2043989359823328</v>
      </c>
      <c r="J1287" s="13">
        <f t="shared" si="246"/>
        <v>5.2027564757107374</v>
      </c>
      <c r="K1287" s="13">
        <f t="shared" si="247"/>
        <v>1.6424602715954251E-3</v>
      </c>
      <c r="L1287" s="13">
        <f t="shared" si="248"/>
        <v>0</v>
      </c>
      <c r="M1287" s="13">
        <f t="shared" ref="M1287:M1350" si="253">L1287+M1286-N1286</f>
        <v>8.7528517728322974</v>
      </c>
      <c r="N1287" s="13">
        <f t="shared" si="249"/>
        <v>0.45879446949725911</v>
      </c>
      <c r="O1287" s="13">
        <f t="shared" si="250"/>
        <v>0.45879446949725911</v>
      </c>
      <c r="Q1287">
        <v>25.62789919354838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15.597671598859041</v>
      </c>
      <c r="G1288" s="13">
        <f t="shared" si="244"/>
        <v>0</v>
      </c>
      <c r="H1288" s="13">
        <f t="shared" si="245"/>
        <v>15.597671598859041</v>
      </c>
      <c r="I1288" s="16">
        <f t="shared" si="252"/>
        <v>15.599314059130636</v>
      </c>
      <c r="J1288" s="13">
        <f t="shared" si="246"/>
        <v>15.536377860640048</v>
      </c>
      <c r="K1288" s="13">
        <f t="shared" si="247"/>
        <v>6.2936198490588069E-2</v>
      </c>
      <c r="L1288" s="13">
        <f t="shared" si="248"/>
        <v>0</v>
      </c>
      <c r="M1288" s="13">
        <f t="shared" si="253"/>
        <v>8.2940573033350375</v>
      </c>
      <c r="N1288" s="13">
        <f t="shared" si="249"/>
        <v>0.4347460369744312</v>
      </c>
      <c r="O1288" s="13">
        <f t="shared" si="250"/>
        <v>0.4347460369744312</v>
      </c>
      <c r="Q1288">
        <v>23.06295962718157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1.577029821132917</v>
      </c>
      <c r="G1289" s="13">
        <f t="shared" si="244"/>
        <v>0</v>
      </c>
      <c r="H1289" s="13">
        <f t="shared" si="245"/>
        <v>1.577029821132917</v>
      </c>
      <c r="I1289" s="16">
        <f t="shared" si="252"/>
        <v>1.6399660196235051</v>
      </c>
      <c r="J1289" s="13">
        <f t="shared" si="246"/>
        <v>1.6399126640125583</v>
      </c>
      <c r="K1289" s="13">
        <f t="shared" si="247"/>
        <v>5.3355610946770327E-5</v>
      </c>
      <c r="L1289" s="13">
        <f t="shared" si="248"/>
        <v>0</v>
      </c>
      <c r="M1289" s="13">
        <f t="shared" si="253"/>
        <v>7.8593112663606064</v>
      </c>
      <c r="N1289" s="13">
        <f t="shared" si="249"/>
        <v>0.41195814080340104</v>
      </c>
      <c r="O1289" s="13">
        <f t="shared" si="250"/>
        <v>0.41195814080340104</v>
      </c>
      <c r="Q1289">
        <v>25.360554142370329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75.936106419623442</v>
      </c>
      <c r="G1290" s="13">
        <f t="shared" si="244"/>
        <v>0.37609441268856786</v>
      </c>
      <c r="H1290" s="13">
        <f t="shared" si="245"/>
        <v>75.560012006934869</v>
      </c>
      <c r="I1290" s="16">
        <f t="shared" si="252"/>
        <v>75.560065362545814</v>
      </c>
      <c r="J1290" s="13">
        <f t="shared" si="246"/>
        <v>69.605182971310214</v>
      </c>
      <c r="K1290" s="13">
        <f t="shared" si="247"/>
        <v>5.9548823912355999</v>
      </c>
      <c r="L1290" s="13">
        <f t="shared" si="248"/>
        <v>0</v>
      </c>
      <c r="M1290" s="13">
        <f t="shared" si="253"/>
        <v>7.4473531255572052</v>
      </c>
      <c r="N1290" s="13">
        <f t="shared" si="249"/>
        <v>0.39036470799198092</v>
      </c>
      <c r="O1290" s="13">
        <f t="shared" si="250"/>
        <v>0.76645912068054878</v>
      </c>
      <c r="Q1290">
        <v>23.528036837619741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77.221639439188266</v>
      </c>
      <c r="G1291" s="13">
        <f t="shared" si="244"/>
        <v>0.40180507307986435</v>
      </c>
      <c r="H1291" s="13">
        <f t="shared" si="245"/>
        <v>76.819834366108395</v>
      </c>
      <c r="I1291" s="16">
        <f t="shared" si="252"/>
        <v>82.774716757343995</v>
      </c>
      <c r="J1291" s="13">
        <f t="shared" si="246"/>
        <v>71.409256421265823</v>
      </c>
      <c r="K1291" s="13">
        <f t="shared" si="247"/>
        <v>11.365460336078172</v>
      </c>
      <c r="L1291" s="13">
        <f t="shared" si="248"/>
        <v>0</v>
      </c>
      <c r="M1291" s="13">
        <f t="shared" si="253"/>
        <v>7.0569884175652247</v>
      </c>
      <c r="N1291" s="13">
        <f t="shared" si="249"/>
        <v>0.36990312886761745</v>
      </c>
      <c r="O1291" s="13">
        <f t="shared" si="250"/>
        <v>0.7717082019474818</v>
      </c>
      <c r="Q1291">
        <v>20.17713516240693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102.0764950387197</v>
      </c>
      <c r="G1292" s="13">
        <f t="shared" si="244"/>
        <v>0.89890218507049302</v>
      </c>
      <c r="H1292" s="13">
        <f t="shared" si="245"/>
        <v>101.1775928536492</v>
      </c>
      <c r="I1292" s="16">
        <f t="shared" si="252"/>
        <v>112.54305318972737</v>
      </c>
      <c r="J1292" s="13">
        <f t="shared" si="246"/>
        <v>77.752486330924228</v>
      </c>
      <c r="K1292" s="13">
        <f t="shared" si="247"/>
        <v>34.790566858803146</v>
      </c>
      <c r="L1292" s="13">
        <f t="shared" si="248"/>
        <v>0.76250634291333563</v>
      </c>
      <c r="M1292" s="13">
        <f t="shared" si="253"/>
        <v>7.449591631610943</v>
      </c>
      <c r="N1292" s="13">
        <f t="shared" si="249"/>
        <v>0.39048204280171445</v>
      </c>
      <c r="O1292" s="13">
        <f t="shared" si="250"/>
        <v>1.2893842278722074</v>
      </c>
      <c r="Q1292">
        <v>16.32262020063315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104.1445714159502</v>
      </c>
      <c r="G1293" s="13">
        <f t="shared" si="244"/>
        <v>0.94026371261510289</v>
      </c>
      <c r="H1293" s="13">
        <f t="shared" si="245"/>
        <v>103.20430770333509</v>
      </c>
      <c r="I1293" s="16">
        <f t="shared" si="252"/>
        <v>137.23236821922492</v>
      </c>
      <c r="J1293" s="13">
        <f t="shared" si="246"/>
        <v>80.147131763937224</v>
      </c>
      <c r="K1293" s="13">
        <f t="shared" si="247"/>
        <v>57.085236455287699</v>
      </c>
      <c r="L1293" s="13">
        <f t="shared" si="248"/>
        <v>1.6717308686308265</v>
      </c>
      <c r="M1293" s="13">
        <f t="shared" si="253"/>
        <v>8.7308404574400544</v>
      </c>
      <c r="N1293" s="13">
        <f t="shared" si="249"/>
        <v>0.45764071183856481</v>
      </c>
      <c r="O1293" s="13">
        <f t="shared" si="250"/>
        <v>1.3979044244536678</v>
      </c>
      <c r="Q1293">
        <v>15.10084822935543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1.0403947756157841</v>
      </c>
      <c r="G1294" s="13">
        <f t="shared" si="244"/>
        <v>0</v>
      </c>
      <c r="H1294" s="13">
        <f t="shared" si="245"/>
        <v>1.0403947756157841</v>
      </c>
      <c r="I1294" s="16">
        <f t="shared" si="252"/>
        <v>56.453900362272655</v>
      </c>
      <c r="J1294" s="13">
        <f t="shared" si="246"/>
        <v>44.742888474416532</v>
      </c>
      <c r="K1294" s="13">
        <f t="shared" si="247"/>
        <v>11.711011887856124</v>
      </c>
      <c r="L1294" s="13">
        <f t="shared" si="248"/>
        <v>0</v>
      </c>
      <c r="M1294" s="13">
        <f t="shared" si="253"/>
        <v>8.2731997456014899</v>
      </c>
      <c r="N1294" s="13">
        <f t="shared" si="249"/>
        <v>0.43365275533506042</v>
      </c>
      <c r="O1294" s="13">
        <f t="shared" si="250"/>
        <v>0.43365275533506042</v>
      </c>
      <c r="Q1294">
        <v>10.76345662258065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8.0528419583892816</v>
      </c>
      <c r="G1295" s="13">
        <f t="shared" si="244"/>
        <v>0</v>
      </c>
      <c r="H1295" s="13">
        <f t="shared" si="245"/>
        <v>8.0528419583892816</v>
      </c>
      <c r="I1295" s="16">
        <f t="shared" si="252"/>
        <v>19.763853846245404</v>
      </c>
      <c r="J1295" s="13">
        <f t="shared" si="246"/>
        <v>19.237161456786584</v>
      </c>
      <c r="K1295" s="13">
        <f t="shared" si="247"/>
        <v>0.52669238945881958</v>
      </c>
      <c r="L1295" s="13">
        <f t="shared" si="248"/>
        <v>0</v>
      </c>
      <c r="M1295" s="13">
        <f t="shared" si="253"/>
        <v>7.8395469902664292</v>
      </c>
      <c r="N1295" s="13">
        <f t="shared" si="249"/>
        <v>0.41092216523784075</v>
      </c>
      <c r="O1295" s="13">
        <f t="shared" si="250"/>
        <v>0.41092216523784075</v>
      </c>
      <c r="Q1295">
        <v>12.74054854638166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26.40663055024233</v>
      </c>
      <c r="G1296" s="13">
        <f t="shared" si="244"/>
        <v>0</v>
      </c>
      <c r="H1296" s="13">
        <f t="shared" si="245"/>
        <v>26.40663055024233</v>
      </c>
      <c r="I1296" s="16">
        <f t="shared" si="252"/>
        <v>26.933322939701149</v>
      </c>
      <c r="J1296" s="13">
        <f t="shared" si="246"/>
        <v>25.850794117570761</v>
      </c>
      <c r="K1296" s="13">
        <f t="shared" si="247"/>
        <v>1.0825288221303886</v>
      </c>
      <c r="L1296" s="13">
        <f t="shared" si="248"/>
        <v>0</v>
      </c>
      <c r="M1296" s="13">
        <f t="shared" si="253"/>
        <v>7.4286248250285887</v>
      </c>
      <c r="N1296" s="13">
        <f t="shared" si="249"/>
        <v>0.38938303471238972</v>
      </c>
      <c r="O1296" s="13">
        <f t="shared" si="250"/>
        <v>0.38938303471238972</v>
      </c>
      <c r="Q1296">
        <v>14.09986928644518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71.620890487163919</v>
      </c>
      <c r="G1297" s="13">
        <f t="shared" si="244"/>
        <v>0.28979009403937739</v>
      </c>
      <c r="H1297" s="13">
        <f t="shared" si="245"/>
        <v>71.331100393124544</v>
      </c>
      <c r="I1297" s="16">
        <f t="shared" si="252"/>
        <v>72.413629215254929</v>
      </c>
      <c r="J1297" s="13">
        <f t="shared" si="246"/>
        <v>59.988011542529144</v>
      </c>
      <c r="K1297" s="13">
        <f t="shared" si="247"/>
        <v>12.425617672725785</v>
      </c>
      <c r="L1297" s="13">
        <f t="shared" si="248"/>
        <v>0</v>
      </c>
      <c r="M1297" s="13">
        <f t="shared" si="253"/>
        <v>7.0392417903161988</v>
      </c>
      <c r="N1297" s="13">
        <f t="shared" si="249"/>
        <v>0.3689729115344102</v>
      </c>
      <c r="O1297" s="13">
        <f t="shared" si="250"/>
        <v>0.65876300557378764</v>
      </c>
      <c r="Q1297">
        <v>16.263275381968921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3.0769871236996851</v>
      </c>
      <c r="G1298" s="13">
        <f t="shared" si="244"/>
        <v>0</v>
      </c>
      <c r="H1298" s="13">
        <f t="shared" si="245"/>
        <v>3.0769871236996851</v>
      </c>
      <c r="I1298" s="16">
        <f t="shared" si="252"/>
        <v>15.502604796425469</v>
      </c>
      <c r="J1298" s="13">
        <f t="shared" si="246"/>
        <v>15.423632175973683</v>
      </c>
      <c r="K1298" s="13">
        <f t="shared" si="247"/>
        <v>7.8972620451786213E-2</v>
      </c>
      <c r="L1298" s="13">
        <f t="shared" si="248"/>
        <v>0</v>
      </c>
      <c r="M1298" s="13">
        <f t="shared" si="253"/>
        <v>6.6702688787817888</v>
      </c>
      <c r="N1298" s="13">
        <f t="shared" si="249"/>
        <v>0.34963261701100468</v>
      </c>
      <c r="O1298" s="13">
        <f t="shared" si="250"/>
        <v>0.34963261701100468</v>
      </c>
      <c r="Q1298">
        <v>21.310757567548709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14.811419231390881</v>
      </c>
      <c r="G1299" s="13">
        <f t="shared" si="244"/>
        <v>0</v>
      </c>
      <c r="H1299" s="13">
        <f t="shared" si="245"/>
        <v>14.811419231390881</v>
      </c>
      <c r="I1299" s="16">
        <f t="shared" si="252"/>
        <v>14.890391851842667</v>
      </c>
      <c r="J1299" s="13">
        <f t="shared" si="246"/>
        <v>14.852780469036118</v>
      </c>
      <c r="K1299" s="13">
        <f t="shared" si="247"/>
        <v>3.7611382806549187E-2</v>
      </c>
      <c r="L1299" s="13">
        <f t="shared" si="248"/>
        <v>0</v>
      </c>
      <c r="M1299" s="13">
        <f t="shared" si="253"/>
        <v>6.3206362617707841</v>
      </c>
      <c r="N1299" s="13">
        <f t="shared" si="249"/>
        <v>0.33130607439338694</v>
      </c>
      <c r="O1299" s="13">
        <f t="shared" si="250"/>
        <v>0.33130607439338694</v>
      </c>
      <c r="Q1299">
        <v>25.766515044947791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1.5850098460780271</v>
      </c>
      <c r="G1300" s="13">
        <f t="shared" si="244"/>
        <v>0</v>
      </c>
      <c r="H1300" s="13">
        <f t="shared" si="245"/>
        <v>1.5850098460780271</v>
      </c>
      <c r="I1300" s="16">
        <f t="shared" si="252"/>
        <v>1.6226212288845763</v>
      </c>
      <c r="J1300" s="13">
        <f t="shared" si="246"/>
        <v>1.6225812673275457</v>
      </c>
      <c r="K1300" s="13">
        <f t="shared" si="247"/>
        <v>3.9961557030565587E-5</v>
      </c>
      <c r="L1300" s="13">
        <f t="shared" si="248"/>
        <v>0</v>
      </c>
      <c r="M1300" s="13">
        <f t="shared" si="253"/>
        <v>5.989330187377397</v>
      </c>
      <c r="N1300" s="13">
        <f t="shared" si="249"/>
        <v>0.31394014628361067</v>
      </c>
      <c r="O1300" s="13">
        <f t="shared" si="250"/>
        <v>0.31394014628361067</v>
      </c>
      <c r="Q1300">
        <v>27.225345933486281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26.49965464147542</v>
      </c>
      <c r="G1301" s="13">
        <f t="shared" si="244"/>
        <v>0</v>
      </c>
      <c r="H1301" s="13">
        <f t="shared" si="245"/>
        <v>26.49965464147542</v>
      </c>
      <c r="I1301" s="16">
        <f t="shared" si="252"/>
        <v>26.499694603032452</v>
      </c>
      <c r="J1301" s="13">
        <f t="shared" si="246"/>
        <v>26.36054262197591</v>
      </c>
      <c r="K1301" s="13">
        <f t="shared" si="247"/>
        <v>0.1391519810565427</v>
      </c>
      <c r="L1301" s="13">
        <f t="shared" si="248"/>
        <v>0</v>
      </c>
      <c r="M1301" s="13">
        <f t="shared" si="253"/>
        <v>5.6753900410937863</v>
      </c>
      <c r="N1301" s="13">
        <f t="shared" si="249"/>
        <v>0.29748448056387988</v>
      </c>
      <c r="O1301" s="13">
        <f t="shared" si="250"/>
        <v>0.29748448056387988</v>
      </c>
      <c r="Q1301">
        <v>28.814411193548381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29.11924178283402</v>
      </c>
      <c r="G1302" s="13">
        <f t="shared" si="244"/>
        <v>0</v>
      </c>
      <c r="H1302" s="13">
        <f t="shared" si="245"/>
        <v>29.11924178283402</v>
      </c>
      <c r="I1302" s="16">
        <f t="shared" si="252"/>
        <v>29.258393763890563</v>
      </c>
      <c r="J1302" s="13">
        <f t="shared" si="246"/>
        <v>28.964822016490945</v>
      </c>
      <c r="K1302" s="13">
        <f t="shared" si="247"/>
        <v>0.29357174739961778</v>
      </c>
      <c r="L1302" s="13">
        <f t="shared" si="248"/>
        <v>0</v>
      </c>
      <c r="M1302" s="13">
        <f t="shared" si="253"/>
        <v>5.3779055605299062</v>
      </c>
      <c r="N1302" s="13">
        <f t="shared" si="249"/>
        <v>0.28189136440171636</v>
      </c>
      <c r="O1302" s="13">
        <f t="shared" si="250"/>
        <v>0.28189136440171636</v>
      </c>
      <c r="Q1302">
        <v>25.479311061948589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2.3040964698448421</v>
      </c>
      <c r="G1303" s="13">
        <f t="shared" si="244"/>
        <v>0</v>
      </c>
      <c r="H1303" s="13">
        <f t="shared" si="245"/>
        <v>2.3040964698448421</v>
      </c>
      <c r="I1303" s="16">
        <f t="shared" si="252"/>
        <v>2.5976682172444598</v>
      </c>
      <c r="J1303" s="13">
        <f t="shared" si="246"/>
        <v>2.5972704244861737</v>
      </c>
      <c r="K1303" s="13">
        <f t="shared" si="247"/>
        <v>3.9779275828610849E-4</v>
      </c>
      <c r="L1303" s="13">
        <f t="shared" si="248"/>
        <v>0</v>
      </c>
      <c r="M1303" s="13">
        <f t="shared" si="253"/>
        <v>5.0960141961281895</v>
      </c>
      <c r="N1303" s="13">
        <f t="shared" si="249"/>
        <v>0.26711558590767531</v>
      </c>
      <c r="O1303" s="13">
        <f t="shared" si="250"/>
        <v>0.26711558590767531</v>
      </c>
      <c r="Q1303">
        <v>20.880941860286431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26.762997501450979</v>
      </c>
      <c r="G1304" s="13">
        <f t="shared" si="244"/>
        <v>0</v>
      </c>
      <c r="H1304" s="13">
        <f t="shared" si="245"/>
        <v>26.762997501450979</v>
      </c>
      <c r="I1304" s="16">
        <f t="shared" si="252"/>
        <v>26.763395294209264</v>
      </c>
      <c r="J1304" s="13">
        <f t="shared" si="246"/>
        <v>25.948906507736766</v>
      </c>
      <c r="K1304" s="13">
        <f t="shared" si="247"/>
        <v>0.81448878647249856</v>
      </c>
      <c r="L1304" s="13">
        <f t="shared" si="248"/>
        <v>0</v>
      </c>
      <c r="M1304" s="13">
        <f t="shared" si="253"/>
        <v>4.8288986102205138</v>
      </c>
      <c r="N1304" s="13">
        <f t="shared" si="249"/>
        <v>0.25311430304448962</v>
      </c>
      <c r="O1304" s="13">
        <f t="shared" si="250"/>
        <v>0.25311430304448962</v>
      </c>
      <c r="Q1304">
        <v>16.114984722431121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9.5869328222470838</v>
      </c>
      <c r="G1305" s="13">
        <f t="shared" si="244"/>
        <v>0</v>
      </c>
      <c r="H1305" s="13">
        <f t="shared" si="245"/>
        <v>9.5869328222470838</v>
      </c>
      <c r="I1305" s="16">
        <f t="shared" si="252"/>
        <v>10.401421608719582</v>
      </c>
      <c r="J1305" s="13">
        <f t="shared" si="246"/>
        <v>10.331458873592524</v>
      </c>
      <c r="K1305" s="13">
        <f t="shared" si="247"/>
        <v>6.9962735127058195E-2</v>
      </c>
      <c r="L1305" s="13">
        <f t="shared" si="248"/>
        <v>0</v>
      </c>
      <c r="M1305" s="13">
        <f t="shared" si="253"/>
        <v>4.5757843071760238</v>
      </c>
      <c r="N1305" s="13">
        <f t="shared" si="249"/>
        <v>0.23984691940754632</v>
      </c>
      <c r="O1305" s="13">
        <f t="shared" si="250"/>
        <v>0.23984691940754632</v>
      </c>
      <c r="Q1305">
        <v>13.63951934284947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2.2878739499144651</v>
      </c>
      <c r="G1306" s="13">
        <f t="shared" si="244"/>
        <v>0</v>
      </c>
      <c r="H1306" s="13">
        <f t="shared" si="245"/>
        <v>2.2878739499144651</v>
      </c>
      <c r="I1306" s="16">
        <f t="shared" si="252"/>
        <v>2.3578366850415233</v>
      </c>
      <c r="J1306" s="13">
        <f t="shared" si="246"/>
        <v>2.357073464815417</v>
      </c>
      <c r="K1306" s="13">
        <f t="shared" si="247"/>
        <v>7.6322022610630924E-4</v>
      </c>
      <c r="L1306" s="13">
        <f t="shared" si="248"/>
        <v>0</v>
      </c>
      <c r="M1306" s="13">
        <f t="shared" si="253"/>
        <v>4.3359373877684773</v>
      </c>
      <c r="N1306" s="13">
        <f t="shared" si="249"/>
        <v>0.22727496651652535</v>
      </c>
      <c r="O1306" s="13">
        <f t="shared" si="250"/>
        <v>0.22727496651652535</v>
      </c>
      <c r="Q1306">
        <v>14.184163134382979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2.3016735127718722</v>
      </c>
      <c r="G1307" s="13">
        <f t="shared" si="244"/>
        <v>0</v>
      </c>
      <c r="H1307" s="13">
        <f t="shared" si="245"/>
        <v>2.3016735127718722</v>
      </c>
      <c r="I1307" s="16">
        <f t="shared" si="252"/>
        <v>2.3024367329979785</v>
      </c>
      <c r="J1307" s="13">
        <f t="shared" si="246"/>
        <v>2.3017621276132139</v>
      </c>
      <c r="K1307" s="13">
        <f t="shared" si="247"/>
        <v>6.7460538476460385E-4</v>
      </c>
      <c r="L1307" s="13">
        <f t="shared" si="248"/>
        <v>0</v>
      </c>
      <c r="M1307" s="13">
        <f t="shared" si="253"/>
        <v>4.1086624212519522</v>
      </c>
      <c r="N1307" s="13">
        <f t="shared" si="249"/>
        <v>0.21536199227690614</v>
      </c>
      <c r="O1307" s="13">
        <f t="shared" si="250"/>
        <v>0.21536199227690614</v>
      </c>
      <c r="Q1307">
        <v>14.560270451761131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1.595363579747173</v>
      </c>
      <c r="G1308" s="13">
        <f t="shared" si="244"/>
        <v>0</v>
      </c>
      <c r="H1308" s="13">
        <f t="shared" si="245"/>
        <v>1.595363579747173</v>
      </c>
      <c r="I1308" s="16">
        <f t="shared" si="252"/>
        <v>1.5960381851319376</v>
      </c>
      <c r="J1308" s="13">
        <f t="shared" si="246"/>
        <v>1.5958460905509133</v>
      </c>
      <c r="K1308" s="13">
        <f t="shared" si="247"/>
        <v>1.9209458102431576E-4</v>
      </c>
      <c r="L1308" s="13">
        <f t="shared" si="248"/>
        <v>0</v>
      </c>
      <c r="M1308" s="13">
        <f t="shared" si="253"/>
        <v>3.8933004289750461</v>
      </c>
      <c r="N1308" s="13">
        <f t="shared" si="249"/>
        <v>0.20407345528793991</v>
      </c>
      <c r="O1308" s="13">
        <f t="shared" si="250"/>
        <v>0.20407345528793991</v>
      </c>
      <c r="Q1308">
        <v>15.687266159911649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22.265318956307059</v>
      </c>
      <c r="G1309" s="13">
        <f t="shared" si="244"/>
        <v>0</v>
      </c>
      <c r="H1309" s="13">
        <f t="shared" si="245"/>
        <v>22.265318956307059</v>
      </c>
      <c r="I1309" s="16">
        <f t="shared" si="252"/>
        <v>22.265511050888083</v>
      </c>
      <c r="J1309" s="13">
        <f t="shared" si="246"/>
        <v>21.664986792008872</v>
      </c>
      <c r="K1309" s="13">
        <f t="shared" si="247"/>
        <v>0.60052425887921146</v>
      </c>
      <c r="L1309" s="13">
        <f t="shared" si="248"/>
        <v>0</v>
      </c>
      <c r="M1309" s="13">
        <f t="shared" si="253"/>
        <v>3.6892269736871062</v>
      </c>
      <c r="N1309" s="13">
        <f t="shared" si="249"/>
        <v>0.19337662469063546</v>
      </c>
      <c r="O1309" s="13">
        <f t="shared" si="250"/>
        <v>0.19337662469063546</v>
      </c>
      <c r="Q1309">
        <v>14.380892622580649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29.46498037732108</v>
      </c>
      <c r="G1310" s="13">
        <f t="shared" si="244"/>
        <v>0</v>
      </c>
      <c r="H1310" s="13">
        <f t="shared" si="245"/>
        <v>29.46498037732108</v>
      </c>
      <c r="I1310" s="16">
        <f t="shared" si="252"/>
        <v>30.065504636200291</v>
      </c>
      <c r="J1310" s="13">
        <f t="shared" si="246"/>
        <v>29.230485203486271</v>
      </c>
      <c r="K1310" s="13">
        <f t="shared" si="247"/>
        <v>0.83501943271402013</v>
      </c>
      <c r="L1310" s="13">
        <f t="shared" si="248"/>
        <v>0</v>
      </c>
      <c r="M1310" s="13">
        <f t="shared" si="253"/>
        <v>3.4958503489964707</v>
      </c>
      <c r="N1310" s="13">
        <f t="shared" si="249"/>
        <v>0.18324048526536996</v>
      </c>
      <c r="O1310" s="13">
        <f t="shared" si="250"/>
        <v>0.18324048526536996</v>
      </c>
      <c r="Q1310">
        <v>18.44403132445774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6.7620973545838696</v>
      </c>
      <c r="G1311" s="13">
        <f t="shared" si="244"/>
        <v>0</v>
      </c>
      <c r="H1311" s="13">
        <f t="shared" si="245"/>
        <v>6.7620973545838696</v>
      </c>
      <c r="I1311" s="16">
        <f t="shared" si="252"/>
        <v>7.5971167872978898</v>
      </c>
      <c r="J1311" s="13">
        <f t="shared" si="246"/>
        <v>7.5908709041647837</v>
      </c>
      <c r="K1311" s="13">
        <f t="shared" si="247"/>
        <v>6.2458831331060338E-3</v>
      </c>
      <c r="L1311" s="13">
        <f t="shared" si="248"/>
        <v>0</v>
      </c>
      <c r="M1311" s="13">
        <f t="shared" si="253"/>
        <v>3.312609863731101</v>
      </c>
      <c r="N1311" s="13">
        <f t="shared" si="249"/>
        <v>0.17363564750395749</v>
      </c>
      <c r="O1311" s="13">
        <f t="shared" si="250"/>
        <v>0.17363564750395749</v>
      </c>
      <c r="Q1311">
        <v>24.179654542480861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8.4011735837025778</v>
      </c>
      <c r="G1312" s="13">
        <f t="shared" si="244"/>
        <v>0</v>
      </c>
      <c r="H1312" s="13">
        <f t="shared" si="245"/>
        <v>8.4011735837025778</v>
      </c>
      <c r="I1312" s="16">
        <f t="shared" si="252"/>
        <v>8.4074194668356839</v>
      </c>
      <c r="J1312" s="13">
        <f t="shared" si="246"/>
        <v>8.4026349251888064</v>
      </c>
      <c r="K1312" s="13">
        <f t="shared" si="247"/>
        <v>4.7845416468774715E-3</v>
      </c>
      <c r="L1312" s="13">
        <f t="shared" si="248"/>
        <v>0</v>
      </c>
      <c r="M1312" s="13">
        <f t="shared" si="253"/>
        <v>3.1389742162271435</v>
      </c>
      <c r="N1312" s="13">
        <f t="shared" si="249"/>
        <v>0.16453426239543148</v>
      </c>
      <c r="O1312" s="13">
        <f t="shared" si="250"/>
        <v>0.16453426239543148</v>
      </c>
      <c r="Q1312">
        <v>28.320270193548389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21.61031803184817</v>
      </c>
      <c r="G1313" s="13">
        <f t="shared" si="244"/>
        <v>0</v>
      </c>
      <c r="H1313" s="13">
        <f t="shared" si="245"/>
        <v>21.61031803184817</v>
      </c>
      <c r="I1313" s="16">
        <f t="shared" si="252"/>
        <v>21.615102573495047</v>
      </c>
      <c r="J1313" s="13">
        <f t="shared" si="246"/>
        <v>21.53502678202954</v>
      </c>
      <c r="K1313" s="13">
        <f t="shared" si="247"/>
        <v>8.0075791465507251E-2</v>
      </c>
      <c r="L1313" s="13">
        <f t="shared" si="248"/>
        <v>0</v>
      </c>
      <c r="M1313" s="13">
        <f t="shared" si="253"/>
        <v>2.9744399538317121</v>
      </c>
      <c r="N1313" s="13">
        <f t="shared" si="249"/>
        <v>0.15590994067846403</v>
      </c>
      <c r="O1313" s="13">
        <f t="shared" si="250"/>
        <v>0.15590994067846403</v>
      </c>
      <c r="Q1313">
        <v>28.398007334979329</v>
      </c>
    </row>
    <row r="1314" spans="1:17" x14ac:dyDescent="0.2">
      <c r="A1314" s="14">
        <f t="shared" si="251"/>
        <v>61972</v>
      </c>
      <c r="B1314" s="1">
        <v>9</v>
      </c>
      <c r="F1314" s="34">
        <v>1.542096988170121</v>
      </c>
      <c r="G1314" s="13">
        <f t="shared" si="244"/>
        <v>0</v>
      </c>
      <c r="H1314" s="13">
        <f t="shared" si="245"/>
        <v>1.542096988170121</v>
      </c>
      <c r="I1314" s="16">
        <f t="shared" si="252"/>
        <v>1.6221727796356282</v>
      </c>
      <c r="J1314" s="13">
        <f t="shared" si="246"/>
        <v>1.6221283241832769</v>
      </c>
      <c r="K1314" s="13">
        <f t="shared" si="247"/>
        <v>4.4455452351321867E-5</v>
      </c>
      <c r="L1314" s="13">
        <f t="shared" si="248"/>
        <v>0</v>
      </c>
      <c r="M1314" s="13">
        <f t="shared" si="253"/>
        <v>2.8185300131532482</v>
      </c>
      <c r="N1314" s="13">
        <f t="shared" si="249"/>
        <v>0.14773767632629636</v>
      </c>
      <c r="O1314" s="13">
        <f t="shared" si="250"/>
        <v>0.14773767632629636</v>
      </c>
      <c r="Q1314">
        <v>26.44329627884235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9.3280584110717601</v>
      </c>
      <c r="G1315" s="13">
        <f t="shared" si="244"/>
        <v>0</v>
      </c>
      <c r="H1315" s="13">
        <f t="shared" si="245"/>
        <v>9.3280584110717601</v>
      </c>
      <c r="I1315" s="16">
        <f t="shared" si="252"/>
        <v>9.3281028665241124</v>
      </c>
      <c r="J1315" s="13">
        <f t="shared" si="246"/>
        <v>9.3171028565225296</v>
      </c>
      <c r="K1315" s="13">
        <f t="shared" si="247"/>
        <v>1.1000010001582794E-2</v>
      </c>
      <c r="L1315" s="13">
        <f t="shared" si="248"/>
        <v>0</v>
      </c>
      <c r="M1315" s="13">
        <f t="shared" si="253"/>
        <v>2.6707923368269517</v>
      </c>
      <c r="N1315" s="13">
        <f t="shared" si="249"/>
        <v>0.13999377404232702</v>
      </c>
      <c r="O1315" s="13">
        <f t="shared" si="250"/>
        <v>0.13999377404232702</v>
      </c>
      <c r="Q1315">
        <v>24.53229520068875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33.970356922236348</v>
      </c>
      <c r="G1316" s="13">
        <f t="shared" si="244"/>
        <v>0</v>
      </c>
      <c r="H1316" s="13">
        <f t="shared" si="245"/>
        <v>33.970356922236348</v>
      </c>
      <c r="I1316" s="16">
        <f t="shared" si="252"/>
        <v>33.981356932237929</v>
      </c>
      <c r="J1316" s="13">
        <f t="shared" si="246"/>
        <v>32.901838928871811</v>
      </c>
      <c r="K1316" s="13">
        <f t="shared" si="247"/>
        <v>1.0795180033661183</v>
      </c>
      <c r="L1316" s="13">
        <f t="shared" si="248"/>
        <v>0</v>
      </c>
      <c r="M1316" s="13">
        <f t="shared" si="253"/>
        <v>2.5307985627846246</v>
      </c>
      <c r="N1316" s="13">
        <f t="shared" si="249"/>
        <v>0.13265578055613261</v>
      </c>
      <c r="O1316" s="13">
        <f t="shared" si="250"/>
        <v>0.13265578055613261</v>
      </c>
      <c r="Q1316">
        <v>19.180683976808929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0.45100544443008528</v>
      </c>
      <c r="G1317" s="13">
        <f t="shared" si="244"/>
        <v>0</v>
      </c>
      <c r="H1317" s="13">
        <f t="shared" si="245"/>
        <v>0.45100544443008528</v>
      </c>
      <c r="I1317" s="16">
        <f t="shared" si="252"/>
        <v>1.5305234477962035</v>
      </c>
      <c r="J1317" s="13">
        <f t="shared" si="246"/>
        <v>1.5302760252659784</v>
      </c>
      <c r="K1317" s="13">
        <f t="shared" si="247"/>
        <v>2.4742253022513871E-4</v>
      </c>
      <c r="L1317" s="13">
        <f t="shared" si="248"/>
        <v>0</v>
      </c>
      <c r="M1317" s="13">
        <f t="shared" si="253"/>
        <v>2.3981427822284918</v>
      </c>
      <c r="N1317" s="13">
        <f t="shared" si="249"/>
        <v>0.12570241952071526</v>
      </c>
      <c r="O1317" s="13">
        <f t="shared" si="250"/>
        <v>0.12570241952071526</v>
      </c>
      <c r="Q1317">
        <v>12.951769622580651</v>
      </c>
    </row>
    <row r="1318" spans="1:17" x14ac:dyDescent="0.2">
      <c r="A1318" s="14">
        <f t="shared" si="251"/>
        <v>62094</v>
      </c>
      <c r="B1318" s="1">
        <v>1</v>
      </c>
      <c r="F1318" s="34">
        <v>63.96146778875184</v>
      </c>
      <c r="G1318" s="13">
        <f t="shared" si="244"/>
        <v>0.13660164007113579</v>
      </c>
      <c r="H1318" s="13">
        <f t="shared" si="245"/>
        <v>63.824866148680705</v>
      </c>
      <c r="I1318" s="16">
        <f t="shared" si="252"/>
        <v>63.825113571210927</v>
      </c>
      <c r="J1318" s="13">
        <f t="shared" si="246"/>
        <v>51.926311369790653</v>
      </c>
      <c r="K1318" s="13">
        <f t="shared" si="247"/>
        <v>11.898802201420274</v>
      </c>
      <c r="L1318" s="13">
        <f t="shared" si="248"/>
        <v>0</v>
      </c>
      <c r="M1318" s="13">
        <f t="shared" si="253"/>
        <v>2.2724403627077763</v>
      </c>
      <c r="N1318" s="13">
        <f t="shared" si="249"/>
        <v>0.11911352982221339</v>
      </c>
      <c r="O1318" s="13">
        <f t="shared" si="250"/>
        <v>0.25571516989334919</v>
      </c>
      <c r="Q1318">
        <v>13.65198856846421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8.5857103537718853</v>
      </c>
      <c r="G1319" s="13">
        <f t="shared" si="244"/>
        <v>0</v>
      </c>
      <c r="H1319" s="13">
        <f t="shared" si="245"/>
        <v>8.5857103537718853</v>
      </c>
      <c r="I1319" s="16">
        <f t="shared" si="252"/>
        <v>20.484512555192161</v>
      </c>
      <c r="J1319" s="13">
        <f t="shared" si="246"/>
        <v>20.005423464167798</v>
      </c>
      <c r="K1319" s="13">
        <f t="shared" si="247"/>
        <v>0.47908909102436326</v>
      </c>
      <c r="L1319" s="13">
        <f t="shared" si="248"/>
        <v>0</v>
      </c>
      <c r="M1319" s="13">
        <f t="shared" si="253"/>
        <v>2.153326832885563</v>
      </c>
      <c r="N1319" s="13">
        <f t="shared" si="249"/>
        <v>0.11287000712320569</v>
      </c>
      <c r="O1319" s="13">
        <f t="shared" si="250"/>
        <v>0.11287000712320569</v>
      </c>
      <c r="Q1319">
        <v>14.246247745532139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32.224928666422272</v>
      </c>
      <c r="G1320" s="13">
        <f t="shared" si="244"/>
        <v>0</v>
      </c>
      <c r="H1320" s="13">
        <f t="shared" si="245"/>
        <v>32.224928666422272</v>
      </c>
      <c r="I1320" s="16">
        <f t="shared" si="252"/>
        <v>32.704017757446636</v>
      </c>
      <c r="J1320" s="13">
        <f t="shared" si="246"/>
        <v>31.205782745465253</v>
      </c>
      <c r="K1320" s="13">
        <f t="shared" si="247"/>
        <v>1.4982350119813823</v>
      </c>
      <c r="L1320" s="13">
        <f t="shared" si="248"/>
        <v>0</v>
      </c>
      <c r="M1320" s="13">
        <f t="shared" si="253"/>
        <v>2.0404568257623574</v>
      </c>
      <c r="N1320" s="13">
        <f t="shared" si="249"/>
        <v>0.10695374847011457</v>
      </c>
      <c r="O1320" s="13">
        <f t="shared" si="250"/>
        <v>0.10695374847011457</v>
      </c>
      <c r="Q1320">
        <v>15.88498304550507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39.68354851191188</v>
      </c>
      <c r="G1321" s="13">
        <f t="shared" si="244"/>
        <v>0</v>
      </c>
      <c r="H1321" s="13">
        <f t="shared" si="245"/>
        <v>39.68354851191188</v>
      </c>
      <c r="I1321" s="16">
        <f t="shared" si="252"/>
        <v>41.181783523893259</v>
      </c>
      <c r="J1321" s="13">
        <f t="shared" si="246"/>
        <v>38.13759513031701</v>
      </c>
      <c r="K1321" s="13">
        <f t="shared" si="247"/>
        <v>3.044188393576249</v>
      </c>
      <c r="L1321" s="13">
        <f t="shared" si="248"/>
        <v>0</v>
      </c>
      <c r="M1321" s="13">
        <f t="shared" si="253"/>
        <v>1.9335030772922428</v>
      </c>
      <c r="N1321" s="13">
        <f t="shared" si="249"/>
        <v>0.10134759980409973</v>
      </c>
      <c r="O1321" s="13">
        <f t="shared" si="250"/>
        <v>0.10134759980409973</v>
      </c>
      <c r="Q1321">
        <v>15.436208869508921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7.2535031021802894</v>
      </c>
      <c r="G1322" s="13">
        <f t="shared" si="244"/>
        <v>0</v>
      </c>
      <c r="H1322" s="13">
        <f t="shared" si="245"/>
        <v>7.2535031021802894</v>
      </c>
      <c r="I1322" s="16">
        <f t="shared" si="252"/>
        <v>10.297691495756538</v>
      </c>
      <c r="J1322" s="13">
        <f t="shared" si="246"/>
        <v>10.25274448324377</v>
      </c>
      <c r="K1322" s="13">
        <f t="shared" si="247"/>
        <v>4.4947012512768225E-2</v>
      </c>
      <c r="L1322" s="13">
        <f t="shared" si="248"/>
        <v>0</v>
      </c>
      <c r="M1322" s="13">
        <f t="shared" si="253"/>
        <v>1.832155477488143</v>
      </c>
      <c r="N1322" s="13">
        <f t="shared" si="249"/>
        <v>9.6035306223250419E-2</v>
      </c>
      <c r="O1322" s="13">
        <f t="shared" si="250"/>
        <v>9.6035306223250419E-2</v>
      </c>
      <c r="Q1322">
        <v>16.625203937789411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17.007494268366901</v>
      </c>
      <c r="G1323" s="13">
        <f t="shared" si="244"/>
        <v>0</v>
      </c>
      <c r="H1323" s="13">
        <f t="shared" si="245"/>
        <v>17.007494268366901</v>
      </c>
      <c r="I1323" s="16">
        <f t="shared" si="252"/>
        <v>17.05244128087967</v>
      </c>
      <c r="J1323" s="13">
        <f t="shared" si="246"/>
        <v>16.976699048787388</v>
      </c>
      <c r="K1323" s="13">
        <f t="shared" si="247"/>
        <v>7.574223209228137E-2</v>
      </c>
      <c r="L1323" s="13">
        <f t="shared" si="248"/>
        <v>0</v>
      </c>
      <c r="M1323" s="13">
        <f t="shared" si="253"/>
        <v>1.7361201712648926</v>
      </c>
      <c r="N1323" s="13">
        <f t="shared" si="249"/>
        <v>9.1001464851863223E-2</v>
      </c>
      <c r="O1323" s="13">
        <f t="shared" si="250"/>
        <v>9.1001464851863223E-2</v>
      </c>
      <c r="Q1323">
        <v>23.6422246149898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7.5059284249502118</v>
      </c>
      <c r="G1324" s="13">
        <f t="shared" si="244"/>
        <v>0</v>
      </c>
      <c r="H1324" s="13">
        <f t="shared" si="245"/>
        <v>7.5059284249502118</v>
      </c>
      <c r="I1324" s="16">
        <f t="shared" si="252"/>
        <v>7.5816706570424932</v>
      </c>
      <c r="J1324" s="13">
        <f t="shared" si="246"/>
        <v>7.5750476364808979</v>
      </c>
      <c r="K1324" s="13">
        <f t="shared" si="247"/>
        <v>6.6230205615953608E-3</v>
      </c>
      <c r="L1324" s="13">
        <f t="shared" si="248"/>
        <v>0</v>
      </c>
      <c r="M1324" s="13">
        <f t="shared" si="253"/>
        <v>1.6451187064130295</v>
      </c>
      <c r="N1324" s="13">
        <f t="shared" si="249"/>
        <v>8.6231480180150449E-2</v>
      </c>
      <c r="O1324" s="13">
        <f t="shared" si="250"/>
        <v>8.6231480180150449E-2</v>
      </c>
      <c r="Q1324">
        <v>23.716902610513252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5.1478893222755451</v>
      </c>
      <c r="G1325" s="13">
        <f t="shared" si="244"/>
        <v>0</v>
      </c>
      <c r="H1325" s="13">
        <f t="shared" si="245"/>
        <v>5.1478893222755451</v>
      </c>
      <c r="I1325" s="16">
        <f t="shared" si="252"/>
        <v>5.1545123428371404</v>
      </c>
      <c r="J1325" s="13">
        <f t="shared" si="246"/>
        <v>5.1529844517895578</v>
      </c>
      <c r="K1325" s="13">
        <f t="shared" si="247"/>
        <v>1.5278910475826635E-3</v>
      </c>
      <c r="L1325" s="13">
        <f t="shared" si="248"/>
        <v>0</v>
      </c>
      <c r="M1325" s="13">
        <f t="shared" si="253"/>
        <v>1.558887226232879</v>
      </c>
      <c r="N1325" s="13">
        <f t="shared" si="249"/>
        <v>8.1711521744887966E-2</v>
      </c>
      <c r="O1325" s="13">
        <f t="shared" si="250"/>
        <v>8.1711521744887966E-2</v>
      </c>
      <c r="Q1325">
        <v>25.941663193548379</v>
      </c>
    </row>
    <row r="1326" spans="1:17" x14ac:dyDescent="0.2">
      <c r="A1326" s="14">
        <f t="shared" si="251"/>
        <v>62337</v>
      </c>
      <c r="B1326" s="1">
        <v>9</v>
      </c>
      <c r="F1326" s="34">
        <v>2.5033488035828411</v>
      </c>
      <c r="G1326" s="13">
        <f t="shared" si="244"/>
        <v>0</v>
      </c>
      <c r="H1326" s="13">
        <f t="shared" si="245"/>
        <v>2.5033488035828411</v>
      </c>
      <c r="I1326" s="16">
        <f t="shared" si="252"/>
        <v>2.5048766946304237</v>
      </c>
      <c r="J1326" s="13">
        <f t="shared" si="246"/>
        <v>2.5046583987834885</v>
      </c>
      <c r="K1326" s="13">
        <f t="shared" si="247"/>
        <v>2.1829584693522364E-4</v>
      </c>
      <c r="L1326" s="13">
        <f t="shared" si="248"/>
        <v>0</v>
      </c>
      <c r="M1326" s="13">
        <f t="shared" si="253"/>
        <v>1.477175704487991</v>
      </c>
      <c r="N1326" s="13">
        <f t="shared" si="249"/>
        <v>7.7428484028298272E-2</v>
      </c>
      <c r="O1326" s="13">
        <f t="shared" si="250"/>
        <v>7.7428484028298272E-2</v>
      </c>
      <c r="Q1326">
        <v>24.368068381423129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9.9510418776389784</v>
      </c>
      <c r="G1327" s="13">
        <f t="shared" si="244"/>
        <v>0</v>
      </c>
      <c r="H1327" s="13">
        <f t="shared" si="245"/>
        <v>9.9510418776389784</v>
      </c>
      <c r="I1327" s="16">
        <f t="shared" si="252"/>
        <v>9.9512601734859132</v>
      </c>
      <c r="J1327" s="13">
        <f t="shared" si="246"/>
        <v>9.9361152888679936</v>
      </c>
      <c r="K1327" s="13">
        <f t="shared" si="247"/>
        <v>1.5144884617919629E-2</v>
      </c>
      <c r="L1327" s="13">
        <f t="shared" si="248"/>
        <v>0</v>
      </c>
      <c r="M1327" s="13">
        <f t="shared" si="253"/>
        <v>1.3997472204596928</v>
      </c>
      <c r="N1327" s="13">
        <f t="shared" si="249"/>
        <v>7.3369948458896633E-2</v>
      </c>
      <c r="O1327" s="13">
        <f t="shared" si="250"/>
        <v>7.3369948458896633E-2</v>
      </c>
      <c r="Q1327">
        <v>23.63000320417629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6.6666670000000003E-3</v>
      </c>
      <c r="G1328" s="13">
        <f t="shared" si="244"/>
        <v>0</v>
      </c>
      <c r="H1328" s="13">
        <f t="shared" si="245"/>
        <v>6.6666670000000003E-3</v>
      </c>
      <c r="I1328" s="16">
        <f t="shared" si="252"/>
        <v>2.1811551617919631E-2</v>
      </c>
      <c r="J1328" s="13">
        <f t="shared" si="246"/>
        <v>2.1811551142316133E-2</v>
      </c>
      <c r="K1328" s="13">
        <f t="shared" si="247"/>
        <v>4.7560349755726428E-10</v>
      </c>
      <c r="L1328" s="13">
        <f t="shared" si="248"/>
        <v>0</v>
      </c>
      <c r="M1328" s="13">
        <f t="shared" si="253"/>
        <v>1.3263772720007962</v>
      </c>
      <c r="N1328" s="13">
        <f t="shared" si="249"/>
        <v>6.9524147404122438E-2</v>
      </c>
      <c r="O1328" s="13">
        <f t="shared" si="250"/>
        <v>6.9524147404122438E-2</v>
      </c>
      <c r="Q1328">
        <v>15.90569212427609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130.99907284938359</v>
      </c>
      <c r="G1329" s="13">
        <f t="shared" si="244"/>
        <v>1.4773537412837709</v>
      </c>
      <c r="H1329" s="13">
        <f t="shared" si="245"/>
        <v>129.52171910809983</v>
      </c>
      <c r="I1329" s="16">
        <f t="shared" si="252"/>
        <v>129.52171910857544</v>
      </c>
      <c r="J1329" s="13">
        <f t="shared" si="246"/>
        <v>78.750332097732041</v>
      </c>
      <c r="K1329" s="13">
        <f t="shared" si="247"/>
        <v>50.771387010843398</v>
      </c>
      <c r="L1329" s="13">
        <f t="shared" si="248"/>
        <v>1.4142385231294734</v>
      </c>
      <c r="M1329" s="13">
        <f t="shared" si="253"/>
        <v>2.671091647726147</v>
      </c>
      <c r="N1329" s="13">
        <f t="shared" si="249"/>
        <v>0.14000946289308963</v>
      </c>
      <c r="O1329" s="13">
        <f t="shared" si="250"/>
        <v>1.6173632041768606</v>
      </c>
      <c r="Q1329">
        <v>15.166814260051879</v>
      </c>
    </row>
    <row r="1330" spans="1:17" x14ac:dyDescent="0.2">
      <c r="A1330" s="14">
        <f t="shared" si="251"/>
        <v>62459</v>
      </c>
      <c r="B1330" s="1">
        <v>1</v>
      </c>
      <c r="F1330" s="34">
        <v>2.849193044095907</v>
      </c>
      <c r="G1330" s="13">
        <f t="shared" si="244"/>
        <v>0</v>
      </c>
      <c r="H1330" s="13">
        <f t="shared" si="245"/>
        <v>2.849193044095907</v>
      </c>
      <c r="I1330" s="16">
        <f t="shared" si="252"/>
        <v>52.206341531809827</v>
      </c>
      <c r="J1330" s="13">
        <f t="shared" si="246"/>
        <v>44.830925783417449</v>
      </c>
      <c r="K1330" s="13">
        <f t="shared" si="247"/>
        <v>7.3754157483923777</v>
      </c>
      <c r="L1330" s="13">
        <f t="shared" si="248"/>
        <v>0</v>
      </c>
      <c r="M1330" s="13">
        <f t="shared" si="253"/>
        <v>2.5310821848330574</v>
      </c>
      <c r="N1330" s="13">
        <f t="shared" si="249"/>
        <v>0.13267064705114767</v>
      </c>
      <c r="O1330" s="13">
        <f t="shared" si="250"/>
        <v>0.13267064705114767</v>
      </c>
      <c r="Q1330">
        <v>13.353345122580651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2.6633687548810179</v>
      </c>
      <c r="G1331" s="13">
        <f t="shared" si="244"/>
        <v>0</v>
      </c>
      <c r="H1331" s="13">
        <f t="shared" si="245"/>
        <v>2.6633687548810179</v>
      </c>
      <c r="I1331" s="16">
        <f t="shared" si="252"/>
        <v>10.038784503273396</v>
      </c>
      <c r="J1331" s="13">
        <f t="shared" si="246"/>
        <v>9.9697100371189666</v>
      </c>
      <c r="K1331" s="13">
        <f t="shared" si="247"/>
        <v>6.9074466154429359E-2</v>
      </c>
      <c r="L1331" s="13">
        <f t="shared" si="248"/>
        <v>0</v>
      </c>
      <c r="M1331" s="13">
        <f t="shared" si="253"/>
        <v>2.3984115377819095</v>
      </c>
      <c r="N1331" s="13">
        <f t="shared" si="249"/>
        <v>0.12571650676505058</v>
      </c>
      <c r="O1331" s="13">
        <f t="shared" si="250"/>
        <v>0.12571650676505058</v>
      </c>
      <c r="Q1331">
        <v>12.955971517541849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0.4594144710980127</v>
      </c>
      <c r="G1332" s="13">
        <f t="shared" si="244"/>
        <v>0</v>
      </c>
      <c r="H1332" s="13">
        <f t="shared" si="245"/>
        <v>0.4594144710980127</v>
      </c>
      <c r="I1332" s="16">
        <f t="shared" si="252"/>
        <v>0.52848893725244206</v>
      </c>
      <c r="J1332" s="13">
        <f t="shared" si="246"/>
        <v>0.5284836713104123</v>
      </c>
      <c r="K1332" s="13">
        <f t="shared" si="247"/>
        <v>5.265942029764048E-6</v>
      </c>
      <c r="L1332" s="13">
        <f t="shared" si="248"/>
        <v>0</v>
      </c>
      <c r="M1332" s="13">
        <f t="shared" si="253"/>
        <v>2.272695031016859</v>
      </c>
      <c r="N1332" s="13">
        <f t="shared" si="249"/>
        <v>0.11912687866151694</v>
      </c>
      <c r="O1332" s="13">
        <f t="shared" si="250"/>
        <v>0.11912687866151694</v>
      </c>
      <c r="Q1332">
        <v>17.686628263156841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17.116514697855699</v>
      </c>
      <c r="G1333" s="13">
        <f t="shared" si="244"/>
        <v>0</v>
      </c>
      <c r="H1333" s="13">
        <f t="shared" si="245"/>
        <v>17.116514697855699</v>
      </c>
      <c r="I1333" s="16">
        <f t="shared" si="252"/>
        <v>17.116519963797728</v>
      </c>
      <c r="J1333" s="13">
        <f t="shared" si="246"/>
        <v>16.991800805003781</v>
      </c>
      <c r="K1333" s="13">
        <f t="shared" si="247"/>
        <v>0.12471915879394757</v>
      </c>
      <c r="L1333" s="13">
        <f t="shared" si="248"/>
        <v>0</v>
      </c>
      <c r="M1333" s="13">
        <f t="shared" si="253"/>
        <v>2.153568152355342</v>
      </c>
      <c r="N1333" s="13">
        <f t="shared" si="249"/>
        <v>0.11288265626213664</v>
      </c>
      <c r="O1333" s="13">
        <f t="shared" si="250"/>
        <v>0.11288265626213664</v>
      </c>
      <c r="Q1333">
        <v>20.15824872157058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39.686595018908669</v>
      </c>
      <c r="G1334" s="13">
        <f t="shared" si="244"/>
        <v>0</v>
      </c>
      <c r="H1334" s="13">
        <f t="shared" si="245"/>
        <v>39.686595018908669</v>
      </c>
      <c r="I1334" s="16">
        <f t="shared" si="252"/>
        <v>39.811314177702613</v>
      </c>
      <c r="J1334" s="13">
        <f t="shared" si="246"/>
        <v>38.518851793508155</v>
      </c>
      <c r="K1334" s="13">
        <f t="shared" si="247"/>
        <v>1.292462384194458</v>
      </c>
      <c r="L1334" s="13">
        <f t="shared" si="248"/>
        <v>0</v>
      </c>
      <c r="M1334" s="13">
        <f t="shared" si="253"/>
        <v>2.0406854960932055</v>
      </c>
      <c r="N1334" s="13">
        <f t="shared" si="249"/>
        <v>0.10696573458456665</v>
      </c>
      <c r="O1334" s="13">
        <f t="shared" si="250"/>
        <v>0.10696573458456665</v>
      </c>
      <c r="Q1334">
        <v>21.2559623871262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1.3641296244864809</v>
      </c>
      <c r="G1335" s="13">
        <f t="shared" si="244"/>
        <v>0</v>
      </c>
      <c r="H1335" s="13">
        <f t="shared" si="245"/>
        <v>1.3641296244864809</v>
      </c>
      <c r="I1335" s="16">
        <f t="shared" si="252"/>
        <v>2.6565920086809389</v>
      </c>
      <c r="J1335" s="13">
        <f t="shared" si="246"/>
        <v>2.6562666159103334</v>
      </c>
      <c r="K1335" s="13">
        <f t="shared" si="247"/>
        <v>3.2539277060550376E-4</v>
      </c>
      <c r="L1335" s="13">
        <f t="shared" si="248"/>
        <v>0</v>
      </c>
      <c r="M1335" s="13">
        <f t="shared" si="253"/>
        <v>1.9337197615086388</v>
      </c>
      <c r="N1335" s="13">
        <f t="shared" si="249"/>
        <v>0.10135895764754206</v>
      </c>
      <c r="O1335" s="13">
        <f t="shared" si="250"/>
        <v>0.10135895764754206</v>
      </c>
      <c r="Q1335">
        <v>22.780011039363579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2.9719256627730948</v>
      </c>
      <c r="G1336" s="13">
        <f t="shared" si="244"/>
        <v>0</v>
      </c>
      <c r="H1336" s="13">
        <f t="shared" si="245"/>
        <v>2.9719256627730948</v>
      </c>
      <c r="I1336" s="16">
        <f t="shared" si="252"/>
        <v>2.9722510555437003</v>
      </c>
      <c r="J1336" s="13">
        <f t="shared" si="246"/>
        <v>2.9719869049255387</v>
      </c>
      <c r="K1336" s="13">
        <f t="shared" si="247"/>
        <v>2.6415061816154051E-4</v>
      </c>
      <c r="L1336" s="13">
        <f t="shared" si="248"/>
        <v>0</v>
      </c>
      <c r="M1336" s="13">
        <f t="shared" si="253"/>
        <v>1.8323608038610968</v>
      </c>
      <c r="N1336" s="13">
        <f t="shared" si="249"/>
        <v>9.6046068727494521E-2</v>
      </c>
      <c r="O1336" s="13">
        <f t="shared" si="250"/>
        <v>9.6046068727494521E-2</v>
      </c>
      <c r="Q1336">
        <v>26.694222970661961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26.686808028122879</v>
      </c>
      <c r="G1337" s="13">
        <f t="shared" si="244"/>
        <v>0</v>
      </c>
      <c r="H1337" s="13">
        <f t="shared" si="245"/>
        <v>26.686808028122879</v>
      </c>
      <c r="I1337" s="16">
        <f t="shared" si="252"/>
        <v>26.68707217874104</v>
      </c>
      <c r="J1337" s="13">
        <f t="shared" si="246"/>
        <v>26.518068108447434</v>
      </c>
      <c r="K1337" s="13">
        <f t="shared" si="247"/>
        <v>0.16900407029360665</v>
      </c>
      <c r="L1337" s="13">
        <f t="shared" si="248"/>
        <v>0</v>
      </c>
      <c r="M1337" s="13">
        <f t="shared" si="253"/>
        <v>1.7363147351336023</v>
      </c>
      <c r="N1337" s="13">
        <f t="shared" si="249"/>
        <v>9.1011663222547973E-2</v>
      </c>
      <c r="O1337" s="13">
        <f t="shared" si="250"/>
        <v>9.1011663222547973E-2</v>
      </c>
      <c r="Q1337">
        <v>27.52634419354839</v>
      </c>
    </row>
    <row r="1338" spans="1:17" x14ac:dyDescent="0.2">
      <c r="A1338" s="14">
        <f t="shared" si="251"/>
        <v>62702</v>
      </c>
      <c r="B1338" s="1">
        <v>9</v>
      </c>
      <c r="F1338" s="34">
        <v>78.453297143219487</v>
      </c>
      <c r="G1338" s="13">
        <f t="shared" si="244"/>
        <v>0.42643822716048874</v>
      </c>
      <c r="H1338" s="13">
        <f t="shared" si="245"/>
        <v>78.026858916058998</v>
      </c>
      <c r="I1338" s="16">
        <f t="shared" si="252"/>
        <v>78.195862986352608</v>
      </c>
      <c r="J1338" s="13">
        <f t="shared" si="246"/>
        <v>72.758382821597309</v>
      </c>
      <c r="K1338" s="13">
        <f t="shared" si="247"/>
        <v>5.4374801647552999</v>
      </c>
      <c r="L1338" s="13">
        <f t="shared" si="248"/>
        <v>0</v>
      </c>
      <c r="M1338" s="13">
        <f t="shared" si="253"/>
        <v>1.6453030719110544</v>
      </c>
      <c r="N1338" s="13">
        <f t="shared" si="249"/>
        <v>8.6241143987222157E-2</v>
      </c>
      <c r="O1338" s="13">
        <f t="shared" si="250"/>
        <v>0.51267937114771089</v>
      </c>
      <c r="Q1338">
        <v>25.02295475621656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2.6453397830168961</v>
      </c>
      <c r="G1339" s="13">
        <f t="shared" si="244"/>
        <v>0</v>
      </c>
      <c r="H1339" s="13">
        <f t="shared" si="245"/>
        <v>2.6453397830168961</v>
      </c>
      <c r="I1339" s="16">
        <f t="shared" si="252"/>
        <v>8.0828199477721956</v>
      </c>
      <c r="J1339" s="13">
        <f t="shared" si="246"/>
        <v>8.068072735964007</v>
      </c>
      <c r="K1339" s="13">
        <f t="shared" si="247"/>
        <v>1.4747211808188609E-2</v>
      </c>
      <c r="L1339" s="13">
        <f t="shared" si="248"/>
        <v>0</v>
      </c>
      <c r="M1339" s="13">
        <f t="shared" si="253"/>
        <v>1.5590619279238322</v>
      </c>
      <c r="N1339" s="13">
        <f t="shared" si="249"/>
        <v>8.1720679008337793E-2</v>
      </c>
      <c r="O1339" s="13">
        <f t="shared" si="250"/>
        <v>8.1720679008337793E-2</v>
      </c>
      <c r="Q1339">
        <v>19.398265274594781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73.87128460880443</v>
      </c>
      <c r="G1340" s="13">
        <f t="shared" si="244"/>
        <v>0.33479797647218762</v>
      </c>
      <c r="H1340" s="13">
        <f t="shared" si="245"/>
        <v>73.536486632332242</v>
      </c>
      <c r="I1340" s="16">
        <f t="shared" si="252"/>
        <v>73.551233844140427</v>
      </c>
      <c r="J1340" s="13">
        <f t="shared" si="246"/>
        <v>60.62841391462797</v>
      </c>
      <c r="K1340" s="13">
        <f t="shared" si="247"/>
        <v>12.922819929512457</v>
      </c>
      <c r="L1340" s="13">
        <f t="shared" si="248"/>
        <v>0</v>
      </c>
      <c r="M1340" s="13">
        <f t="shared" si="253"/>
        <v>1.4773412489154945</v>
      </c>
      <c r="N1340" s="13">
        <f t="shared" si="249"/>
        <v>7.7437161299405546E-2</v>
      </c>
      <c r="O1340" s="13">
        <f t="shared" si="250"/>
        <v>0.41223513777159315</v>
      </c>
      <c r="Q1340">
        <v>16.26213004334473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10.8196392441216</v>
      </c>
      <c r="G1341" s="13">
        <f t="shared" si="244"/>
        <v>0</v>
      </c>
      <c r="H1341" s="13">
        <f t="shared" si="245"/>
        <v>10.8196392441216</v>
      </c>
      <c r="I1341" s="16">
        <f t="shared" si="252"/>
        <v>23.742459173634057</v>
      </c>
      <c r="J1341" s="13">
        <f t="shared" si="246"/>
        <v>22.998152228282141</v>
      </c>
      <c r="K1341" s="13">
        <f t="shared" si="247"/>
        <v>0.74430694535191577</v>
      </c>
      <c r="L1341" s="13">
        <f t="shared" si="248"/>
        <v>0</v>
      </c>
      <c r="M1341" s="13">
        <f t="shared" si="253"/>
        <v>1.3999040876160889</v>
      </c>
      <c r="N1341" s="13">
        <f t="shared" si="249"/>
        <v>7.3378170897213671E-2</v>
      </c>
      <c r="O1341" s="13">
        <f t="shared" si="250"/>
        <v>7.3378170897213671E-2</v>
      </c>
      <c r="Q1341">
        <v>14.173190680178021</v>
      </c>
    </row>
    <row r="1342" spans="1:17" x14ac:dyDescent="0.2">
      <c r="A1342" s="14">
        <f t="shared" si="251"/>
        <v>62824</v>
      </c>
      <c r="B1342" s="1">
        <v>1</v>
      </c>
      <c r="F1342" s="34">
        <v>5.1630851178729964</v>
      </c>
      <c r="G1342" s="13">
        <f t="shared" si="244"/>
        <v>0</v>
      </c>
      <c r="H1342" s="13">
        <f t="shared" si="245"/>
        <v>5.1630851178729964</v>
      </c>
      <c r="I1342" s="16">
        <f t="shared" si="252"/>
        <v>5.9073920632249122</v>
      </c>
      <c r="J1342" s="13">
        <f t="shared" si="246"/>
        <v>5.8899010907596772</v>
      </c>
      <c r="K1342" s="13">
        <f t="shared" si="247"/>
        <v>1.7490972465235011E-2</v>
      </c>
      <c r="L1342" s="13">
        <f t="shared" si="248"/>
        <v>0</v>
      </c>
      <c r="M1342" s="13">
        <f t="shared" si="253"/>
        <v>1.3265259167188752</v>
      </c>
      <c r="N1342" s="13">
        <f t="shared" si="249"/>
        <v>6.9531938850424121E-2</v>
      </c>
      <c r="O1342" s="13">
        <f t="shared" si="250"/>
        <v>6.9531938850424121E-2</v>
      </c>
      <c r="Q1342">
        <v>11.402062622580649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4.8142344372964727</v>
      </c>
      <c r="G1343" s="13">
        <f t="shared" si="244"/>
        <v>0</v>
      </c>
      <c r="H1343" s="13">
        <f t="shared" si="245"/>
        <v>4.8142344372964727</v>
      </c>
      <c r="I1343" s="16">
        <f t="shared" si="252"/>
        <v>4.8317254097617077</v>
      </c>
      <c r="J1343" s="13">
        <f t="shared" si="246"/>
        <v>4.8218305314411758</v>
      </c>
      <c r="K1343" s="13">
        <f t="shared" si="247"/>
        <v>9.8948783205319302E-3</v>
      </c>
      <c r="L1343" s="13">
        <f t="shared" si="248"/>
        <v>0</v>
      </c>
      <c r="M1343" s="13">
        <f t="shared" si="253"/>
        <v>1.2569939778684511</v>
      </c>
      <c r="N1343" s="13">
        <f t="shared" si="249"/>
        <v>6.5887313095762956E-2</v>
      </c>
      <c r="O1343" s="13">
        <f t="shared" si="250"/>
        <v>6.5887313095762956E-2</v>
      </c>
      <c r="Q1343">
        <v>11.165087472432081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28.764899929162429</v>
      </c>
      <c r="G1344" s="13">
        <f t="shared" si="244"/>
        <v>0</v>
      </c>
      <c r="H1344" s="13">
        <f t="shared" si="245"/>
        <v>28.764899929162429</v>
      </c>
      <c r="I1344" s="16">
        <f t="shared" si="252"/>
        <v>28.774794807482962</v>
      </c>
      <c r="J1344" s="13">
        <f t="shared" si="246"/>
        <v>27.613250118295774</v>
      </c>
      <c r="K1344" s="13">
        <f t="shared" si="247"/>
        <v>1.1615446891871883</v>
      </c>
      <c r="L1344" s="13">
        <f t="shared" si="248"/>
        <v>0</v>
      </c>
      <c r="M1344" s="13">
        <f t="shared" si="253"/>
        <v>1.1911066647726882</v>
      </c>
      <c r="N1344" s="13">
        <f t="shared" si="249"/>
        <v>6.2433726122863867E-2</v>
      </c>
      <c r="O1344" s="13">
        <f t="shared" si="250"/>
        <v>6.2433726122863867E-2</v>
      </c>
      <c r="Q1344">
        <v>15.019695414335249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6.6666670000000003E-3</v>
      </c>
      <c r="G1345" s="13">
        <f t="shared" si="244"/>
        <v>0</v>
      </c>
      <c r="H1345" s="13">
        <f t="shared" si="245"/>
        <v>6.6666670000000003E-3</v>
      </c>
      <c r="I1345" s="16">
        <f t="shared" si="252"/>
        <v>1.1682113561871883</v>
      </c>
      <c r="J1345" s="13">
        <f t="shared" si="246"/>
        <v>1.1681689989533539</v>
      </c>
      <c r="K1345" s="13">
        <f t="shared" si="247"/>
        <v>4.2357233834389163E-5</v>
      </c>
      <c r="L1345" s="13">
        <f t="shared" si="248"/>
        <v>0</v>
      </c>
      <c r="M1345" s="13">
        <f t="shared" si="253"/>
        <v>1.1286729386498244</v>
      </c>
      <c r="N1345" s="13">
        <f t="shared" si="249"/>
        <v>5.9161164334009579E-2</v>
      </c>
      <c r="O1345" s="13">
        <f t="shared" si="250"/>
        <v>5.9161164334009579E-2</v>
      </c>
      <c r="Q1345">
        <v>19.769249302877089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2.3021996623856098</v>
      </c>
      <c r="G1346" s="13">
        <f t="shared" si="244"/>
        <v>0</v>
      </c>
      <c r="H1346" s="13">
        <f t="shared" si="245"/>
        <v>2.3021996623856098</v>
      </c>
      <c r="I1346" s="16">
        <f t="shared" si="252"/>
        <v>2.3022420196194444</v>
      </c>
      <c r="J1346" s="13">
        <f t="shared" si="246"/>
        <v>2.3020165332997031</v>
      </c>
      <c r="K1346" s="13">
        <f t="shared" si="247"/>
        <v>2.2548631974128597E-4</v>
      </c>
      <c r="L1346" s="13">
        <f t="shared" si="248"/>
        <v>0</v>
      </c>
      <c r="M1346" s="13">
        <f t="shared" si="253"/>
        <v>1.0695117743158149</v>
      </c>
      <c r="N1346" s="13">
        <f t="shared" si="249"/>
        <v>5.6060139009930655E-2</v>
      </c>
      <c r="O1346" s="13">
        <f t="shared" si="250"/>
        <v>5.6060139009930655E-2</v>
      </c>
      <c r="Q1346">
        <v>22.33534181448654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3.066782406475745</v>
      </c>
      <c r="G1347" s="13">
        <f t="shared" si="244"/>
        <v>0</v>
      </c>
      <c r="H1347" s="13">
        <f t="shared" si="245"/>
        <v>3.066782406475745</v>
      </c>
      <c r="I1347" s="16">
        <f t="shared" si="252"/>
        <v>3.0670078927954862</v>
      </c>
      <c r="J1347" s="13">
        <f t="shared" si="246"/>
        <v>3.0664912772965769</v>
      </c>
      <c r="K1347" s="13">
        <f t="shared" si="247"/>
        <v>5.1661549890935632E-4</v>
      </c>
      <c r="L1347" s="13">
        <f t="shared" si="248"/>
        <v>0</v>
      </c>
      <c r="M1347" s="13">
        <f t="shared" si="253"/>
        <v>1.0134516353058842</v>
      </c>
      <c r="N1347" s="13">
        <f t="shared" si="249"/>
        <v>5.312165879747744E-2</v>
      </c>
      <c r="O1347" s="13">
        <f t="shared" si="250"/>
        <v>5.312165879747744E-2</v>
      </c>
      <c r="Q1347">
        <v>22.557415511337489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54.261863630094602</v>
      </c>
      <c r="G1348" s="13">
        <f t="shared" si="244"/>
        <v>0</v>
      </c>
      <c r="H1348" s="13">
        <f t="shared" si="245"/>
        <v>54.261863630094602</v>
      </c>
      <c r="I1348" s="16">
        <f t="shared" si="252"/>
        <v>54.262380245593512</v>
      </c>
      <c r="J1348" s="13">
        <f t="shared" si="246"/>
        <v>52.649424821953673</v>
      </c>
      <c r="K1348" s="13">
        <f t="shared" si="247"/>
        <v>1.6129554236398391</v>
      </c>
      <c r="L1348" s="13">
        <f t="shared" si="248"/>
        <v>0</v>
      </c>
      <c r="M1348" s="13">
        <f t="shared" si="253"/>
        <v>0.96032997650840679</v>
      </c>
      <c r="N1348" s="13">
        <f t="shared" si="249"/>
        <v>5.0337203639393958E-2</v>
      </c>
      <c r="O1348" s="13">
        <f t="shared" si="250"/>
        <v>5.0337203639393958E-2</v>
      </c>
      <c r="Q1348">
        <v>26.340022193548389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57.28202851583152</v>
      </c>
      <c r="G1349" s="13">
        <f t="shared" si="244"/>
        <v>3.0128546127293986E-3</v>
      </c>
      <c r="H1349" s="13">
        <f t="shared" si="245"/>
        <v>57.279015661218793</v>
      </c>
      <c r="I1349" s="16">
        <f t="shared" si="252"/>
        <v>58.891971084858632</v>
      </c>
      <c r="J1349" s="13">
        <f t="shared" si="246"/>
        <v>56.691686566250084</v>
      </c>
      <c r="K1349" s="13">
        <f t="shared" si="247"/>
        <v>2.200284518608548</v>
      </c>
      <c r="L1349" s="13">
        <f t="shared" si="248"/>
        <v>0</v>
      </c>
      <c r="M1349" s="13">
        <f t="shared" si="253"/>
        <v>0.90999277286901281</v>
      </c>
      <c r="N1349" s="13">
        <f t="shared" si="249"/>
        <v>4.7698700070603575E-2</v>
      </c>
      <c r="O1349" s="13">
        <f t="shared" si="250"/>
        <v>5.0711554683332973E-2</v>
      </c>
      <c r="Q1349">
        <v>25.784050859872799</v>
      </c>
    </row>
    <row r="1350" spans="1:17" x14ac:dyDescent="0.2">
      <c r="A1350" s="14">
        <f t="shared" si="251"/>
        <v>63068</v>
      </c>
      <c r="B1350" s="1">
        <v>9</v>
      </c>
      <c r="F1350" s="34">
        <v>78.333236018819818</v>
      </c>
      <c r="G1350" s="13">
        <f t="shared" ref="G1350:G1413" si="257">IF((F1350-$J$2)&gt;0,$I$2*(F1350-$J$2),0)</f>
        <v>0.42403700467249539</v>
      </c>
      <c r="H1350" s="13">
        <f t="shared" ref="H1350:H1413" si="258">F1350-G1350</f>
        <v>77.909199014147319</v>
      </c>
      <c r="I1350" s="16">
        <f t="shared" si="252"/>
        <v>80.10948353275586</v>
      </c>
      <c r="J1350" s="13">
        <f t="shared" ref="J1350:J1413" si="259">I1350/SQRT(1+(I1350/($K$2*(300+(25*Q1350)+0.05*(Q1350)^3)))^2)</f>
        <v>72.510931542051949</v>
      </c>
      <c r="K1350" s="13">
        <f t="shared" ref="K1350:K1413" si="260">I1350-J1350</f>
        <v>7.5985519907039105</v>
      </c>
      <c r="L1350" s="13">
        <f t="shared" ref="L1350:L1413" si="261">IF(K1350&gt;$N$2,(K1350-$N$2)/$L$2,0)</f>
        <v>0</v>
      </c>
      <c r="M1350" s="13">
        <f t="shared" si="253"/>
        <v>0.86229407279840919</v>
      </c>
      <c r="N1350" s="13">
        <f t="shared" ref="N1350:N1413" si="262">$M$2*M1350</f>
        <v>4.51984978093787E-2</v>
      </c>
      <c r="O1350" s="13">
        <f t="shared" ref="O1350:O1413" si="263">N1350+G1350</f>
        <v>0.46923550248187407</v>
      </c>
      <c r="Q1350">
        <v>22.851548481959249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4.8932225321243914</v>
      </c>
      <c r="G1351" s="13">
        <f t="shared" si="257"/>
        <v>0</v>
      </c>
      <c r="H1351" s="13">
        <f t="shared" si="258"/>
        <v>4.8932225321243914</v>
      </c>
      <c r="I1351" s="16">
        <f t="shared" ref="I1351:I1414" si="265">H1351+K1350-L1350</f>
        <v>12.491774522828301</v>
      </c>
      <c r="J1351" s="13">
        <f t="shared" si="259"/>
        <v>12.428344788592828</v>
      </c>
      <c r="K1351" s="13">
        <f t="shared" si="260"/>
        <v>6.3429734235473489E-2</v>
      </c>
      <c r="L1351" s="13">
        <f t="shared" si="261"/>
        <v>0</v>
      </c>
      <c r="M1351" s="13">
        <f t="shared" ref="M1351:M1414" si="266">L1351+M1350-N1350</f>
        <v>0.81709557498903052</v>
      </c>
      <c r="N1351" s="13">
        <f t="shared" si="262"/>
        <v>4.2829347575521058E-2</v>
      </c>
      <c r="O1351" s="13">
        <f t="shared" si="263"/>
        <v>4.2829347575521058E-2</v>
      </c>
      <c r="Q1351">
        <v>18.283598253136571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190.85705283512709</v>
      </c>
      <c r="G1352" s="13">
        <f t="shared" si="257"/>
        <v>2.674513340998641</v>
      </c>
      <c r="H1352" s="13">
        <f t="shared" si="258"/>
        <v>188.18253949412846</v>
      </c>
      <c r="I1352" s="16">
        <f t="shared" si="265"/>
        <v>188.24596922836395</v>
      </c>
      <c r="J1352" s="13">
        <f t="shared" si="259"/>
        <v>91.486946635087776</v>
      </c>
      <c r="K1352" s="13">
        <f t="shared" si="260"/>
        <v>96.759022593276171</v>
      </c>
      <c r="L1352" s="13">
        <f t="shared" si="261"/>
        <v>3.2897131055336626</v>
      </c>
      <c r="M1352" s="13">
        <f t="shared" si="266"/>
        <v>4.0639793329471718</v>
      </c>
      <c r="N1352" s="13">
        <f t="shared" si="262"/>
        <v>0.2130198580415337</v>
      </c>
      <c r="O1352" s="13">
        <f t="shared" si="263"/>
        <v>2.8875331990401749</v>
      </c>
      <c r="Q1352">
        <v>15.93774508484632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84.119898834275503</v>
      </c>
      <c r="G1353" s="13">
        <f t="shared" si="257"/>
        <v>0.53977026098160907</v>
      </c>
      <c r="H1353" s="13">
        <f t="shared" si="258"/>
        <v>83.580128573293891</v>
      </c>
      <c r="I1353" s="16">
        <f t="shared" si="265"/>
        <v>177.0494380610364</v>
      </c>
      <c r="J1353" s="13">
        <f t="shared" si="259"/>
        <v>77.217931690000995</v>
      </c>
      <c r="K1353" s="13">
        <f t="shared" si="260"/>
        <v>99.831506371035402</v>
      </c>
      <c r="L1353" s="13">
        <f t="shared" si="261"/>
        <v>3.4150155951497596</v>
      </c>
      <c r="M1353" s="13">
        <f t="shared" si="266"/>
        <v>7.2659750700553971</v>
      </c>
      <c r="N1353" s="13">
        <f t="shared" si="262"/>
        <v>0.38085749241103328</v>
      </c>
      <c r="O1353" s="13">
        <f t="shared" si="263"/>
        <v>0.92062775339264236</v>
      </c>
      <c r="Q1353">
        <v>13.071423978182001</v>
      </c>
    </row>
    <row r="1354" spans="1:17" x14ac:dyDescent="0.2">
      <c r="A1354" s="14">
        <f t="shared" si="264"/>
        <v>63190</v>
      </c>
      <c r="B1354" s="1">
        <v>1</v>
      </c>
      <c r="F1354" s="34">
        <v>0.44810633563178259</v>
      </c>
      <c r="G1354" s="13">
        <f t="shared" si="257"/>
        <v>0</v>
      </c>
      <c r="H1354" s="13">
        <f t="shared" si="258"/>
        <v>0.44810633563178259</v>
      </c>
      <c r="I1354" s="16">
        <f t="shared" si="265"/>
        <v>96.864597111517426</v>
      </c>
      <c r="J1354" s="13">
        <f t="shared" si="259"/>
        <v>58.954206730120632</v>
      </c>
      <c r="K1354" s="13">
        <f t="shared" si="260"/>
        <v>37.910390381396795</v>
      </c>
      <c r="L1354" s="13">
        <f t="shared" si="261"/>
        <v>0.88973944903210778</v>
      </c>
      <c r="M1354" s="13">
        <f t="shared" si="266"/>
        <v>7.7748570266764716</v>
      </c>
      <c r="N1354" s="13">
        <f t="shared" si="262"/>
        <v>0.40753133921937978</v>
      </c>
      <c r="O1354" s="13">
        <f t="shared" si="263"/>
        <v>0.40753133921937978</v>
      </c>
      <c r="Q1354">
        <v>10.950397622580651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4.8617460172260376</v>
      </c>
      <c r="G1355" s="13">
        <f t="shared" si="257"/>
        <v>0</v>
      </c>
      <c r="H1355" s="13">
        <f t="shared" si="258"/>
        <v>4.8617460172260376</v>
      </c>
      <c r="I1355" s="16">
        <f t="shared" si="265"/>
        <v>41.882396949590728</v>
      </c>
      <c r="J1355" s="13">
        <f t="shared" si="259"/>
        <v>37.651603227938743</v>
      </c>
      <c r="K1355" s="13">
        <f t="shared" si="260"/>
        <v>4.2307937216519846</v>
      </c>
      <c r="L1355" s="13">
        <f t="shared" si="261"/>
        <v>0</v>
      </c>
      <c r="M1355" s="13">
        <f t="shared" si="266"/>
        <v>7.3673256874570914</v>
      </c>
      <c r="N1355" s="13">
        <f t="shared" si="262"/>
        <v>0.38616994416399875</v>
      </c>
      <c r="O1355" s="13">
        <f t="shared" si="263"/>
        <v>0.38616994416399875</v>
      </c>
      <c r="Q1355">
        <v>13.09808934569643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17.46441248211794</v>
      </c>
      <c r="G1356" s="13">
        <f t="shared" si="257"/>
        <v>0</v>
      </c>
      <c r="H1356" s="13">
        <f t="shared" si="258"/>
        <v>17.46441248211794</v>
      </c>
      <c r="I1356" s="16">
        <f t="shared" si="265"/>
        <v>21.695206203769924</v>
      </c>
      <c r="J1356" s="13">
        <f t="shared" si="259"/>
        <v>21.367635238496618</v>
      </c>
      <c r="K1356" s="13">
        <f t="shared" si="260"/>
        <v>0.32757096527330631</v>
      </c>
      <c r="L1356" s="13">
        <f t="shared" si="261"/>
        <v>0</v>
      </c>
      <c r="M1356" s="13">
        <f t="shared" si="266"/>
        <v>6.9811557432930922</v>
      </c>
      <c r="N1356" s="13">
        <f t="shared" si="262"/>
        <v>0.36592824017234327</v>
      </c>
      <c r="O1356" s="13">
        <f t="shared" si="263"/>
        <v>0.36592824017234327</v>
      </c>
      <c r="Q1356">
        <v>18.277094518408258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5.5300410621875198</v>
      </c>
      <c r="G1357" s="13">
        <f t="shared" si="257"/>
        <v>0</v>
      </c>
      <c r="H1357" s="13">
        <f t="shared" si="258"/>
        <v>5.5300410621875198</v>
      </c>
      <c r="I1357" s="16">
        <f t="shared" si="265"/>
        <v>5.8576120274608261</v>
      </c>
      <c r="J1357" s="13">
        <f t="shared" si="259"/>
        <v>5.8500985958224945</v>
      </c>
      <c r="K1357" s="13">
        <f t="shared" si="260"/>
        <v>7.5134316383316246E-3</v>
      </c>
      <c r="L1357" s="13">
        <f t="shared" si="261"/>
        <v>0</v>
      </c>
      <c r="M1357" s="13">
        <f t="shared" si="266"/>
        <v>6.6152275031207486</v>
      </c>
      <c r="N1357" s="13">
        <f t="shared" si="262"/>
        <v>0.34674753687915699</v>
      </c>
      <c r="O1357" s="13">
        <f t="shared" si="263"/>
        <v>0.34674753687915699</v>
      </c>
      <c r="Q1357">
        <v>17.34170550008163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5.1839466488563488</v>
      </c>
      <c r="G1358" s="13">
        <f t="shared" si="257"/>
        <v>0</v>
      </c>
      <c r="H1358" s="13">
        <f t="shared" si="258"/>
        <v>5.1839466488563488</v>
      </c>
      <c r="I1358" s="16">
        <f t="shared" si="265"/>
        <v>5.1914600804946804</v>
      </c>
      <c r="J1358" s="13">
        <f t="shared" si="259"/>
        <v>5.1874283818558027</v>
      </c>
      <c r="K1358" s="13">
        <f t="shared" si="260"/>
        <v>4.0316986388777565E-3</v>
      </c>
      <c r="L1358" s="13">
        <f t="shared" si="261"/>
        <v>0</v>
      </c>
      <c r="M1358" s="13">
        <f t="shared" si="266"/>
        <v>6.2684799662415918</v>
      </c>
      <c r="N1358" s="13">
        <f t="shared" si="262"/>
        <v>0.32857222026683464</v>
      </c>
      <c r="O1358" s="13">
        <f t="shared" si="263"/>
        <v>0.32857222026683464</v>
      </c>
      <c r="Q1358">
        <v>19.188316959199621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3.5453533037181271</v>
      </c>
      <c r="G1359" s="13">
        <f t="shared" si="257"/>
        <v>0</v>
      </c>
      <c r="H1359" s="13">
        <f t="shared" si="258"/>
        <v>3.5453533037181271</v>
      </c>
      <c r="I1359" s="16">
        <f t="shared" si="265"/>
        <v>3.5493850023570048</v>
      </c>
      <c r="J1359" s="13">
        <f t="shared" si="259"/>
        <v>3.5487718771161902</v>
      </c>
      <c r="K1359" s="13">
        <f t="shared" si="260"/>
        <v>6.1312524081458264E-4</v>
      </c>
      <c r="L1359" s="13">
        <f t="shared" si="261"/>
        <v>0</v>
      </c>
      <c r="M1359" s="13">
        <f t="shared" si="266"/>
        <v>5.9399077459747573</v>
      </c>
      <c r="N1359" s="13">
        <f t="shared" si="262"/>
        <v>0.31134959141382945</v>
      </c>
      <c r="O1359" s="13">
        <f t="shared" si="263"/>
        <v>0.31134959141382945</v>
      </c>
      <c r="Q1359">
        <v>24.459396331039059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64.513458744206062</v>
      </c>
      <c r="G1360" s="13">
        <f t="shared" si="257"/>
        <v>0.14764145918022023</v>
      </c>
      <c r="H1360" s="13">
        <f t="shared" si="258"/>
        <v>64.365817285025841</v>
      </c>
      <c r="I1360" s="16">
        <f t="shared" si="265"/>
        <v>64.366430410266659</v>
      </c>
      <c r="J1360" s="13">
        <f t="shared" si="259"/>
        <v>61.676128370237343</v>
      </c>
      <c r="K1360" s="13">
        <f t="shared" si="260"/>
        <v>2.6903020400293158</v>
      </c>
      <c r="L1360" s="13">
        <f t="shared" si="261"/>
        <v>0</v>
      </c>
      <c r="M1360" s="13">
        <f t="shared" si="266"/>
        <v>5.6285581545609276</v>
      </c>
      <c r="N1360" s="13">
        <f t="shared" si="262"/>
        <v>0.29502971369531605</v>
      </c>
      <c r="O1360" s="13">
        <f t="shared" si="263"/>
        <v>0.44267117287553626</v>
      </c>
      <c r="Q1360">
        <v>26.20812219354838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38.320741187467959</v>
      </c>
      <c r="G1361" s="13">
        <f t="shared" si="257"/>
        <v>0</v>
      </c>
      <c r="H1361" s="13">
        <f t="shared" si="258"/>
        <v>38.320741187467959</v>
      </c>
      <c r="I1361" s="16">
        <f t="shared" si="265"/>
        <v>41.011043227497275</v>
      </c>
      <c r="J1361" s="13">
        <f t="shared" si="259"/>
        <v>40.233795250930314</v>
      </c>
      <c r="K1361" s="13">
        <f t="shared" si="260"/>
        <v>0.77724797656696154</v>
      </c>
      <c r="L1361" s="13">
        <f t="shared" si="261"/>
        <v>0</v>
      </c>
      <c r="M1361" s="13">
        <f t="shared" si="266"/>
        <v>5.3335284408656118</v>
      </c>
      <c r="N1361" s="13">
        <f t="shared" si="262"/>
        <v>0.2795652679930703</v>
      </c>
      <c r="O1361" s="13">
        <f t="shared" si="263"/>
        <v>0.2795652679930703</v>
      </c>
      <c r="Q1361">
        <v>25.665232726793889</v>
      </c>
    </row>
    <row r="1362" spans="1:17" x14ac:dyDescent="0.2">
      <c r="A1362" s="14">
        <f t="shared" si="264"/>
        <v>63433</v>
      </c>
      <c r="B1362" s="1">
        <v>9</v>
      </c>
      <c r="F1362" s="34">
        <v>16.982310793570321</v>
      </c>
      <c r="G1362" s="13">
        <f t="shared" si="257"/>
        <v>0</v>
      </c>
      <c r="H1362" s="13">
        <f t="shared" si="258"/>
        <v>16.982310793570321</v>
      </c>
      <c r="I1362" s="16">
        <f t="shared" si="265"/>
        <v>17.759558770137282</v>
      </c>
      <c r="J1362" s="13">
        <f t="shared" si="259"/>
        <v>17.686738417954071</v>
      </c>
      <c r="K1362" s="13">
        <f t="shared" si="260"/>
        <v>7.2820352183210701E-2</v>
      </c>
      <c r="L1362" s="13">
        <f t="shared" si="261"/>
        <v>0</v>
      </c>
      <c r="M1362" s="13">
        <f t="shared" si="266"/>
        <v>5.0539631728725416</v>
      </c>
      <c r="N1362" s="13">
        <f t="shared" si="262"/>
        <v>0.26491141549475072</v>
      </c>
      <c r="O1362" s="13">
        <f t="shared" si="263"/>
        <v>0.26491141549475072</v>
      </c>
      <c r="Q1362">
        <v>24.798861444852211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5.1239191680048579</v>
      </c>
      <c r="G1363" s="13">
        <f t="shared" si="257"/>
        <v>0</v>
      </c>
      <c r="H1363" s="13">
        <f t="shared" si="258"/>
        <v>5.1239191680048579</v>
      </c>
      <c r="I1363" s="16">
        <f t="shared" si="265"/>
        <v>5.1967395201880686</v>
      </c>
      <c r="J1363" s="13">
        <f t="shared" si="259"/>
        <v>5.1940773856311022</v>
      </c>
      <c r="K1363" s="13">
        <f t="shared" si="260"/>
        <v>2.6621345569664001E-3</v>
      </c>
      <c r="L1363" s="13">
        <f t="shared" si="261"/>
        <v>0</v>
      </c>
      <c r="M1363" s="13">
        <f t="shared" si="266"/>
        <v>4.7890517573777913</v>
      </c>
      <c r="N1363" s="13">
        <f t="shared" si="262"/>
        <v>0.25102566768477114</v>
      </c>
      <c r="O1363" s="13">
        <f t="shared" si="263"/>
        <v>0.25102566768477114</v>
      </c>
      <c r="Q1363">
        <v>22.145388678437261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13.3725069599263</v>
      </c>
      <c r="G1364" s="13">
        <f t="shared" si="257"/>
        <v>0</v>
      </c>
      <c r="H1364" s="13">
        <f t="shared" si="258"/>
        <v>13.3725069599263</v>
      </c>
      <c r="I1364" s="16">
        <f t="shared" si="265"/>
        <v>13.375169094483265</v>
      </c>
      <c r="J1364" s="13">
        <f t="shared" si="259"/>
        <v>13.306712617602107</v>
      </c>
      <c r="K1364" s="13">
        <f t="shared" si="260"/>
        <v>6.8456476881157968E-2</v>
      </c>
      <c r="L1364" s="13">
        <f t="shared" si="261"/>
        <v>0</v>
      </c>
      <c r="M1364" s="13">
        <f t="shared" si="266"/>
        <v>4.5380260896930205</v>
      </c>
      <c r="N1364" s="13">
        <f t="shared" si="262"/>
        <v>0.23786776314980576</v>
      </c>
      <c r="O1364" s="13">
        <f t="shared" si="263"/>
        <v>0.23786776314980576</v>
      </c>
      <c r="Q1364">
        <v>19.192621442513829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3.5585017879924901</v>
      </c>
      <c r="G1365" s="13">
        <f t="shared" si="257"/>
        <v>0</v>
      </c>
      <c r="H1365" s="13">
        <f t="shared" si="258"/>
        <v>3.5585017879924901</v>
      </c>
      <c r="I1365" s="16">
        <f t="shared" si="265"/>
        <v>3.626958264873648</v>
      </c>
      <c r="J1365" s="13">
        <f t="shared" si="259"/>
        <v>3.6237375101016114</v>
      </c>
      <c r="K1365" s="13">
        <f t="shared" si="260"/>
        <v>3.2207547720366492E-3</v>
      </c>
      <c r="L1365" s="13">
        <f t="shared" si="261"/>
        <v>0</v>
      </c>
      <c r="M1365" s="13">
        <f t="shared" si="266"/>
        <v>4.3001583265432144</v>
      </c>
      <c r="N1365" s="13">
        <f t="shared" si="262"/>
        <v>0.22539955084172719</v>
      </c>
      <c r="O1365" s="13">
        <f t="shared" si="263"/>
        <v>0.22539955084172719</v>
      </c>
      <c r="Q1365">
        <v>13.10490366094383</v>
      </c>
    </row>
    <row r="1366" spans="1:17" x14ac:dyDescent="0.2">
      <c r="A1366" s="14">
        <f t="shared" si="264"/>
        <v>63555</v>
      </c>
      <c r="B1366" s="1">
        <v>1</v>
      </c>
      <c r="F1366" s="34">
        <v>26.4389013984248</v>
      </c>
      <c r="G1366" s="13">
        <f t="shared" si="257"/>
        <v>0</v>
      </c>
      <c r="H1366" s="13">
        <f t="shared" si="258"/>
        <v>26.4389013984248</v>
      </c>
      <c r="I1366" s="16">
        <f t="shared" si="265"/>
        <v>26.442122153196838</v>
      </c>
      <c r="J1366" s="13">
        <f t="shared" si="259"/>
        <v>25.340126831263714</v>
      </c>
      <c r="K1366" s="13">
        <f t="shared" si="260"/>
        <v>1.1019953219331242</v>
      </c>
      <c r="L1366" s="13">
        <f t="shared" si="261"/>
        <v>0</v>
      </c>
      <c r="M1366" s="13">
        <f t="shared" si="266"/>
        <v>4.0747587757014871</v>
      </c>
      <c r="N1366" s="13">
        <f t="shared" si="262"/>
        <v>0.21358487945950086</v>
      </c>
      <c r="O1366" s="13">
        <f t="shared" si="263"/>
        <v>0.21358487945950086</v>
      </c>
      <c r="Q1366">
        <v>13.55372162258065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4.8648202757491834</v>
      </c>
      <c r="G1367" s="13">
        <f t="shared" si="257"/>
        <v>0</v>
      </c>
      <c r="H1367" s="13">
        <f t="shared" si="258"/>
        <v>4.8648202757491834</v>
      </c>
      <c r="I1367" s="16">
        <f t="shared" si="265"/>
        <v>5.9668155976823076</v>
      </c>
      <c r="J1367" s="13">
        <f t="shared" si="259"/>
        <v>5.9575475185290392</v>
      </c>
      <c r="K1367" s="13">
        <f t="shared" si="260"/>
        <v>9.2680791532684381E-3</v>
      </c>
      <c r="L1367" s="13">
        <f t="shared" si="261"/>
        <v>0</v>
      </c>
      <c r="M1367" s="13">
        <f t="shared" si="266"/>
        <v>3.8611738962419864</v>
      </c>
      <c r="N1367" s="13">
        <f t="shared" si="262"/>
        <v>0.20238949262930106</v>
      </c>
      <c r="O1367" s="13">
        <f t="shared" si="263"/>
        <v>0.20238949262930106</v>
      </c>
      <c r="Q1367">
        <v>16.240913632637589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2.2396346093641109</v>
      </c>
      <c r="G1368" s="13">
        <f t="shared" si="257"/>
        <v>0</v>
      </c>
      <c r="H1368" s="13">
        <f t="shared" si="258"/>
        <v>2.2396346093641109</v>
      </c>
      <c r="I1368" s="16">
        <f t="shared" si="265"/>
        <v>2.2489026885173793</v>
      </c>
      <c r="J1368" s="13">
        <f t="shared" si="259"/>
        <v>2.2484403741743244</v>
      </c>
      <c r="K1368" s="13">
        <f t="shared" si="260"/>
        <v>4.623143430548815E-4</v>
      </c>
      <c r="L1368" s="13">
        <f t="shared" si="261"/>
        <v>0</v>
      </c>
      <c r="M1368" s="13">
        <f t="shared" si="266"/>
        <v>3.6587844036126853</v>
      </c>
      <c r="N1368" s="13">
        <f t="shared" si="262"/>
        <v>0.1917809295789259</v>
      </c>
      <c r="O1368" s="13">
        <f t="shared" si="263"/>
        <v>0.1917809295789259</v>
      </c>
      <c r="Q1368">
        <v>16.759004881623429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15.553230769883481</v>
      </c>
      <c r="G1369" s="13">
        <f t="shared" si="257"/>
        <v>0</v>
      </c>
      <c r="H1369" s="13">
        <f t="shared" si="258"/>
        <v>15.553230769883481</v>
      </c>
      <c r="I1369" s="16">
        <f t="shared" si="265"/>
        <v>15.553693084226536</v>
      </c>
      <c r="J1369" s="13">
        <f t="shared" si="259"/>
        <v>15.384074318422689</v>
      </c>
      <c r="K1369" s="13">
        <f t="shared" si="260"/>
        <v>0.16961876580384683</v>
      </c>
      <c r="L1369" s="13">
        <f t="shared" si="261"/>
        <v>0</v>
      </c>
      <c r="M1369" s="13">
        <f t="shared" si="266"/>
        <v>3.4670034740337594</v>
      </c>
      <c r="N1369" s="13">
        <f t="shared" si="262"/>
        <v>0.18172843101851865</v>
      </c>
      <c r="O1369" s="13">
        <f t="shared" si="263"/>
        <v>0.18172843101851865</v>
      </c>
      <c r="Q1369">
        <v>15.90671605237341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6.6666670000000003E-3</v>
      </c>
      <c r="G1370" s="13">
        <f t="shared" si="257"/>
        <v>0</v>
      </c>
      <c r="H1370" s="13">
        <f t="shared" si="258"/>
        <v>6.6666670000000003E-3</v>
      </c>
      <c r="I1370" s="16">
        <f t="shared" si="265"/>
        <v>0.17628543280384681</v>
      </c>
      <c r="J1370" s="13">
        <f t="shared" si="259"/>
        <v>0.17628535549171076</v>
      </c>
      <c r="K1370" s="13">
        <f t="shared" si="260"/>
        <v>7.7312136054219494E-8</v>
      </c>
      <c r="L1370" s="13">
        <f t="shared" si="261"/>
        <v>0</v>
      </c>
      <c r="M1370" s="13">
        <f t="shared" si="266"/>
        <v>3.2852750430152406</v>
      </c>
      <c r="N1370" s="13">
        <f t="shared" si="262"/>
        <v>0.17220284995469912</v>
      </c>
      <c r="O1370" s="13">
        <f t="shared" si="263"/>
        <v>0.17220284995469912</v>
      </c>
      <c r="Q1370">
        <v>24.255136953526211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2.5733333329999999</v>
      </c>
      <c r="G1371" s="13">
        <f t="shared" si="257"/>
        <v>0</v>
      </c>
      <c r="H1371" s="13">
        <f t="shared" si="258"/>
        <v>2.5733333329999999</v>
      </c>
      <c r="I1371" s="16">
        <f t="shared" si="265"/>
        <v>2.5733334103121361</v>
      </c>
      <c r="J1371" s="13">
        <f t="shared" si="259"/>
        <v>2.5731567374525981</v>
      </c>
      <c r="K1371" s="13">
        <f t="shared" si="260"/>
        <v>1.7667285953804068E-4</v>
      </c>
      <c r="L1371" s="13">
        <f t="shared" si="261"/>
        <v>0</v>
      </c>
      <c r="M1371" s="13">
        <f t="shared" si="266"/>
        <v>3.1130721930605416</v>
      </c>
      <c r="N1371" s="13">
        <f t="shared" si="262"/>
        <v>0.16317656717951201</v>
      </c>
      <c r="O1371" s="13">
        <f t="shared" si="263"/>
        <v>0.16317656717951201</v>
      </c>
      <c r="Q1371">
        <v>26.475476805628631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28.5623387691974</v>
      </c>
      <c r="G1372" s="13">
        <f t="shared" si="257"/>
        <v>0</v>
      </c>
      <c r="H1372" s="13">
        <f t="shared" si="258"/>
        <v>28.5623387691974</v>
      </c>
      <c r="I1372" s="16">
        <f t="shared" si="265"/>
        <v>28.562515442056938</v>
      </c>
      <c r="J1372" s="13">
        <f t="shared" si="259"/>
        <v>28.334052711482009</v>
      </c>
      <c r="K1372" s="13">
        <f t="shared" si="260"/>
        <v>0.22846273057492894</v>
      </c>
      <c r="L1372" s="13">
        <f t="shared" si="261"/>
        <v>0</v>
      </c>
      <c r="M1372" s="13">
        <f t="shared" si="266"/>
        <v>2.9498956258810294</v>
      </c>
      <c r="N1372" s="13">
        <f t="shared" si="262"/>
        <v>0.15462341118915493</v>
      </c>
      <c r="O1372" s="13">
        <f t="shared" si="263"/>
        <v>0.15462341118915493</v>
      </c>
      <c r="Q1372">
        <v>26.794609193548389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39.370357381369523</v>
      </c>
      <c r="G1373" s="13">
        <f t="shared" si="257"/>
        <v>0</v>
      </c>
      <c r="H1373" s="13">
        <f t="shared" si="258"/>
        <v>39.370357381369523</v>
      </c>
      <c r="I1373" s="16">
        <f t="shared" si="265"/>
        <v>39.598820111944448</v>
      </c>
      <c r="J1373" s="13">
        <f t="shared" si="259"/>
        <v>38.86152994543567</v>
      </c>
      <c r="K1373" s="13">
        <f t="shared" si="260"/>
        <v>0.7372901665087781</v>
      </c>
      <c r="L1373" s="13">
        <f t="shared" si="261"/>
        <v>0</v>
      </c>
      <c r="M1373" s="13">
        <f t="shared" si="266"/>
        <v>2.7952722146918743</v>
      </c>
      <c r="N1373" s="13">
        <f t="shared" si="262"/>
        <v>0.14651858230029213</v>
      </c>
      <c r="O1373" s="13">
        <f t="shared" si="263"/>
        <v>0.14651858230029213</v>
      </c>
      <c r="Q1373">
        <v>25.291628749787069</v>
      </c>
    </row>
    <row r="1374" spans="1:17" x14ac:dyDescent="0.2">
      <c r="A1374" s="14">
        <f t="shared" si="264"/>
        <v>63798</v>
      </c>
      <c r="B1374" s="1">
        <v>9</v>
      </c>
      <c r="F1374" s="34">
        <v>14.16312716624439</v>
      </c>
      <c r="G1374" s="13">
        <f t="shared" si="257"/>
        <v>0</v>
      </c>
      <c r="H1374" s="13">
        <f t="shared" si="258"/>
        <v>14.16312716624439</v>
      </c>
      <c r="I1374" s="16">
        <f t="shared" si="265"/>
        <v>14.900417332753168</v>
      </c>
      <c r="J1374" s="13">
        <f t="shared" si="259"/>
        <v>14.858302632481562</v>
      </c>
      <c r="K1374" s="13">
        <f t="shared" si="260"/>
        <v>4.2114700271605798E-2</v>
      </c>
      <c r="L1374" s="13">
        <f t="shared" si="261"/>
        <v>0</v>
      </c>
      <c r="M1374" s="13">
        <f t="shared" si="266"/>
        <v>2.6487536323915819</v>
      </c>
      <c r="N1374" s="13">
        <f t="shared" si="262"/>
        <v>0.13883858074393068</v>
      </c>
      <c r="O1374" s="13">
        <f t="shared" si="263"/>
        <v>0.13883858074393068</v>
      </c>
      <c r="Q1374">
        <v>24.96335054325915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17.451685695097389</v>
      </c>
      <c r="G1375" s="13">
        <f t="shared" si="257"/>
        <v>0</v>
      </c>
      <c r="H1375" s="13">
        <f t="shared" si="258"/>
        <v>17.451685695097389</v>
      </c>
      <c r="I1375" s="16">
        <f t="shared" si="265"/>
        <v>17.493800395368993</v>
      </c>
      <c r="J1375" s="13">
        <f t="shared" si="259"/>
        <v>17.359737166072712</v>
      </c>
      <c r="K1375" s="13">
        <f t="shared" si="260"/>
        <v>0.13406322929628089</v>
      </c>
      <c r="L1375" s="13">
        <f t="shared" si="261"/>
        <v>0</v>
      </c>
      <c r="M1375" s="13">
        <f t="shared" si="266"/>
        <v>2.5099150516476514</v>
      </c>
      <c r="N1375" s="13">
        <f t="shared" si="262"/>
        <v>0.13156113852836898</v>
      </c>
      <c r="O1375" s="13">
        <f t="shared" si="263"/>
        <v>0.13156113852836898</v>
      </c>
      <c r="Q1375">
        <v>20.105939818180659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1.2660287362082949</v>
      </c>
      <c r="G1376" s="13">
        <f t="shared" si="257"/>
        <v>0</v>
      </c>
      <c r="H1376" s="13">
        <f t="shared" si="258"/>
        <v>1.2660287362082949</v>
      </c>
      <c r="I1376" s="16">
        <f t="shared" si="265"/>
        <v>1.4000919655045758</v>
      </c>
      <c r="J1376" s="13">
        <f t="shared" si="259"/>
        <v>1.3999938536172609</v>
      </c>
      <c r="K1376" s="13">
        <f t="shared" si="260"/>
        <v>9.8111887314900059E-5</v>
      </c>
      <c r="L1376" s="13">
        <f t="shared" si="261"/>
        <v>0</v>
      </c>
      <c r="M1376" s="13">
        <f t="shared" si="266"/>
        <v>2.3783539131192826</v>
      </c>
      <c r="N1376" s="13">
        <f t="shared" si="262"/>
        <v>0.12466515487365584</v>
      </c>
      <c r="O1376" s="13">
        <f t="shared" si="263"/>
        <v>0.12466515487365584</v>
      </c>
      <c r="Q1376">
        <v>17.67157973395123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11.653816566716619</v>
      </c>
      <c r="G1377" s="13">
        <f t="shared" si="257"/>
        <v>0</v>
      </c>
      <c r="H1377" s="13">
        <f t="shared" si="258"/>
        <v>11.653816566716619</v>
      </c>
      <c r="I1377" s="16">
        <f t="shared" si="265"/>
        <v>11.653914678603934</v>
      </c>
      <c r="J1377" s="13">
        <f t="shared" si="259"/>
        <v>11.536079967463603</v>
      </c>
      <c r="K1377" s="13">
        <f t="shared" si="260"/>
        <v>0.11783471114033084</v>
      </c>
      <c r="L1377" s="13">
        <f t="shared" si="261"/>
        <v>0</v>
      </c>
      <c r="M1377" s="13">
        <f t="shared" si="266"/>
        <v>2.2536887582456266</v>
      </c>
      <c r="N1377" s="13">
        <f t="shared" si="262"/>
        <v>0.11813063503035397</v>
      </c>
      <c r="O1377" s="13">
        <f t="shared" si="263"/>
        <v>0.11813063503035397</v>
      </c>
      <c r="Q1377">
        <v>12.286445622580651</v>
      </c>
    </row>
    <row r="1378" spans="1:17" x14ac:dyDescent="0.2">
      <c r="A1378" s="14">
        <f t="shared" si="264"/>
        <v>63920</v>
      </c>
      <c r="B1378" s="1">
        <v>1</v>
      </c>
      <c r="F1378" s="34">
        <v>2.2115303498663001</v>
      </c>
      <c r="G1378" s="13">
        <f t="shared" si="257"/>
        <v>0</v>
      </c>
      <c r="H1378" s="13">
        <f t="shared" si="258"/>
        <v>2.2115303498663001</v>
      </c>
      <c r="I1378" s="16">
        <f t="shared" si="265"/>
        <v>2.329365061006631</v>
      </c>
      <c r="J1378" s="13">
        <f t="shared" si="259"/>
        <v>2.3283729152858443</v>
      </c>
      <c r="K1378" s="13">
        <f t="shared" si="260"/>
        <v>9.9214572078665242E-4</v>
      </c>
      <c r="L1378" s="13">
        <f t="shared" si="261"/>
        <v>0</v>
      </c>
      <c r="M1378" s="13">
        <f t="shared" si="266"/>
        <v>2.1355581232152727</v>
      </c>
      <c r="N1378" s="13">
        <f t="shared" si="262"/>
        <v>0.11193863230521379</v>
      </c>
      <c r="O1378" s="13">
        <f t="shared" si="263"/>
        <v>0.11193863230521379</v>
      </c>
      <c r="Q1378">
        <v>12.004364651885281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6.6666670000000003E-3</v>
      </c>
      <c r="G1379" s="13">
        <f t="shared" si="257"/>
        <v>0</v>
      </c>
      <c r="H1379" s="13">
        <f t="shared" si="258"/>
        <v>6.6666670000000003E-3</v>
      </c>
      <c r="I1379" s="16">
        <f t="shared" si="265"/>
        <v>7.6588127207866527E-3</v>
      </c>
      <c r="J1379" s="13">
        <f t="shared" si="259"/>
        <v>7.6588126988912505E-3</v>
      </c>
      <c r="K1379" s="13">
        <f t="shared" si="260"/>
        <v>2.1895402158023103E-11</v>
      </c>
      <c r="L1379" s="13">
        <f t="shared" si="261"/>
        <v>0</v>
      </c>
      <c r="M1379" s="13">
        <f t="shared" si="266"/>
        <v>2.0236194909100589</v>
      </c>
      <c r="N1379" s="13">
        <f t="shared" si="262"/>
        <v>0.10607119312566272</v>
      </c>
      <c r="O1379" s="13">
        <f t="shared" si="263"/>
        <v>0.10607119312566272</v>
      </c>
      <c r="Q1379">
        <v>15.466464015974189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1.8258748604217481</v>
      </c>
      <c r="G1380" s="13">
        <f t="shared" si="257"/>
        <v>0</v>
      </c>
      <c r="H1380" s="13">
        <f t="shared" si="258"/>
        <v>1.8258748604217481</v>
      </c>
      <c r="I1380" s="16">
        <f t="shared" si="265"/>
        <v>1.8258748604436434</v>
      </c>
      <c r="J1380" s="13">
        <f t="shared" si="259"/>
        <v>1.8256563781786173</v>
      </c>
      <c r="K1380" s="13">
        <f t="shared" si="260"/>
        <v>2.1848226502618751E-4</v>
      </c>
      <c r="L1380" s="13">
        <f t="shared" si="261"/>
        <v>0</v>
      </c>
      <c r="M1380" s="13">
        <f t="shared" si="266"/>
        <v>1.9175482977843961</v>
      </c>
      <c r="N1380" s="13">
        <f t="shared" si="262"/>
        <v>0.10051130498382543</v>
      </c>
      <c r="O1380" s="13">
        <f t="shared" si="263"/>
        <v>0.10051130498382543</v>
      </c>
      <c r="Q1380">
        <v>17.642490633757369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4.4353772733144794</v>
      </c>
      <c r="G1381" s="13">
        <f t="shared" si="257"/>
        <v>0</v>
      </c>
      <c r="H1381" s="13">
        <f t="shared" si="258"/>
        <v>4.4353772733144794</v>
      </c>
      <c r="I1381" s="16">
        <f t="shared" si="265"/>
        <v>4.4355957555795058</v>
      </c>
      <c r="J1381" s="13">
        <f t="shared" si="259"/>
        <v>4.432840870890085</v>
      </c>
      <c r="K1381" s="13">
        <f t="shared" si="260"/>
        <v>2.7548846894207557E-3</v>
      </c>
      <c r="L1381" s="13">
        <f t="shared" si="261"/>
        <v>0</v>
      </c>
      <c r="M1381" s="13">
        <f t="shared" si="266"/>
        <v>1.8170369928005705</v>
      </c>
      <c r="N1381" s="13">
        <f t="shared" si="262"/>
        <v>9.5242847109140133E-2</v>
      </c>
      <c r="O1381" s="13">
        <f t="shared" si="263"/>
        <v>9.5242847109140133E-2</v>
      </c>
      <c r="Q1381">
        <v>18.545430517386919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2.3031561986320459</v>
      </c>
      <c r="G1382" s="13">
        <f t="shared" si="257"/>
        <v>0</v>
      </c>
      <c r="H1382" s="13">
        <f t="shared" si="258"/>
        <v>2.3031561986320459</v>
      </c>
      <c r="I1382" s="16">
        <f t="shared" si="265"/>
        <v>2.3059110833214667</v>
      </c>
      <c r="J1382" s="13">
        <f t="shared" si="259"/>
        <v>2.3056859706893005</v>
      </c>
      <c r="K1382" s="13">
        <f t="shared" si="260"/>
        <v>2.2511263216618005E-4</v>
      </c>
      <c r="L1382" s="13">
        <f t="shared" si="261"/>
        <v>0</v>
      </c>
      <c r="M1382" s="13">
        <f t="shared" si="266"/>
        <v>1.7217941456914303</v>
      </c>
      <c r="N1382" s="13">
        <f t="shared" si="262"/>
        <v>9.0250543726547061E-2</v>
      </c>
      <c r="O1382" s="13">
        <f t="shared" si="263"/>
        <v>9.0250543726547061E-2</v>
      </c>
      <c r="Q1382">
        <v>22.380976397458632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5.5294844724253833</v>
      </c>
      <c r="G1383" s="13">
        <f t="shared" si="257"/>
        <v>0</v>
      </c>
      <c r="H1383" s="13">
        <f t="shared" si="258"/>
        <v>5.5294844724253833</v>
      </c>
      <c r="I1383" s="16">
        <f t="shared" si="265"/>
        <v>5.5297095850575495</v>
      </c>
      <c r="J1383" s="13">
        <f t="shared" si="259"/>
        <v>5.5271269677603776</v>
      </c>
      <c r="K1383" s="13">
        <f t="shared" si="260"/>
        <v>2.5826172971719075E-3</v>
      </c>
      <c r="L1383" s="13">
        <f t="shared" si="261"/>
        <v>0</v>
      </c>
      <c r="M1383" s="13">
        <f t="shared" si="266"/>
        <v>1.6315436019648832</v>
      </c>
      <c r="N1383" s="13">
        <f t="shared" si="262"/>
        <v>8.5519919764722355E-2</v>
      </c>
      <c r="O1383" s="13">
        <f t="shared" si="263"/>
        <v>8.5519919764722355E-2</v>
      </c>
      <c r="Q1383">
        <v>23.68526795685445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40.214640847311223</v>
      </c>
      <c r="G1384" s="13">
        <f t="shared" si="257"/>
        <v>0</v>
      </c>
      <c r="H1384" s="13">
        <f t="shared" si="258"/>
        <v>40.214640847311223</v>
      </c>
      <c r="I1384" s="16">
        <f t="shared" si="265"/>
        <v>40.217223464608395</v>
      </c>
      <c r="J1384" s="13">
        <f t="shared" si="259"/>
        <v>39.576048972215276</v>
      </c>
      <c r="K1384" s="13">
        <f t="shared" si="260"/>
        <v>0.64117449239311952</v>
      </c>
      <c r="L1384" s="13">
        <f t="shared" si="261"/>
        <v>0</v>
      </c>
      <c r="M1384" s="13">
        <f t="shared" si="266"/>
        <v>1.546023682200161</v>
      </c>
      <c r="N1384" s="13">
        <f t="shared" si="262"/>
        <v>8.1037258885934535E-2</v>
      </c>
      <c r="O1384" s="13">
        <f t="shared" si="263"/>
        <v>8.1037258885934535E-2</v>
      </c>
      <c r="Q1384">
        <v>26.667926193548389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11.16099398124031</v>
      </c>
      <c r="G1385" s="13">
        <f t="shared" si="257"/>
        <v>0</v>
      </c>
      <c r="H1385" s="13">
        <f t="shared" si="258"/>
        <v>11.16099398124031</v>
      </c>
      <c r="I1385" s="16">
        <f t="shared" si="265"/>
        <v>11.802168473633429</v>
      </c>
      <c r="J1385" s="13">
        <f t="shared" si="259"/>
        <v>11.782305970434413</v>
      </c>
      <c r="K1385" s="13">
        <f t="shared" si="260"/>
        <v>1.9862503199016501E-2</v>
      </c>
      <c r="L1385" s="13">
        <f t="shared" si="261"/>
        <v>0</v>
      </c>
      <c r="M1385" s="13">
        <f t="shared" si="266"/>
        <v>1.4649864233142265</v>
      </c>
      <c r="N1385" s="13">
        <f t="shared" si="262"/>
        <v>7.6789563715831857E-2</v>
      </c>
      <c r="O1385" s="13">
        <f t="shared" si="263"/>
        <v>7.6789563715831857E-2</v>
      </c>
      <c r="Q1385">
        <v>25.3514471906356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2.567232743921414</v>
      </c>
      <c r="G1386" s="13">
        <f t="shared" si="257"/>
        <v>0</v>
      </c>
      <c r="H1386" s="13">
        <f t="shared" si="258"/>
        <v>2.567232743921414</v>
      </c>
      <c r="I1386" s="16">
        <f t="shared" si="265"/>
        <v>2.5870952471204305</v>
      </c>
      <c r="J1386" s="13">
        <f t="shared" si="259"/>
        <v>2.5868135864732555</v>
      </c>
      <c r="K1386" s="13">
        <f t="shared" si="260"/>
        <v>2.8166064717494166E-4</v>
      </c>
      <c r="L1386" s="13">
        <f t="shared" si="261"/>
        <v>0</v>
      </c>
      <c r="M1386" s="13">
        <f t="shared" si="266"/>
        <v>1.3881968595983947</v>
      </c>
      <c r="N1386" s="13">
        <f t="shared" si="262"/>
        <v>7.276451815784786E-2</v>
      </c>
      <c r="O1386" s="13">
        <f t="shared" si="263"/>
        <v>7.276451815784786E-2</v>
      </c>
      <c r="Q1386">
        <v>23.24078644496128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14.28961852959848</v>
      </c>
      <c r="G1387" s="13">
        <f t="shared" si="257"/>
        <v>0</v>
      </c>
      <c r="H1387" s="13">
        <f t="shared" si="258"/>
        <v>14.28961852959848</v>
      </c>
      <c r="I1387" s="16">
        <f t="shared" si="265"/>
        <v>14.289900190245655</v>
      </c>
      <c r="J1387" s="13">
        <f t="shared" si="259"/>
        <v>14.218513051347518</v>
      </c>
      <c r="K1387" s="13">
        <f t="shared" si="260"/>
        <v>7.1387138898137081E-2</v>
      </c>
      <c r="L1387" s="13">
        <f t="shared" si="261"/>
        <v>0</v>
      </c>
      <c r="M1387" s="13">
        <f t="shared" si="266"/>
        <v>1.3154323414405469</v>
      </c>
      <c r="N1387" s="13">
        <f t="shared" si="262"/>
        <v>6.8950451682956451E-2</v>
      </c>
      <c r="O1387" s="13">
        <f t="shared" si="263"/>
        <v>6.8950451682956451E-2</v>
      </c>
      <c r="Q1387">
        <v>20.298976817247819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4.8049495391852126</v>
      </c>
      <c r="G1388" s="13">
        <f t="shared" si="257"/>
        <v>0</v>
      </c>
      <c r="H1388" s="13">
        <f t="shared" si="258"/>
        <v>4.8049495391852126</v>
      </c>
      <c r="I1388" s="16">
        <f t="shared" si="265"/>
        <v>4.8763366780833497</v>
      </c>
      <c r="J1388" s="13">
        <f t="shared" si="259"/>
        <v>4.8718582123658569</v>
      </c>
      <c r="K1388" s="13">
        <f t="shared" si="260"/>
        <v>4.4784657174927744E-3</v>
      </c>
      <c r="L1388" s="13">
        <f t="shared" si="261"/>
        <v>0</v>
      </c>
      <c r="M1388" s="13">
        <f t="shared" si="266"/>
        <v>1.2464818897575904</v>
      </c>
      <c r="N1388" s="13">
        <f t="shared" si="262"/>
        <v>6.5336305491235674E-2</v>
      </c>
      <c r="O1388" s="13">
        <f t="shared" si="263"/>
        <v>6.5336305491235674E-2</v>
      </c>
      <c r="Q1388">
        <v>17.11409608653155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29.135176958938729</v>
      </c>
      <c r="G1389" s="13">
        <f t="shared" si="257"/>
        <v>0</v>
      </c>
      <c r="H1389" s="13">
        <f t="shared" si="258"/>
        <v>29.135176958938729</v>
      </c>
      <c r="I1389" s="16">
        <f t="shared" si="265"/>
        <v>29.139655424656222</v>
      </c>
      <c r="J1389" s="13">
        <f t="shared" si="259"/>
        <v>28.039590460011912</v>
      </c>
      <c r="K1389" s="13">
        <f t="shared" si="260"/>
        <v>1.1000649646443108</v>
      </c>
      <c r="L1389" s="13">
        <f t="shared" si="261"/>
        <v>0</v>
      </c>
      <c r="M1389" s="13">
        <f t="shared" si="266"/>
        <v>1.1811455842663547</v>
      </c>
      <c r="N1389" s="13">
        <f t="shared" si="262"/>
        <v>6.1911600447126076E-2</v>
      </c>
      <c r="O1389" s="13">
        <f t="shared" si="263"/>
        <v>6.1911600447126076E-2</v>
      </c>
      <c r="Q1389">
        <v>15.70947137969786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18.23697967101408</v>
      </c>
      <c r="G1390" s="13">
        <f t="shared" si="257"/>
        <v>0</v>
      </c>
      <c r="H1390" s="13">
        <f t="shared" si="258"/>
        <v>18.23697967101408</v>
      </c>
      <c r="I1390" s="16">
        <f t="shared" si="265"/>
        <v>19.33704463565839</v>
      </c>
      <c r="J1390" s="13">
        <f t="shared" si="259"/>
        <v>18.896301636654997</v>
      </c>
      <c r="K1390" s="13">
        <f t="shared" si="260"/>
        <v>0.44074299900339398</v>
      </c>
      <c r="L1390" s="13">
        <f t="shared" si="261"/>
        <v>0</v>
      </c>
      <c r="M1390" s="13">
        <f t="shared" si="266"/>
        <v>1.1192339838192287</v>
      </c>
      <c r="N1390" s="13">
        <f t="shared" si="262"/>
        <v>5.8666406695413072E-2</v>
      </c>
      <c r="O1390" s="13">
        <f t="shared" si="263"/>
        <v>5.8666406695413072E-2</v>
      </c>
      <c r="Q1390">
        <v>13.604821896305159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14.456819479524359</v>
      </c>
      <c r="G1391" s="13">
        <f t="shared" si="257"/>
        <v>0</v>
      </c>
      <c r="H1391" s="13">
        <f t="shared" si="258"/>
        <v>14.456819479524359</v>
      </c>
      <c r="I1391" s="16">
        <f t="shared" si="265"/>
        <v>14.897562478527753</v>
      </c>
      <c r="J1391" s="13">
        <f t="shared" si="259"/>
        <v>14.698101202640254</v>
      </c>
      <c r="K1391" s="13">
        <f t="shared" si="260"/>
        <v>0.19946127588749896</v>
      </c>
      <c r="L1391" s="13">
        <f t="shared" si="261"/>
        <v>0</v>
      </c>
      <c r="M1391" s="13">
        <f t="shared" si="266"/>
        <v>1.0605675771238157</v>
      </c>
      <c r="N1391" s="13">
        <f t="shared" si="262"/>
        <v>5.5591314869835075E-2</v>
      </c>
      <c r="O1391" s="13">
        <f t="shared" si="263"/>
        <v>5.5591314869835075E-2</v>
      </c>
      <c r="Q1391">
        <v>13.784536622580649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3.1646003614309688</v>
      </c>
      <c r="G1392" s="13">
        <f t="shared" si="257"/>
        <v>0</v>
      </c>
      <c r="H1392" s="13">
        <f t="shared" si="258"/>
        <v>3.1646003614309688</v>
      </c>
      <c r="I1392" s="16">
        <f t="shared" si="265"/>
        <v>3.3640616373184677</v>
      </c>
      <c r="J1392" s="13">
        <f t="shared" si="259"/>
        <v>3.3617745869003519</v>
      </c>
      <c r="K1392" s="13">
        <f t="shared" si="260"/>
        <v>2.2870504181158324E-3</v>
      </c>
      <c r="L1392" s="13">
        <f t="shared" si="261"/>
        <v>0</v>
      </c>
      <c r="M1392" s="13">
        <f t="shared" si="266"/>
        <v>1.0049762622539806</v>
      </c>
      <c r="N1392" s="13">
        <f t="shared" si="262"/>
        <v>5.2677408810837802E-2</v>
      </c>
      <c r="O1392" s="13">
        <f t="shared" si="263"/>
        <v>5.2677408810837802E-2</v>
      </c>
      <c r="Q1392">
        <v>13.954262309129181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3.6321553268210098</v>
      </c>
      <c r="G1393" s="13">
        <f t="shared" si="257"/>
        <v>0</v>
      </c>
      <c r="H1393" s="13">
        <f t="shared" si="258"/>
        <v>3.6321553268210098</v>
      </c>
      <c r="I1393" s="16">
        <f t="shared" si="265"/>
        <v>3.6344423772391257</v>
      </c>
      <c r="J1393" s="13">
        <f t="shared" si="259"/>
        <v>3.6332728804223793</v>
      </c>
      <c r="K1393" s="13">
        <f t="shared" si="260"/>
        <v>1.1694968167463848E-3</v>
      </c>
      <c r="L1393" s="13">
        <f t="shared" si="261"/>
        <v>0</v>
      </c>
      <c r="M1393" s="13">
        <f t="shared" si="266"/>
        <v>0.9522988534431428</v>
      </c>
      <c r="N1393" s="13">
        <f t="shared" si="262"/>
        <v>4.991623971337026E-2</v>
      </c>
      <c r="O1393" s="13">
        <f t="shared" si="263"/>
        <v>4.991623971337026E-2</v>
      </c>
      <c r="Q1393">
        <v>20.378647484757821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10.985419669319381</v>
      </c>
      <c r="G1394" s="13">
        <f t="shared" si="257"/>
        <v>0</v>
      </c>
      <c r="H1394" s="13">
        <f t="shared" si="258"/>
        <v>10.985419669319381</v>
      </c>
      <c r="I1394" s="16">
        <f t="shared" si="265"/>
        <v>10.986589166136127</v>
      </c>
      <c r="J1394" s="13">
        <f t="shared" si="259"/>
        <v>10.963266022644602</v>
      </c>
      <c r="K1394" s="13">
        <f t="shared" si="260"/>
        <v>2.3323143491525755E-2</v>
      </c>
      <c r="L1394" s="13">
        <f t="shared" si="261"/>
        <v>0</v>
      </c>
      <c r="M1394" s="13">
        <f t="shared" si="266"/>
        <v>0.90238261372977258</v>
      </c>
      <c r="N1394" s="13">
        <f t="shared" si="262"/>
        <v>4.7299801629764597E-2</v>
      </c>
      <c r="O1394" s="13">
        <f t="shared" si="263"/>
        <v>4.7299801629764597E-2</v>
      </c>
      <c r="Q1394">
        <v>22.664435761850651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0.31885672590970859</v>
      </c>
      <c r="G1395" s="13">
        <f t="shared" si="257"/>
        <v>0</v>
      </c>
      <c r="H1395" s="13">
        <f t="shared" si="258"/>
        <v>0.31885672590970859</v>
      </c>
      <c r="I1395" s="16">
        <f t="shared" si="265"/>
        <v>0.34217986940123435</v>
      </c>
      <c r="J1395" s="13">
        <f t="shared" si="259"/>
        <v>0.34217917858874797</v>
      </c>
      <c r="K1395" s="13">
        <f t="shared" si="260"/>
        <v>6.9081248638136472E-7</v>
      </c>
      <c r="L1395" s="13">
        <f t="shared" si="261"/>
        <v>0</v>
      </c>
      <c r="M1395" s="13">
        <f t="shared" si="266"/>
        <v>0.85508281210000803</v>
      </c>
      <c r="N1395" s="13">
        <f t="shared" si="262"/>
        <v>4.4820508256671034E-2</v>
      </c>
      <c r="O1395" s="13">
        <f t="shared" si="263"/>
        <v>4.4820508256671034E-2</v>
      </c>
      <c r="Q1395">
        <v>22.8276786841115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37.676005036741117</v>
      </c>
      <c r="G1396" s="13">
        <f t="shared" si="257"/>
        <v>0</v>
      </c>
      <c r="H1396" s="13">
        <f t="shared" si="258"/>
        <v>37.676005036741117</v>
      </c>
      <c r="I1396" s="16">
        <f t="shared" si="265"/>
        <v>37.676005727553601</v>
      </c>
      <c r="J1396" s="13">
        <f t="shared" si="259"/>
        <v>37.252561624015719</v>
      </c>
      <c r="K1396" s="13">
        <f t="shared" si="260"/>
        <v>0.4234441035378822</v>
      </c>
      <c r="L1396" s="13">
        <f t="shared" si="261"/>
        <v>0</v>
      </c>
      <c r="M1396" s="13">
        <f t="shared" si="266"/>
        <v>0.81026230384333697</v>
      </c>
      <c r="N1396" s="13">
        <f t="shared" si="262"/>
        <v>4.247117093874192E-2</v>
      </c>
      <c r="O1396" s="13">
        <f t="shared" si="263"/>
        <v>4.247117093874192E-2</v>
      </c>
      <c r="Q1396">
        <v>28.324542193548389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22.44620845004583</v>
      </c>
      <c r="G1397" s="13">
        <f t="shared" si="257"/>
        <v>0</v>
      </c>
      <c r="H1397" s="13">
        <f t="shared" si="258"/>
        <v>22.44620845004583</v>
      </c>
      <c r="I1397" s="16">
        <f t="shared" si="265"/>
        <v>22.869652553583713</v>
      </c>
      <c r="J1397" s="13">
        <f t="shared" si="259"/>
        <v>22.759998950378161</v>
      </c>
      <c r="K1397" s="13">
        <f t="shared" si="260"/>
        <v>0.10965360320555106</v>
      </c>
      <c r="L1397" s="13">
        <f t="shared" si="261"/>
        <v>0</v>
      </c>
      <c r="M1397" s="13">
        <f t="shared" si="266"/>
        <v>0.767791132904595</v>
      </c>
      <c r="N1397" s="13">
        <f t="shared" si="262"/>
        <v>4.0244977825287388E-2</v>
      </c>
      <c r="O1397" s="13">
        <f t="shared" si="263"/>
        <v>4.0244977825287388E-2</v>
      </c>
      <c r="Q1397">
        <v>27.320091686457321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33.907630613026761</v>
      </c>
      <c r="G1398" s="13">
        <f t="shared" si="257"/>
        <v>0</v>
      </c>
      <c r="H1398" s="13">
        <f t="shared" si="258"/>
        <v>33.907630613026761</v>
      </c>
      <c r="I1398" s="16">
        <f t="shared" si="265"/>
        <v>34.017284216232312</v>
      </c>
      <c r="J1398" s="13">
        <f t="shared" si="259"/>
        <v>33.50524431151586</v>
      </c>
      <c r="K1398" s="13">
        <f t="shared" si="260"/>
        <v>0.51203990471645255</v>
      </c>
      <c r="L1398" s="13">
        <f t="shared" si="261"/>
        <v>0</v>
      </c>
      <c r="M1398" s="13">
        <f t="shared" si="266"/>
        <v>0.72754615507930764</v>
      </c>
      <c r="N1398" s="13">
        <f t="shared" si="262"/>
        <v>3.8135474119467529E-2</v>
      </c>
      <c r="O1398" s="13">
        <f t="shared" si="263"/>
        <v>3.8135474119467529E-2</v>
      </c>
      <c r="Q1398">
        <v>24.675596843036661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31.523974025576059</v>
      </c>
      <c r="G1399" s="13">
        <f t="shared" si="257"/>
        <v>0</v>
      </c>
      <c r="H1399" s="13">
        <f t="shared" si="258"/>
        <v>31.523974025576059</v>
      </c>
      <c r="I1399" s="16">
        <f t="shared" si="265"/>
        <v>32.036013930292512</v>
      </c>
      <c r="J1399" s="13">
        <f t="shared" si="259"/>
        <v>31.145236575210102</v>
      </c>
      <c r="K1399" s="13">
        <f t="shared" si="260"/>
        <v>0.89077735508240963</v>
      </c>
      <c r="L1399" s="13">
        <f t="shared" si="261"/>
        <v>0</v>
      </c>
      <c r="M1399" s="13">
        <f t="shared" si="266"/>
        <v>0.68941068095984015</v>
      </c>
      <c r="N1399" s="13">
        <f t="shared" si="262"/>
        <v>3.6136543362754167E-2</v>
      </c>
      <c r="O1399" s="13">
        <f t="shared" si="263"/>
        <v>3.6136543362754167E-2</v>
      </c>
      <c r="Q1399">
        <v>19.33232966355683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87.16175173772497</v>
      </c>
      <c r="G1400" s="13">
        <f t="shared" si="257"/>
        <v>0.60060731905059839</v>
      </c>
      <c r="H1400" s="13">
        <f t="shared" si="258"/>
        <v>86.561144418674374</v>
      </c>
      <c r="I1400" s="16">
        <f t="shared" si="265"/>
        <v>87.45192177375678</v>
      </c>
      <c r="J1400" s="13">
        <f t="shared" si="259"/>
        <v>67.871336294587593</v>
      </c>
      <c r="K1400" s="13">
        <f t="shared" si="260"/>
        <v>19.580585479169187</v>
      </c>
      <c r="L1400" s="13">
        <f t="shared" si="261"/>
        <v>0.14221062396488496</v>
      </c>
      <c r="M1400" s="13">
        <f t="shared" si="266"/>
        <v>0.7954847615619709</v>
      </c>
      <c r="N1400" s="13">
        <f t="shared" si="262"/>
        <v>4.1696582856204471E-2</v>
      </c>
      <c r="O1400" s="13">
        <f t="shared" si="263"/>
        <v>0.64230390190680287</v>
      </c>
      <c r="Q1400">
        <v>16.33366658152482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32.114012152261061</v>
      </c>
      <c r="G1401" s="13">
        <f t="shared" si="257"/>
        <v>0</v>
      </c>
      <c r="H1401" s="13">
        <f t="shared" si="258"/>
        <v>32.114012152261061</v>
      </c>
      <c r="I1401" s="16">
        <f t="shared" si="265"/>
        <v>51.552387007465363</v>
      </c>
      <c r="J1401" s="13">
        <f t="shared" si="259"/>
        <v>42.900598750233478</v>
      </c>
      <c r="K1401" s="13">
        <f t="shared" si="260"/>
        <v>8.6517882572318854</v>
      </c>
      <c r="L1401" s="13">
        <f t="shared" si="261"/>
        <v>0</v>
      </c>
      <c r="M1401" s="13">
        <f t="shared" si="266"/>
        <v>0.75378817870576642</v>
      </c>
      <c r="N1401" s="13">
        <f t="shared" si="262"/>
        <v>3.9510990993362881E-2</v>
      </c>
      <c r="O1401" s="13">
        <f t="shared" si="263"/>
        <v>3.9510990993362881E-2</v>
      </c>
      <c r="Q1401">
        <v>11.550178622580651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6.6666670000000003E-3</v>
      </c>
      <c r="G1402" s="13">
        <f t="shared" si="257"/>
        <v>0</v>
      </c>
      <c r="H1402" s="13">
        <f t="shared" si="258"/>
        <v>6.6666670000000003E-3</v>
      </c>
      <c r="I1402" s="16">
        <f t="shared" si="265"/>
        <v>8.6584549242318847</v>
      </c>
      <c r="J1402" s="13">
        <f t="shared" si="259"/>
        <v>8.601484027051665</v>
      </c>
      <c r="K1402" s="13">
        <f t="shared" si="260"/>
        <v>5.6970897180219637E-2</v>
      </c>
      <c r="L1402" s="13">
        <f t="shared" si="261"/>
        <v>0</v>
      </c>
      <c r="M1402" s="13">
        <f t="shared" si="266"/>
        <v>0.71427718771240356</v>
      </c>
      <c r="N1402" s="13">
        <f t="shared" si="262"/>
        <v>3.7439960359852552E-2</v>
      </c>
      <c r="O1402" s="13">
        <f t="shared" si="263"/>
        <v>3.7439960359852552E-2</v>
      </c>
      <c r="Q1402">
        <v>11.1104615442507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5.0299253349563937</v>
      </c>
      <c r="G1403" s="13">
        <f t="shared" si="257"/>
        <v>0</v>
      </c>
      <c r="H1403" s="13">
        <f t="shared" si="258"/>
        <v>5.0299253349563937</v>
      </c>
      <c r="I1403" s="16">
        <f t="shared" si="265"/>
        <v>5.0868962321366133</v>
      </c>
      <c r="J1403" s="13">
        <f t="shared" si="259"/>
        <v>5.0765067644139465</v>
      </c>
      <c r="K1403" s="13">
        <f t="shared" si="260"/>
        <v>1.0389467722666801E-2</v>
      </c>
      <c r="L1403" s="13">
        <f t="shared" si="261"/>
        <v>0</v>
      </c>
      <c r="M1403" s="13">
        <f t="shared" si="266"/>
        <v>0.67683722735255103</v>
      </c>
      <c r="N1403" s="13">
        <f t="shared" si="262"/>
        <v>3.5477486048952775E-2</v>
      </c>
      <c r="O1403" s="13">
        <f t="shared" si="263"/>
        <v>3.5477486048952775E-2</v>
      </c>
      <c r="Q1403">
        <v>11.94624559502704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13.40179756868497</v>
      </c>
      <c r="G1404" s="13">
        <f t="shared" si="257"/>
        <v>0</v>
      </c>
      <c r="H1404" s="13">
        <f t="shared" si="258"/>
        <v>13.40179756868497</v>
      </c>
      <c r="I1404" s="16">
        <f t="shared" si="265"/>
        <v>13.412187036407637</v>
      </c>
      <c r="J1404" s="13">
        <f t="shared" si="259"/>
        <v>13.303548755756774</v>
      </c>
      <c r="K1404" s="13">
        <f t="shared" si="260"/>
        <v>0.10863828065086345</v>
      </c>
      <c r="L1404" s="13">
        <f t="shared" si="261"/>
        <v>0</v>
      </c>
      <c r="M1404" s="13">
        <f t="shared" si="266"/>
        <v>0.6413597413035983</v>
      </c>
      <c r="N1404" s="13">
        <f t="shared" si="262"/>
        <v>3.3617877910557585E-2</v>
      </c>
      <c r="O1404" s="13">
        <f t="shared" si="263"/>
        <v>3.3617877910557585E-2</v>
      </c>
      <c r="Q1404">
        <v>15.945134614081869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8.48</v>
      </c>
      <c r="G1405" s="13">
        <f t="shared" si="257"/>
        <v>0</v>
      </c>
      <c r="H1405" s="13">
        <f t="shared" si="258"/>
        <v>8.48</v>
      </c>
      <c r="I1405" s="16">
        <f t="shared" si="265"/>
        <v>8.5886382806508639</v>
      </c>
      <c r="J1405" s="13">
        <f t="shared" si="259"/>
        <v>8.5569998082492358</v>
      </c>
      <c r="K1405" s="13">
        <f t="shared" si="260"/>
        <v>3.1638472401628093E-2</v>
      </c>
      <c r="L1405" s="13">
        <f t="shared" si="261"/>
        <v>0</v>
      </c>
      <c r="M1405" s="13">
        <f t="shared" si="266"/>
        <v>0.6077418633930407</v>
      </c>
      <c r="N1405" s="13">
        <f t="shared" si="262"/>
        <v>3.1855744052713561E-2</v>
      </c>
      <c r="O1405" s="13">
        <f t="shared" si="263"/>
        <v>3.1855744052713561E-2</v>
      </c>
      <c r="Q1405">
        <v>15.252382527104521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13.614843381425199</v>
      </c>
      <c r="G1406" s="13">
        <f t="shared" si="257"/>
        <v>0</v>
      </c>
      <c r="H1406" s="13">
        <f t="shared" si="258"/>
        <v>13.614843381425199</v>
      </c>
      <c r="I1406" s="16">
        <f t="shared" si="265"/>
        <v>13.646481853826828</v>
      </c>
      <c r="J1406" s="13">
        <f t="shared" si="259"/>
        <v>13.56561977065299</v>
      </c>
      <c r="K1406" s="13">
        <f t="shared" si="260"/>
        <v>8.0862083173837362E-2</v>
      </c>
      <c r="L1406" s="13">
        <f t="shared" si="261"/>
        <v>0</v>
      </c>
      <c r="M1406" s="13">
        <f t="shared" si="266"/>
        <v>0.57588611934032718</v>
      </c>
      <c r="N1406" s="13">
        <f t="shared" si="262"/>
        <v>3.0185975207950425E-2</v>
      </c>
      <c r="O1406" s="13">
        <f t="shared" si="263"/>
        <v>3.0185975207950425E-2</v>
      </c>
      <c r="Q1406">
        <v>18.433069833869439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17.483954175955699</v>
      </c>
      <c r="G1407" s="13">
        <f t="shared" si="257"/>
        <v>0</v>
      </c>
      <c r="H1407" s="13">
        <f t="shared" si="258"/>
        <v>17.483954175955699</v>
      </c>
      <c r="I1407" s="16">
        <f t="shared" si="265"/>
        <v>17.564816259129536</v>
      </c>
      <c r="J1407" s="13">
        <f t="shared" si="259"/>
        <v>17.479534134739261</v>
      </c>
      <c r="K1407" s="13">
        <f t="shared" si="260"/>
        <v>8.5282124390275271E-2</v>
      </c>
      <c r="L1407" s="13">
        <f t="shared" si="261"/>
        <v>0</v>
      </c>
      <c r="M1407" s="13">
        <f t="shared" si="266"/>
        <v>0.54570014413237677</v>
      </c>
      <c r="N1407" s="13">
        <f t="shared" si="262"/>
        <v>2.8603729919074974E-2</v>
      </c>
      <c r="O1407" s="13">
        <f t="shared" si="263"/>
        <v>2.8603729919074974E-2</v>
      </c>
      <c r="Q1407">
        <v>23.42534936480704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27.66920848040947</v>
      </c>
      <c r="G1408" s="13">
        <f t="shared" si="257"/>
        <v>0</v>
      </c>
      <c r="H1408" s="13">
        <f t="shared" si="258"/>
        <v>27.66920848040947</v>
      </c>
      <c r="I1408" s="16">
        <f t="shared" si="265"/>
        <v>27.754490604799745</v>
      </c>
      <c r="J1408" s="13">
        <f t="shared" si="259"/>
        <v>27.570277497528789</v>
      </c>
      <c r="K1408" s="13">
        <f t="shared" si="260"/>
        <v>0.1842131072709563</v>
      </c>
      <c r="L1408" s="13">
        <f t="shared" si="261"/>
        <v>0</v>
      </c>
      <c r="M1408" s="13">
        <f t="shared" si="266"/>
        <v>0.51709641421330177</v>
      </c>
      <c r="N1408" s="13">
        <f t="shared" si="262"/>
        <v>2.7104420501474911E-2</v>
      </c>
      <c r="O1408" s="13">
        <f t="shared" si="263"/>
        <v>2.7104420501474911E-2</v>
      </c>
      <c r="Q1408">
        <v>27.753792193548389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85.315739909269794</v>
      </c>
      <c r="G1409" s="13">
        <f t="shared" si="257"/>
        <v>0.56368708248149491</v>
      </c>
      <c r="H1409" s="13">
        <f t="shared" si="258"/>
        <v>84.752052826788301</v>
      </c>
      <c r="I1409" s="16">
        <f t="shared" si="265"/>
        <v>84.936265934059264</v>
      </c>
      <c r="J1409" s="13">
        <f t="shared" si="259"/>
        <v>78.056196539392346</v>
      </c>
      <c r="K1409" s="13">
        <f t="shared" si="260"/>
        <v>6.8800693946669185</v>
      </c>
      <c r="L1409" s="13">
        <f t="shared" si="261"/>
        <v>0</v>
      </c>
      <c r="M1409" s="13">
        <f t="shared" si="266"/>
        <v>0.48999199371182683</v>
      </c>
      <c r="N1409" s="13">
        <f t="shared" si="262"/>
        <v>2.5683699741230512E-2</v>
      </c>
      <c r="O1409" s="13">
        <f t="shared" si="263"/>
        <v>0.58937078222272543</v>
      </c>
      <c r="Q1409">
        <v>24.979119942758778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16.241692050013629</v>
      </c>
      <c r="G1410" s="13">
        <f t="shared" si="257"/>
        <v>0</v>
      </c>
      <c r="H1410" s="13">
        <f t="shared" si="258"/>
        <v>16.241692050013629</v>
      </c>
      <c r="I1410" s="16">
        <f t="shared" si="265"/>
        <v>23.121761444680548</v>
      </c>
      <c r="J1410" s="13">
        <f t="shared" si="259"/>
        <v>22.935472246050633</v>
      </c>
      <c r="K1410" s="13">
        <f t="shared" si="260"/>
        <v>0.18628919862991467</v>
      </c>
      <c r="L1410" s="13">
        <f t="shared" si="261"/>
        <v>0</v>
      </c>
      <c r="M1410" s="13">
        <f t="shared" si="266"/>
        <v>0.46430829397059631</v>
      </c>
      <c r="N1410" s="13">
        <f t="shared" si="262"/>
        <v>2.4337448290465708E-2</v>
      </c>
      <c r="O1410" s="13">
        <f t="shared" si="263"/>
        <v>2.4337448290465708E-2</v>
      </c>
      <c r="Q1410">
        <v>23.699372931342371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4.4504293354539337</v>
      </c>
      <c r="G1411" s="13">
        <f t="shared" si="257"/>
        <v>0</v>
      </c>
      <c r="H1411" s="13">
        <f t="shared" si="258"/>
        <v>4.4504293354539337</v>
      </c>
      <c r="I1411" s="16">
        <f t="shared" si="265"/>
        <v>4.6367185340838484</v>
      </c>
      <c r="J1411" s="13">
        <f t="shared" si="259"/>
        <v>4.6339895770190989</v>
      </c>
      <c r="K1411" s="13">
        <f t="shared" si="260"/>
        <v>2.7289570647495154E-3</v>
      </c>
      <c r="L1411" s="13">
        <f t="shared" si="261"/>
        <v>0</v>
      </c>
      <c r="M1411" s="13">
        <f t="shared" si="266"/>
        <v>0.43997084568013062</v>
      </c>
      <c r="N1411" s="13">
        <f t="shared" si="262"/>
        <v>2.3061762723391603E-2</v>
      </c>
      <c r="O1411" s="13">
        <f t="shared" si="263"/>
        <v>2.3061762723391603E-2</v>
      </c>
      <c r="Q1411">
        <v>19.552083470499639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65.288372858957473</v>
      </c>
      <c r="G1412" s="13">
        <f t="shared" si="257"/>
        <v>0.16313974147524846</v>
      </c>
      <c r="H1412" s="13">
        <f t="shared" si="258"/>
        <v>65.125233117482225</v>
      </c>
      <c r="I1412" s="16">
        <f t="shared" si="265"/>
        <v>65.127962074546971</v>
      </c>
      <c r="J1412" s="13">
        <f t="shared" si="259"/>
        <v>55.101842933184933</v>
      </c>
      <c r="K1412" s="13">
        <f t="shared" si="260"/>
        <v>10.026119141362038</v>
      </c>
      <c r="L1412" s="13">
        <f t="shared" si="261"/>
        <v>0</v>
      </c>
      <c r="M1412" s="13">
        <f t="shared" si="266"/>
        <v>0.41690908295673901</v>
      </c>
      <c r="N1412" s="13">
        <f t="shared" si="262"/>
        <v>2.1852944218411208E-2</v>
      </c>
      <c r="O1412" s="13">
        <f t="shared" si="263"/>
        <v>0.18499268569365968</v>
      </c>
      <c r="Q1412">
        <v>15.75664781998629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0.35371443761426657</v>
      </c>
      <c r="G1413" s="13">
        <f t="shared" si="257"/>
        <v>0</v>
      </c>
      <c r="H1413" s="13">
        <f t="shared" si="258"/>
        <v>0.35371443761426657</v>
      </c>
      <c r="I1413" s="16">
        <f t="shared" si="265"/>
        <v>10.379833578976305</v>
      </c>
      <c r="J1413" s="13">
        <f t="shared" si="259"/>
        <v>10.307859760415401</v>
      </c>
      <c r="K1413" s="13">
        <f t="shared" si="260"/>
        <v>7.1973818560904235E-2</v>
      </c>
      <c r="L1413" s="13">
        <f t="shared" si="261"/>
        <v>0</v>
      </c>
      <c r="M1413" s="13">
        <f t="shared" si="266"/>
        <v>0.39505613873832779</v>
      </c>
      <c r="N1413" s="13">
        <f t="shared" si="262"/>
        <v>2.0707487833469491E-2</v>
      </c>
      <c r="O1413" s="13">
        <f t="shared" si="263"/>
        <v>2.0707487833469491E-2</v>
      </c>
      <c r="Q1413">
        <v>13.386076258143699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21.078503326492239</v>
      </c>
      <c r="G1414" s="13">
        <f t="shared" ref="G1414:G1477" si="271">IF((F1414-$J$2)&gt;0,$I$2*(F1414-$J$2),0)</f>
        <v>0</v>
      </c>
      <c r="H1414" s="13">
        <f t="shared" ref="H1414:H1477" si="272">F1414-G1414</f>
        <v>21.078503326492239</v>
      </c>
      <c r="I1414" s="16">
        <f t="shared" si="265"/>
        <v>21.150477145053145</v>
      </c>
      <c r="J1414" s="13">
        <f t="shared" ref="J1414:J1477" si="273">I1414/SQRT(1+(I1414/($K$2*(300+(25*Q1414)+0.05*(Q1414)^3)))^2)</f>
        <v>20.473829408495771</v>
      </c>
      <c r="K1414" s="13">
        <f t="shared" ref="K1414:K1477" si="274">I1414-J1414</f>
        <v>0.6766477365573742</v>
      </c>
      <c r="L1414" s="13">
        <f t="shared" ref="L1414:L1477" si="275">IF(K1414&gt;$N$2,(K1414-$N$2)/$L$2,0)</f>
        <v>0</v>
      </c>
      <c r="M1414" s="13">
        <f t="shared" si="266"/>
        <v>0.3743486509048583</v>
      </c>
      <c r="N1414" s="13">
        <f t="shared" ref="N1414:N1477" si="276">$M$2*M1414</f>
        <v>1.9622072343552729E-2</v>
      </c>
      <c r="O1414" s="13">
        <f t="shared" ref="O1414:O1477" si="277">N1414+G1414</f>
        <v>1.9622072343552729E-2</v>
      </c>
      <c r="Q1414">
        <v>12.33451062258065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69.833074007601283</v>
      </c>
      <c r="G1415" s="13">
        <f t="shared" si="271"/>
        <v>0.25403376444812464</v>
      </c>
      <c r="H1415" s="13">
        <f t="shared" si="272"/>
        <v>69.579040243153159</v>
      </c>
      <c r="I1415" s="16">
        <f t="shared" ref="I1415:I1478" si="279">H1415+K1414-L1414</f>
        <v>70.25568797971053</v>
      </c>
      <c r="J1415" s="13">
        <f t="shared" si="273"/>
        <v>55.1104337995625</v>
      </c>
      <c r="K1415" s="13">
        <f t="shared" si="274"/>
        <v>15.145254180148029</v>
      </c>
      <c r="L1415" s="13">
        <f t="shared" si="275"/>
        <v>0</v>
      </c>
      <c r="M1415" s="13">
        <f t="shared" ref="M1415:M1478" si="280">L1415+M1414-N1414</f>
        <v>0.35472657856130557</v>
      </c>
      <c r="N1415" s="13">
        <f t="shared" si="276"/>
        <v>1.8593550610871309E-2</v>
      </c>
      <c r="O1415" s="13">
        <f t="shared" si="277"/>
        <v>0.27262731505899596</v>
      </c>
      <c r="Q1415">
        <v>13.579208923950389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13.32844925462847</v>
      </c>
      <c r="G1416" s="13">
        <f t="shared" si="271"/>
        <v>0</v>
      </c>
      <c r="H1416" s="13">
        <f t="shared" si="272"/>
        <v>13.32844925462847</v>
      </c>
      <c r="I1416" s="16">
        <f t="shared" si="279"/>
        <v>28.4737034347765</v>
      </c>
      <c r="J1416" s="13">
        <f t="shared" si="273"/>
        <v>27.428897524130814</v>
      </c>
      <c r="K1416" s="13">
        <f t="shared" si="274"/>
        <v>1.0448059106456853</v>
      </c>
      <c r="L1416" s="13">
        <f t="shared" si="275"/>
        <v>0</v>
      </c>
      <c r="M1416" s="13">
        <f t="shared" si="280"/>
        <v>0.33613302795043426</v>
      </c>
      <c r="N1416" s="13">
        <f t="shared" si="276"/>
        <v>1.7618940459804538E-2</v>
      </c>
      <c r="O1416" s="13">
        <f t="shared" si="277"/>
        <v>1.7618940459804538E-2</v>
      </c>
      <c r="Q1416">
        <v>15.593919272674411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30.389002863248901</v>
      </c>
      <c r="G1417" s="13">
        <f t="shared" si="271"/>
        <v>0</v>
      </c>
      <c r="H1417" s="13">
        <f t="shared" si="272"/>
        <v>30.389002863248901</v>
      </c>
      <c r="I1417" s="16">
        <f t="shared" si="279"/>
        <v>31.433808773894587</v>
      </c>
      <c r="J1417" s="13">
        <f t="shared" si="273"/>
        <v>30.104532187546191</v>
      </c>
      <c r="K1417" s="13">
        <f t="shared" si="274"/>
        <v>1.3292765863483957</v>
      </c>
      <c r="L1417" s="13">
        <f t="shared" si="275"/>
        <v>0</v>
      </c>
      <c r="M1417" s="13">
        <f t="shared" si="280"/>
        <v>0.3185140874906297</v>
      </c>
      <c r="N1417" s="13">
        <f t="shared" si="276"/>
        <v>1.6695416030149523E-2</v>
      </c>
      <c r="O1417" s="13">
        <f t="shared" si="277"/>
        <v>1.6695416030149523E-2</v>
      </c>
      <c r="Q1417">
        <v>15.930546637146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5.1954761012711499</v>
      </c>
      <c r="G1418" s="13">
        <f t="shared" si="271"/>
        <v>0</v>
      </c>
      <c r="H1418" s="13">
        <f t="shared" si="272"/>
        <v>5.1954761012711499</v>
      </c>
      <c r="I1418" s="16">
        <f t="shared" si="279"/>
        <v>6.5247526876195456</v>
      </c>
      <c r="J1418" s="13">
        <f t="shared" si="273"/>
        <v>6.5168032095901456</v>
      </c>
      <c r="K1418" s="13">
        <f t="shared" si="274"/>
        <v>7.9494780294000478E-3</v>
      </c>
      <c r="L1418" s="13">
        <f t="shared" si="275"/>
        <v>0</v>
      </c>
      <c r="M1418" s="13">
        <f t="shared" si="280"/>
        <v>0.30181867146048019</v>
      </c>
      <c r="N1418" s="13">
        <f t="shared" si="276"/>
        <v>1.582029958360311E-2</v>
      </c>
      <c r="O1418" s="13">
        <f t="shared" si="277"/>
        <v>1.582029958360311E-2</v>
      </c>
      <c r="Q1418">
        <v>19.231968106085318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31.801956994741449</v>
      </c>
      <c r="G1419" s="13">
        <f t="shared" si="271"/>
        <v>0</v>
      </c>
      <c r="H1419" s="13">
        <f t="shared" si="272"/>
        <v>31.801956994741449</v>
      </c>
      <c r="I1419" s="16">
        <f t="shared" si="279"/>
        <v>31.809906472770848</v>
      </c>
      <c r="J1419" s="13">
        <f t="shared" si="273"/>
        <v>31.083868222178609</v>
      </c>
      <c r="K1419" s="13">
        <f t="shared" si="274"/>
        <v>0.72603825059223936</v>
      </c>
      <c r="L1419" s="13">
        <f t="shared" si="275"/>
        <v>0</v>
      </c>
      <c r="M1419" s="13">
        <f t="shared" si="280"/>
        <v>0.2859983718768771</v>
      </c>
      <c r="N1419" s="13">
        <f t="shared" si="276"/>
        <v>1.4991053739719909E-2</v>
      </c>
      <c r="O1419" s="13">
        <f t="shared" si="277"/>
        <v>1.4991053739719909E-2</v>
      </c>
      <c r="Q1419">
        <v>20.680301720213549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2.7860656762289251</v>
      </c>
      <c r="G1420" s="13">
        <f t="shared" si="271"/>
        <v>0</v>
      </c>
      <c r="H1420" s="13">
        <f t="shared" si="272"/>
        <v>2.7860656762289251</v>
      </c>
      <c r="I1420" s="16">
        <f t="shared" si="279"/>
        <v>3.5121039268211645</v>
      </c>
      <c r="J1420" s="13">
        <f t="shared" si="273"/>
        <v>3.5114353290569631</v>
      </c>
      <c r="K1420" s="13">
        <f t="shared" si="274"/>
        <v>6.6859776420136185E-4</v>
      </c>
      <c r="L1420" s="13">
        <f t="shared" si="275"/>
        <v>0</v>
      </c>
      <c r="M1420" s="13">
        <f t="shared" si="280"/>
        <v>0.27100731813715717</v>
      </c>
      <c r="N1420" s="13">
        <f t="shared" si="276"/>
        <v>1.4205274118834802E-2</v>
      </c>
      <c r="O1420" s="13">
        <f t="shared" si="277"/>
        <v>1.4205274118834802E-2</v>
      </c>
      <c r="Q1420">
        <v>23.614200630377081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8.5060632287725451</v>
      </c>
      <c r="G1421" s="13">
        <f t="shared" si="271"/>
        <v>0</v>
      </c>
      <c r="H1421" s="13">
        <f t="shared" si="272"/>
        <v>8.5060632287725451</v>
      </c>
      <c r="I1421" s="16">
        <f t="shared" si="279"/>
        <v>8.5067318265367469</v>
      </c>
      <c r="J1421" s="13">
        <f t="shared" si="273"/>
        <v>8.501175406564057</v>
      </c>
      <c r="K1421" s="13">
        <f t="shared" si="274"/>
        <v>5.5564199726898522E-3</v>
      </c>
      <c r="L1421" s="13">
        <f t="shared" si="275"/>
        <v>0</v>
      </c>
      <c r="M1421" s="13">
        <f t="shared" si="280"/>
        <v>0.25680204401832235</v>
      </c>
      <c r="N1421" s="13">
        <f t="shared" si="276"/>
        <v>1.3460682370618201E-2</v>
      </c>
      <c r="O1421" s="13">
        <f t="shared" si="277"/>
        <v>1.3460682370618201E-2</v>
      </c>
      <c r="Q1421">
        <v>27.479179193548379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75.26281306716325</v>
      </c>
      <c r="G1422" s="13">
        <f t="shared" si="271"/>
        <v>0.36262854563936403</v>
      </c>
      <c r="H1422" s="13">
        <f t="shared" si="272"/>
        <v>74.900184521523883</v>
      </c>
      <c r="I1422" s="16">
        <f t="shared" si="279"/>
        <v>74.905740941496575</v>
      </c>
      <c r="J1422" s="13">
        <f t="shared" si="273"/>
        <v>70.413960261546293</v>
      </c>
      <c r="K1422" s="13">
        <f t="shared" si="274"/>
        <v>4.4917806799502813</v>
      </c>
      <c r="L1422" s="13">
        <f t="shared" si="275"/>
        <v>0</v>
      </c>
      <c r="M1422" s="13">
        <f t="shared" si="280"/>
        <v>0.24334136164770415</v>
      </c>
      <c r="N1422" s="13">
        <f t="shared" si="276"/>
        <v>1.2755119568050539E-2</v>
      </c>
      <c r="O1422" s="13">
        <f t="shared" si="277"/>
        <v>0.37538366520741456</v>
      </c>
      <c r="Q1422">
        <v>25.581781471477761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75.129431899788202</v>
      </c>
      <c r="G1423" s="13">
        <f t="shared" si="271"/>
        <v>0.35996092229186305</v>
      </c>
      <c r="H1423" s="13">
        <f t="shared" si="272"/>
        <v>74.76947097749634</v>
      </c>
      <c r="I1423" s="16">
        <f t="shared" si="279"/>
        <v>79.261251657446621</v>
      </c>
      <c r="J1423" s="13">
        <f t="shared" si="273"/>
        <v>69.846335168063277</v>
      </c>
      <c r="K1423" s="13">
        <f t="shared" si="274"/>
        <v>9.4149164893833444</v>
      </c>
      <c r="L1423" s="13">
        <f t="shared" si="275"/>
        <v>0</v>
      </c>
      <c r="M1423" s="13">
        <f t="shared" si="280"/>
        <v>0.23058624207965361</v>
      </c>
      <c r="N1423" s="13">
        <f t="shared" si="276"/>
        <v>1.2086539947661946E-2</v>
      </c>
      <c r="O1423" s="13">
        <f t="shared" si="277"/>
        <v>0.37204746223952501</v>
      </c>
      <c r="Q1423">
        <v>20.817970600857329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9.3786653811797596</v>
      </c>
      <c r="G1424" s="13">
        <f t="shared" si="271"/>
        <v>0</v>
      </c>
      <c r="H1424" s="13">
        <f t="shared" si="272"/>
        <v>9.3786653811797596</v>
      </c>
      <c r="I1424" s="16">
        <f t="shared" si="279"/>
        <v>18.793581870563102</v>
      </c>
      <c r="J1424" s="13">
        <f t="shared" si="273"/>
        <v>18.538935267279637</v>
      </c>
      <c r="K1424" s="13">
        <f t="shared" si="274"/>
        <v>0.25464660328346511</v>
      </c>
      <c r="L1424" s="13">
        <f t="shared" si="275"/>
        <v>0</v>
      </c>
      <c r="M1424" s="13">
        <f t="shared" si="280"/>
        <v>0.21849970213199166</v>
      </c>
      <c r="N1424" s="13">
        <f t="shared" si="276"/>
        <v>1.1453004977887102E-2</v>
      </c>
      <c r="O1424" s="13">
        <f t="shared" si="277"/>
        <v>1.1453004977887102E-2</v>
      </c>
      <c r="Q1424">
        <v>17.026492848013081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120.5963105536005</v>
      </c>
      <c r="G1425" s="13">
        <f t="shared" si="271"/>
        <v>1.269298495368109</v>
      </c>
      <c r="H1425" s="13">
        <f t="shared" si="272"/>
        <v>119.3270120582324</v>
      </c>
      <c r="I1425" s="16">
        <f t="shared" si="279"/>
        <v>119.58165866151586</v>
      </c>
      <c r="J1425" s="13">
        <f t="shared" si="273"/>
        <v>67.649432367383284</v>
      </c>
      <c r="K1425" s="13">
        <f t="shared" si="274"/>
        <v>51.932226294132576</v>
      </c>
      <c r="L1425" s="13">
        <f t="shared" si="275"/>
        <v>1.461580043137882</v>
      </c>
      <c r="M1425" s="13">
        <f t="shared" si="280"/>
        <v>1.6686267402919865</v>
      </c>
      <c r="N1425" s="13">
        <f t="shared" si="276"/>
        <v>8.7463690688489693E-2</v>
      </c>
      <c r="O1425" s="13">
        <f t="shared" si="277"/>
        <v>1.3567621860565988</v>
      </c>
      <c r="Q1425">
        <v>12.41416757501394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4.3936940265519064</v>
      </c>
      <c r="G1426" s="13">
        <f t="shared" si="271"/>
        <v>0</v>
      </c>
      <c r="H1426" s="13">
        <f t="shared" si="272"/>
        <v>4.3936940265519064</v>
      </c>
      <c r="I1426" s="16">
        <f t="shared" si="279"/>
        <v>54.864340277546603</v>
      </c>
      <c r="J1426" s="13">
        <f t="shared" si="273"/>
        <v>44.713692355098779</v>
      </c>
      <c r="K1426" s="13">
        <f t="shared" si="274"/>
        <v>10.150647922447824</v>
      </c>
      <c r="L1426" s="13">
        <f t="shared" si="275"/>
        <v>0</v>
      </c>
      <c r="M1426" s="13">
        <f t="shared" si="280"/>
        <v>1.581163049603497</v>
      </c>
      <c r="N1426" s="13">
        <f t="shared" si="276"/>
        <v>8.2879144004602098E-2</v>
      </c>
      <c r="O1426" s="13">
        <f t="shared" si="277"/>
        <v>8.2879144004602098E-2</v>
      </c>
      <c r="Q1426">
        <v>11.511026622580649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9.366125151891632</v>
      </c>
      <c r="G1427" s="13">
        <f t="shared" si="271"/>
        <v>0</v>
      </c>
      <c r="H1427" s="13">
        <f t="shared" si="272"/>
        <v>9.366125151891632</v>
      </c>
      <c r="I1427" s="16">
        <f t="shared" si="279"/>
        <v>19.516773074339454</v>
      </c>
      <c r="J1427" s="13">
        <f t="shared" si="273"/>
        <v>19.131808148445451</v>
      </c>
      <c r="K1427" s="13">
        <f t="shared" si="274"/>
        <v>0.38496492589400333</v>
      </c>
      <c r="L1427" s="13">
        <f t="shared" si="275"/>
        <v>0</v>
      </c>
      <c r="M1427" s="13">
        <f t="shared" si="280"/>
        <v>1.4982839055988948</v>
      </c>
      <c r="N1427" s="13">
        <f t="shared" si="276"/>
        <v>7.8534903533856157E-2</v>
      </c>
      <c r="O1427" s="13">
        <f t="shared" si="277"/>
        <v>7.8534903533856157E-2</v>
      </c>
      <c r="Q1427">
        <v>14.81681215438075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48.612204325415547</v>
      </c>
      <c r="G1428" s="13">
        <f t="shared" si="271"/>
        <v>0</v>
      </c>
      <c r="H1428" s="13">
        <f t="shared" si="272"/>
        <v>48.612204325415547</v>
      </c>
      <c r="I1428" s="16">
        <f t="shared" si="279"/>
        <v>48.99716925130955</v>
      </c>
      <c r="J1428" s="13">
        <f t="shared" si="273"/>
        <v>44.10865989854765</v>
      </c>
      <c r="K1428" s="13">
        <f t="shared" si="274"/>
        <v>4.8885093527619006</v>
      </c>
      <c r="L1428" s="13">
        <f t="shared" si="275"/>
        <v>0</v>
      </c>
      <c r="M1428" s="13">
        <f t="shared" si="280"/>
        <v>1.4197490020650387</v>
      </c>
      <c r="N1428" s="13">
        <f t="shared" si="276"/>
        <v>7.4418373248758607E-2</v>
      </c>
      <c r="O1428" s="13">
        <f t="shared" si="277"/>
        <v>7.4418373248758607E-2</v>
      </c>
      <c r="Q1428">
        <v>15.4686885964366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22.306029831827381</v>
      </c>
      <c r="G1429" s="13">
        <f t="shared" si="271"/>
        <v>0</v>
      </c>
      <c r="H1429" s="13">
        <f t="shared" si="272"/>
        <v>22.306029831827381</v>
      </c>
      <c r="I1429" s="16">
        <f t="shared" si="279"/>
        <v>27.194539184589281</v>
      </c>
      <c r="J1429" s="13">
        <f t="shared" si="273"/>
        <v>26.483705096089594</v>
      </c>
      <c r="K1429" s="13">
        <f t="shared" si="274"/>
        <v>0.71083408849968777</v>
      </c>
      <c r="L1429" s="13">
        <f t="shared" si="275"/>
        <v>0</v>
      </c>
      <c r="M1429" s="13">
        <f t="shared" si="280"/>
        <v>1.3453306288162801</v>
      </c>
      <c r="N1429" s="13">
        <f t="shared" si="276"/>
        <v>7.0517617362375634E-2</v>
      </c>
      <c r="O1429" s="13">
        <f t="shared" si="277"/>
        <v>7.0517617362375634E-2</v>
      </c>
      <c r="Q1429">
        <v>17.47061635373926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26.61548231320829</v>
      </c>
      <c r="G1430" s="13">
        <f t="shared" si="271"/>
        <v>0</v>
      </c>
      <c r="H1430" s="13">
        <f t="shared" si="272"/>
        <v>26.61548231320829</v>
      </c>
      <c r="I1430" s="16">
        <f t="shared" si="279"/>
        <v>27.326316401707977</v>
      </c>
      <c r="J1430" s="13">
        <f t="shared" si="273"/>
        <v>26.69264941759134</v>
      </c>
      <c r="K1430" s="13">
        <f t="shared" si="274"/>
        <v>0.63366698411663691</v>
      </c>
      <c r="L1430" s="13">
        <f t="shared" si="275"/>
        <v>0</v>
      </c>
      <c r="M1430" s="13">
        <f t="shared" si="280"/>
        <v>1.2748130114539045</v>
      </c>
      <c r="N1430" s="13">
        <f t="shared" si="276"/>
        <v>6.6821325720787278E-2</v>
      </c>
      <c r="O1430" s="13">
        <f t="shared" si="277"/>
        <v>6.6821325720787278E-2</v>
      </c>
      <c r="Q1430">
        <v>18.41882006226589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11.042123842946591</v>
      </c>
      <c r="G1431" s="13">
        <f t="shared" si="271"/>
        <v>0</v>
      </c>
      <c r="H1431" s="13">
        <f t="shared" si="272"/>
        <v>11.042123842946591</v>
      </c>
      <c r="I1431" s="16">
        <f t="shared" si="279"/>
        <v>11.675790827063228</v>
      </c>
      <c r="J1431" s="13">
        <f t="shared" si="273"/>
        <v>11.65256439838897</v>
      </c>
      <c r="K1431" s="13">
        <f t="shared" si="274"/>
        <v>2.3226428674258059E-2</v>
      </c>
      <c r="L1431" s="13">
        <f t="shared" si="275"/>
        <v>0</v>
      </c>
      <c r="M1431" s="13">
        <f t="shared" si="280"/>
        <v>1.2079916857331172</v>
      </c>
      <c r="N1431" s="13">
        <f t="shared" si="276"/>
        <v>6.3318781009550629E-2</v>
      </c>
      <c r="O1431" s="13">
        <f t="shared" si="277"/>
        <v>6.3318781009550629E-2</v>
      </c>
      <c r="Q1431">
        <v>23.99476733253216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38.351066509172433</v>
      </c>
      <c r="G1432" s="13">
        <f t="shared" si="271"/>
        <v>0</v>
      </c>
      <c r="H1432" s="13">
        <f t="shared" si="272"/>
        <v>38.351066509172433</v>
      </c>
      <c r="I1432" s="16">
        <f t="shared" si="279"/>
        <v>38.37429293784669</v>
      </c>
      <c r="J1432" s="13">
        <f t="shared" si="273"/>
        <v>37.74590833962727</v>
      </c>
      <c r="K1432" s="13">
        <f t="shared" si="274"/>
        <v>0.62838459821941939</v>
      </c>
      <c r="L1432" s="13">
        <f t="shared" si="275"/>
        <v>0</v>
      </c>
      <c r="M1432" s="13">
        <f t="shared" si="280"/>
        <v>1.1446729047235666</v>
      </c>
      <c r="N1432" s="13">
        <f t="shared" si="276"/>
        <v>5.9999827679087729E-2</v>
      </c>
      <c r="O1432" s="13">
        <f t="shared" si="277"/>
        <v>5.9999827679087729E-2</v>
      </c>
      <c r="Q1432">
        <v>25.78936319354839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126.1231533653677</v>
      </c>
      <c r="G1433" s="13">
        <f t="shared" si="271"/>
        <v>1.3798353516034529</v>
      </c>
      <c r="H1433" s="13">
        <f t="shared" si="272"/>
        <v>124.74331801376425</v>
      </c>
      <c r="I1433" s="16">
        <f t="shared" si="279"/>
        <v>125.37170261198366</v>
      </c>
      <c r="J1433" s="13">
        <f t="shared" si="273"/>
        <v>106.88790404816076</v>
      </c>
      <c r="K1433" s="13">
        <f t="shared" si="274"/>
        <v>18.483798563822901</v>
      </c>
      <c r="L1433" s="13">
        <f t="shared" si="275"/>
        <v>9.7481297136192233E-2</v>
      </c>
      <c r="M1433" s="13">
        <f t="shared" si="280"/>
        <v>1.1821543741806713</v>
      </c>
      <c r="N1433" s="13">
        <f t="shared" si="276"/>
        <v>6.196447775449801E-2</v>
      </c>
      <c r="O1433" s="13">
        <f t="shared" si="277"/>
        <v>1.441799829357951</v>
      </c>
      <c r="Q1433">
        <v>25.447103408572261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0.87507122595624676</v>
      </c>
      <c r="G1434" s="13">
        <f t="shared" si="271"/>
        <v>0</v>
      </c>
      <c r="H1434" s="13">
        <f t="shared" si="272"/>
        <v>0.87507122595624676</v>
      </c>
      <c r="I1434" s="16">
        <f t="shared" si="279"/>
        <v>19.261388492642958</v>
      </c>
      <c r="J1434" s="13">
        <f t="shared" si="273"/>
        <v>19.141898873616078</v>
      </c>
      <c r="K1434" s="13">
        <f t="shared" si="274"/>
        <v>0.11948961902687927</v>
      </c>
      <c r="L1434" s="13">
        <f t="shared" si="275"/>
        <v>0</v>
      </c>
      <c r="M1434" s="13">
        <f t="shared" si="280"/>
        <v>1.1201898964261732</v>
      </c>
      <c r="N1434" s="13">
        <f t="shared" si="276"/>
        <v>5.8716512355690573E-2</v>
      </c>
      <c r="O1434" s="13">
        <f t="shared" si="277"/>
        <v>5.8716512355690573E-2</v>
      </c>
      <c r="Q1434">
        <v>22.97940660332219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62.19938365585169</v>
      </c>
      <c r="G1435" s="13">
        <f t="shared" si="271"/>
        <v>0.10135995741313281</v>
      </c>
      <c r="H1435" s="13">
        <f t="shared" si="272"/>
        <v>62.09802369843856</v>
      </c>
      <c r="I1435" s="16">
        <f t="shared" si="279"/>
        <v>62.217513317465439</v>
      </c>
      <c r="J1435" s="13">
        <f t="shared" si="273"/>
        <v>56.726600718576265</v>
      </c>
      <c r="K1435" s="13">
        <f t="shared" si="274"/>
        <v>5.4909125988891745</v>
      </c>
      <c r="L1435" s="13">
        <f t="shared" si="275"/>
        <v>0</v>
      </c>
      <c r="M1435" s="13">
        <f t="shared" si="280"/>
        <v>1.0614733840704826</v>
      </c>
      <c r="N1435" s="13">
        <f t="shared" si="276"/>
        <v>5.5638794163252674E-2</v>
      </c>
      <c r="O1435" s="13">
        <f t="shared" si="277"/>
        <v>0.15699875157638549</v>
      </c>
      <c r="Q1435">
        <v>19.86397737384835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77.871898328086402</v>
      </c>
      <c r="G1436" s="13">
        <f t="shared" si="271"/>
        <v>0.41481025085782708</v>
      </c>
      <c r="H1436" s="13">
        <f t="shared" si="272"/>
        <v>77.457088077228576</v>
      </c>
      <c r="I1436" s="16">
        <f t="shared" si="279"/>
        <v>82.948000676117744</v>
      </c>
      <c r="J1436" s="13">
        <f t="shared" si="273"/>
        <v>63.269902757782205</v>
      </c>
      <c r="K1436" s="13">
        <f t="shared" si="274"/>
        <v>19.678097918335538</v>
      </c>
      <c r="L1436" s="13">
        <f t="shared" si="275"/>
        <v>0.14618739073726902</v>
      </c>
      <c r="M1436" s="13">
        <f t="shared" si="280"/>
        <v>1.1520219806444991</v>
      </c>
      <c r="N1436" s="13">
        <f t="shared" si="276"/>
        <v>6.0385041033083356E-2</v>
      </c>
      <c r="O1436" s="13">
        <f t="shared" si="277"/>
        <v>0.47519529189091042</v>
      </c>
      <c r="Q1436">
        <v>14.96985765093995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32.204674159236539</v>
      </c>
      <c r="G1437" s="13">
        <f t="shared" si="271"/>
        <v>0</v>
      </c>
      <c r="H1437" s="13">
        <f t="shared" si="272"/>
        <v>32.204674159236539</v>
      </c>
      <c r="I1437" s="16">
        <f t="shared" si="279"/>
        <v>51.73658468683481</v>
      </c>
      <c r="J1437" s="13">
        <f t="shared" si="273"/>
        <v>43.558258784097958</v>
      </c>
      <c r="K1437" s="13">
        <f t="shared" si="274"/>
        <v>8.1783259027368516</v>
      </c>
      <c r="L1437" s="13">
        <f t="shared" si="275"/>
        <v>0</v>
      </c>
      <c r="M1437" s="13">
        <f t="shared" si="280"/>
        <v>1.0916369396114158</v>
      </c>
      <c r="N1437" s="13">
        <f t="shared" si="276"/>
        <v>5.7219864290077804E-2</v>
      </c>
      <c r="O1437" s="13">
        <f t="shared" si="277"/>
        <v>5.7219864290077804E-2</v>
      </c>
      <c r="Q1437">
        <v>12.176734071195471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31.61700356167637</v>
      </c>
      <c r="G1438" s="13">
        <f t="shared" si="271"/>
        <v>0</v>
      </c>
      <c r="H1438" s="13">
        <f t="shared" si="272"/>
        <v>31.61700356167637</v>
      </c>
      <c r="I1438" s="16">
        <f t="shared" si="279"/>
        <v>39.795329464413221</v>
      </c>
      <c r="J1438" s="13">
        <f t="shared" si="273"/>
        <v>35.282068365582276</v>
      </c>
      <c r="K1438" s="13">
        <f t="shared" si="274"/>
        <v>4.5132610988309452</v>
      </c>
      <c r="L1438" s="13">
        <f t="shared" si="275"/>
        <v>0</v>
      </c>
      <c r="M1438" s="13">
        <f t="shared" si="280"/>
        <v>1.034417075321338</v>
      </c>
      <c r="N1438" s="13">
        <f t="shared" si="276"/>
        <v>5.4220595256052266E-2</v>
      </c>
      <c r="O1438" s="13">
        <f t="shared" si="277"/>
        <v>5.4220595256052266E-2</v>
      </c>
      <c r="Q1438">
        <v>11.33999303630878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5.6883441732186668</v>
      </c>
      <c r="G1439" s="13">
        <f t="shared" si="271"/>
        <v>0</v>
      </c>
      <c r="H1439" s="13">
        <f t="shared" si="272"/>
        <v>5.6883441732186668</v>
      </c>
      <c r="I1439" s="16">
        <f t="shared" si="279"/>
        <v>10.201605272049612</v>
      </c>
      <c r="J1439" s="13">
        <f t="shared" si="273"/>
        <v>10.112573475857992</v>
      </c>
      <c r="K1439" s="13">
        <f t="shared" si="274"/>
        <v>8.9031796191619605E-2</v>
      </c>
      <c r="L1439" s="13">
        <f t="shared" si="275"/>
        <v>0</v>
      </c>
      <c r="M1439" s="13">
        <f t="shared" si="280"/>
        <v>0.9801964800652857</v>
      </c>
      <c r="N1439" s="13">
        <f t="shared" si="276"/>
        <v>5.1378537617930452E-2</v>
      </c>
      <c r="O1439" s="13">
        <f t="shared" si="277"/>
        <v>5.1378537617930452E-2</v>
      </c>
      <c r="Q1439">
        <v>11.42431062258065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14.599995403908929</v>
      </c>
      <c r="G1440" s="13">
        <f t="shared" si="271"/>
        <v>0</v>
      </c>
      <c r="H1440" s="13">
        <f t="shared" si="272"/>
        <v>14.599995403908929</v>
      </c>
      <c r="I1440" s="16">
        <f t="shared" si="279"/>
        <v>14.689027200100549</v>
      </c>
      <c r="J1440" s="13">
        <f t="shared" si="273"/>
        <v>14.530612488414505</v>
      </c>
      <c r="K1440" s="13">
        <f t="shared" si="274"/>
        <v>0.15841471168604393</v>
      </c>
      <c r="L1440" s="13">
        <f t="shared" si="275"/>
        <v>0</v>
      </c>
      <c r="M1440" s="13">
        <f t="shared" si="280"/>
        <v>0.92881794244735527</v>
      </c>
      <c r="N1440" s="13">
        <f t="shared" si="276"/>
        <v>4.8685450893540996E-2</v>
      </c>
      <c r="O1440" s="13">
        <f t="shared" si="277"/>
        <v>4.8685450893540996E-2</v>
      </c>
      <c r="Q1440">
        <v>15.169185527521471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6.5397551490903076</v>
      </c>
      <c r="G1441" s="13">
        <f t="shared" si="271"/>
        <v>0</v>
      </c>
      <c r="H1441" s="13">
        <f t="shared" si="272"/>
        <v>6.5397551490903076</v>
      </c>
      <c r="I1441" s="16">
        <f t="shared" si="279"/>
        <v>6.6981698607763516</v>
      </c>
      <c r="J1441" s="13">
        <f t="shared" si="273"/>
        <v>6.6865861658480847</v>
      </c>
      <c r="K1441" s="13">
        <f t="shared" si="274"/>
        <v>1.158369492826683E-2</v>
      </c>
      <c r="L1441" s="13">
        <f t="shared" si="275"/>
        <v>0</v>
      </c>
      <c r="M1441" s="13">
        <f t="shared" si="280"/>
        <v>0.88013249155381423</v>
      </c>
      <c r="N1441" s="13">
        <f t="shared" si="276"/>
        <v>4.6133526538524851E-2</v>
      </c>
      <c r="O1441" s="13">
        <f t="shared" si="277"/>
        <v>4.6133526538524851E-2</v>
      </c>
      <c r="Q1441">
        <v>17.119659570727841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0.29380124134009872</v>
      </c>
      <c r="G1442" s="13">
        <f t="shared" si="271"/>
        <v>0</v>
      </c>
      <c r="H1442" s="13">
        <f t="shared" si="272"/>
        <v>0.29380124134009872</v>
      </c>
      <c r="I1442" s="16">
        <f t="shared" si="279"/>
        <v>0.30538493626836555</v>
      </c>
      <c r="J1442" s="13">
        <f t="shared" si="273"/>
        <v>0.30538434086649791</v>
      </c>
      <c r="K1442" s="13">
        <f t="shared" si="274"/>
        <v>5.9540186764239778E-7</v>
      </c>
      <c r="L1442" s="13">
        <f t="shared" si="275"/>
        <v>0</v>
      </c>
      <c r="M1442" s="13">
        <f t="shared" si="280"/>
        <v>0.83399896501528936</v>
      </c>
      <c r="N1442" s="13">
        <f t="shared" si="276"/>
        <v>4.3715365305636598E-2</v>
      </c>
      <c r="O1442" s="13">
        <f t="shared" si="277"/>
        <v>4.3715365305636598E-2</v>
      </c>
      <c r="Q1442">
        <v>21.462535233579949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4.4546936555343599</v>
      </c>
      <c r="G1443" s="13">
        <f t="shared" si="271"/>
        <v>0</v>
      </c>
      <c r="H1443" s="13">
        <f t="shared" si="272"/>
        <v>4.4546936555343599</v>
      </c>
      <c r="I1443" s="16">
        <f t="shared" si="279"/>
        <v>4.4546942509362273</v>
      </c>
      <c r="J1443" s="13">
        <f t="shared" si="273"/>
        <v>4.453706666165739</v>
      </c>
      <c r="K1443" s="13">
        <f t="shared" si="274"/>
        <v>9.875847704883256E-4</v>
      </c>
      <c r="L1443" s="13">
        <f t="shared" si="275"/>
        <v>0</v>
      </c>
      <c r="M1443" s="13">
        <f t="shared" si="280"/>
        <v>0.79028359970965278</v>
      </c>
      <c r="N1443" s="13">
        <f t="shared" si="276"/>
        <v>4.1423955790793589E-2</v>
      </c>
      <c r="O1443" s="13">
        <f t="shared" si="277"/>
        <v>4.1423955790793589E-2</v>
      </c>
      <c r="Q1443">
        <v>25.932633243907009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22.473432608188141</v>
      </c>
      <c r="G1444" s="13">
        <f t="shared" si="271"/>
        <v>0</v>
      </c>
      <c r="H1444" s="13">
        <f t="shared" si="272"/>
        <v>22.473432608188141</v>
      </c>
      <c r="I1444" s="16">
        <f t="shared" si="279"/>
        <v>22.474420192958629</v>
      </c>
      <c r="J1444" s="13">
        <f t="shared" si="273"/>
        <v>22.341879276115694</v>
      </c>
      <c r="K1444" s="13">
        <f t="shared" si="274"/>
        <v>0.13254091684293456</v>
      </c>
      <c r="L1444" s="13">
        <f t="shared" si="275"/>
        <v>0</v>
      </c>
      <c r="M1444" s="13">
        <f t="shared" si="280"/>
        <v>0.74885964391885917</v>
      </c>
      <c r="N1444" s="13">
        <f t="shared" si="276"/>
        <v>3.9252654103667538E-2</v>
      </c>
      <c r="O1444" s="13">
        <f t="shared" si="277"/>
        <v>3.9252654103667538E-2</v>
      </c>
      <c r="Q1444">
        <v>25.552318776539771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26.368859093013679</v>
      </c>
      <c r="G1445" s="13">
        <f t="shared" si="271"/>
        <v>0</v>
      </c>
      <c r="H1445" s="13">
        <f t="shared" si="272"/>
        <v>26.368859093013679</v>
      </c>
      <c r="I1445" s="16">
        <f t="shared" si="279"/>
        <v>26.501400009856614</v>
      </c>
      <c r="J1445" s="13">
        <f t="shared" si="273"/>
        <v>26.28586241873791</v>
      </c>
      <c r="K1445" s="13">
        <f t="shared" si="274"/>
        <v>0.21553759111870363</v>
      </c>
      <c r="L1445" s="13">
        <f t="shared" si="275"/>
        <v>0</v>
      </c>
      <c r="M1445" s="13">
        <f t="shared" si="280"/>
        <v>0.70960698981519166</v>
      </c>
      <c r="N1445" s="13">
        <f t="shared" si="276"/>
        <v>3.7195164603874016E-2</v>
      </c>
      <c r="O1445" s="13">
        <f t="shared" si="277"/>
        <v>3.7195164603874016E-2</v>
      </c>
      <c r="Q1445">
        <v>25.587182545022049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19.77495364302122</v>
      </c>
      <c r="G1446" s="13">
        <f t="shared" si="271"/>
        <v>0</v>
      </c>
      <c r="H1446" s="13">
        <f t="shared" si="272"/>
        <v>19.77495364302122</v>
      </c>
      <c r="I1446" s="16">
        <f t="shared" si="279"/>
        <v>19.990491234139924</v>
      </c>
      <c r="J1446" s="13">
        <f t="shared" si="273"/>
        <v>19.897908610572149</v>
      </c>
      <c r="K1446" s="13">
        <f t="shared" si="274"/>
        <v>9.2582623567775357E-2</v>
      </c>
      <c r="L1446" s="13">
        <f t="shared" si="275"/>
        <v>0</v>
      </c>
      <c r="M1446" s="13">
        <f t="shared" si="280"/>
        <v>0.67241182521131759</v>
      </c>
      <c r="N1446" s="13">
        <f t="shared" si="276"/>
        <v>3.5245521646904844E-2</v>
      </c>
      <c r="O1446" s="13">
        <f t="shared" si="277"/>
        <v>3.5245521646904844E-2</v>
      </c>
      <c r="Q1446">
        <v>25.619667193548381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34.023516211213959</v>
      </c>
      <c r="G1447" s="13">
        <f t="shared" si="271"/>
        <v>0</v>
      </c>
      <c r="H1447" s="13">
        <f t="shared" si="272"/>
        <v>34.023516211213959</v>
      </c>
      <c r="I1447" s="16">
        <f t="shared" si="279"/>
        <v>34.116098834781738</v>
      </c>
      <c r="J1447" s="13">
        <f t="shared" si="273"/>
        <v>33.505844612306355</v>
      </c>
      <c r="K1447" s="13">
        <f t="shared" si="274"/>
        <v>0.6102542224753833</v>
      </c>
      <c r="L1447" s="13">
        <f t="shared" si="275"/>
        <v>0</v>
      </c>
      <c r="M1447" s="13">
        <f t="shared" si="280"/>
        <v>0.63716630356441273</v>
      </c>
      <c r="N1447" s="13">
        <f t="shared" si="276"/>
        <v>3.3398072286876052E-2</v>
      </c>
      <c r="O1447" s="13">
        <f t="shared" si="277"/>
        <v>3.3398072286876052E-2</v>
      </c>
      <c r="Q1447">
        <v>23.453070624966848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1.135111481260888</v>
      </c>
      <c r="G1448" s="13">
        <f t="shared" si="271"/>
        <v>0</v>
      </c>
      <c r="H1448" s="13">
        <f t="shared" si="272"/>
        <v>1.135111481260888</v>
      </c>
      <c r="I1448" s="16">
        <f t="shared" si="279"/>
        <v>1.7453657037362713</v>
      </c>
      <c r="J1448" s="13">
        <f t="shared" si="273"/>
        <v>1.7451753717244534</v>
      </c>
      <c r="K1448" s="13">
        <f t="shared" si="274"/>
        <v>1.9033201181795079E-4</v>
      </c>
      <c r="L1448" s="13">
        <f t="shared" si="275"/>
        <v>0</v>
      </c>
      <c r="M1448" s="13">
        <f t="shared" si="280"/>
        <v>0.60376823127753665</v>
      </c>
      <c r="N1448" s="13">
        <f t="shared" si="276"/>
        <v>3.1647459885938506E-2</v>
      </c>
      <c r="O1448" s="13">
        <f t="shared" si="277"/>
        <v>3.1647459885938506E-2</v>
      </c>
      <c r="Q1448">
        <v>17.661370437447761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8.9008359094679985E-3</v>
      </c>
      <c r="G1449" s="13">
        <f t="shared" si="271"/>
        <v>0</v>
      </c>
      <c r="H1449" s="13">
        <f t="shared" si="272"/>
        <v>8.9008359094679985E-3</v>
      </c>
      <c r="I1449" s="16">
        <f t="shared" si="279"/>
        <v>9.0911679212859493E-3</v>
      </c>
      <c r="J1449" s="13">
        <f t="shared" si="273"/>
        <v>9.0911678805532681E-3</v>
      </c>
      <c r="K1449" s="13">
        <f t="shared" si="274"/>
        <v>4.0732681116928404E-11</v>
      </c>
      <c r="L1449" s="13">
        <f t="shared" si="275"/>
        <v>0</v>
      </c>
      <c r="M1449" s="13">
        <f t="shared" si="280"/>
        <v>0.57212077139159812</v>
      </c>
      <c r="N1449" s="13">
        <f t="shared" si="276"/>
        <v>2.9988608582826971E-2</v>
      </c>
      <c r="O1449" s="13">
        <f t="shared" si="277"/>
        <v>2.9988608582826971E-2</v>
      </c>
      <c r="Q1449">
        <v>14.70273909119383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7.2746743750231708</v>
      </c>
      <c r="G1450" s="13">
        <f t="shared" si="271"/>
        <v>0</v>
      </c>
      <c r="H1450" s="13">
        <f t="shared" si="272"/>
        <v>7.2746743750231708</v>
      </c>
      <c r="I1450" s="16">
        <f t="shared" si="279"/>
        <v>7.2746743750639036</v>
      </c>
      <c r="J1450" s="13">
        <f t="shared" si="273"/>
        <v>7.2467676880929375</v>
      </c>
      <c r="K1450" s="13">
        <f t="shared" si="274"/>
        <v>2.7906686970966099E-2</v>
      </c>
      <c r="L1450" s="13">
        <f t="shared" si="275"/>
        <v>0</v>
      </c>
      <c r="M1450" s="13">
        <f t="shared" si="280"/>
        <v>0.54213216280877119</v>
      </c>
      <c r="N1450" s="13">
        <f t="shared" si="276"/>
        <v>2.8416708575514617E-2</v>
      </c>
      <c r="O1450" s="13">
        <f t="shared" si="277"/>
        <v>2.8416708575514617E-2</v>
      </c>
      <c r="Q1450">
        <v>12.551844622580649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9.3600378129127275</v>
      </c>
      <c r="G1451" s="13">
        <f t="shared" si="271"/>
        <v>0</v>
      </c>
      <c r="H1451" s="13">
        <f t="shared" si="272"/>
        <v>9.3600378129127275</v>
      </c>
      <c r="I1451" s="16">
        <f t="shared" si="279"/>
        <v>9.3879444998836945</v>
      </c>
      <c r="J1451" s="13">
        <f t="shared" si="273"/>
        <v>9.3254116828484364</v>
      </c>
      <c r="K1451" s="13">
        <f t="shared" si="274"/>
        <v>6.2532817035258148E-2</v>
      </c>
      <c r="L1451" s="13">
        <f t="shared" si="275"/>
        <v>0</v>
      </c>
      <c r="M1451" s="13">
        <f t="shared" si="280"/>
        <v>0.5137154542332566</v>
      </c>
      <c r="N1451" s="13">
        <f t="shared" si="276"/>
        <v>2.6927202175300244E-2</v>
      </c>
      <c r="O1451" s="13">
        <f t="shared" si="277"/>
        <v>2.6927202175300244E-2</v>
      </c>
      <c r="Q1451">
        <v>12.214221900998769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66.480154480172175</v>
      </c>
      <c r="G1452" s="13">
        <f t="shared" si="271"/>
        <v>0.1869753738995425</v>
      </c>
      <c r="H1452" s="13">
        <f t="shared" si="272"/>
        <v>66.293179106272632</v>
      </c>
      <c r="I1452" s="16">
        <f t="shared" si="279"/>
        <v>66.355711923307894</v>
      </c>
      <c r="J1452" s="13">
        <f t="shared" si="273"/>
        <v>57.08827583472479</v>
      </c>
      <c r="K1452" s="13">
        <f t="shared" si="274"/>
        <v>9.2674360885831035</v>
      </c>
      <c r="L1452" s="13">
        <f t="shared" si="275"/>
        <v>0</v>
      </c>
      <c r="M1452" s="13">
        <f t="shared" si="280"/>
        <v>0.48678825205795634</v>
      </c>
      <c r="N1452" s="13">
        <f t="shared" si="276"/>
        <v>2.5515770591892459E-2</v>
      </c>
      <c r="O1452" s="13">
        <f t="shared" si="277"/>
        <v>0.21249114449143497</v>
      </c>
      <c r="Q1452">
        <v>16.89988384976461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13.6940482933634</v>
      </c>
      <c r="G1453" s="13">
        <f t="shared" si="271"/>
        <v>0</v>
      </c>
      <c r="H1453" s="13">
        <f t="shared" si="272"/>
        <v>13.6940482933634</v>
      </c>
      <c r="I1453" s="16">
        <f t="shared" si="279"/>
        <v>22.961484381946505</v>
      </c>
      <c r="J1453" s="13">
        <f t="shared" si="273"/>
        <v>22.490052067147893</v>
      </c>
      <c r="K1453" s="13">
        <f t="shared" si="274"/>
        <v>0.47143231479861214</v>
      </c>
      <c r="L1453" s="13">
        <f t="shared" si="275"/>
        <v>0</v>
      </c>
      <c r="M1453" s="13">
        <f t="shared" si="280"/>
        <v>0.46127248146606387</v>
      </c>
      <c r="N1453" s="13">
        <f t="shared" si="276"/>
        <v>2.4178321411174413E-2</v>
      </c>
      <c r="O1453" s="13">
        <f t="shared" si="277"/>
        <v>2.4178321411174413E-2</v>
      </c>
      <c r="Q1453">
        <v>16.84413323458125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7.9527172580427328E-3</v>
      </c>
      <c r="G1454" s="13">
        <f t="shared" si="271"/>
        <v>0</v>
      </c>
      <c r="H1454" s="13">
        <f t="shared" si="272"/>
        <v>7.9527172580427328E-3</v>
      </c>
      <c r="I1454" s="16">
        <f t="shared" si="279"/>
        <v>0.47938503205665489</v>
      </c>
      <c r="J1454" s="13">
        <f t="shared" si="273"/>
        <v>0.47938288677942453</v>
      </c>
      <c r="K1454" s="13">
        <f t="shared" si="274"/>
        <v>2.1452772303587331E-6</v>
      </c>
      <c r="L1454" s="13">
        <f t="shared" si="275"/>
        <v>0</v>
      </c>
      <c r="M1454" s="13">
        <f t="shared" si="280"/>
        <v>0.43709416005488944</v>
      </c>
      <c r="N1454" s="13">
        <f t="shared" si="276"/>
        <v>2.2910976729341132E-2</v>
      </c>
      <c r="O1454" s="13">
        <f t="shared" si="277"/>
        <v>2.2910976729341132E-2</v>
      </c>
      <c r="Q1454">
        <v>21.964972853330451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2.3042940934642142</v>
      </c>
      <c r="G1455" s="13">
        <f t="shared" si="271"/>
        <v>0</v>
      </c>
      <c r="H1455" s="13">
        <f t="shared" si="272"/>
        <v>2.3042940934642142</v>
      </c>
      <c r="I1455" s="16">
        <f t="shared" si="279"/>
        <v>2.3042962387414447</v>
      </c>
      <c r="J1455" s="13">
        <f t="shared" si="273"/>
        <v>2.3041572733242406</v>
      </c>
      <c r="K1455" s="13">
        <f t="shared" si="274"/>
        <v>1.3896541720415101E-4</v>
      </c>
      <c r="L1455" s="13">
        <f t="shared" si="275"/>
        <v>0</v>
      </c>
      <c r="M1455" s="13">
        <f t="shared" si="280"/>
        <v>0.41418318332554832</v>
      </c>
      <c r="N1455" s="13">
        <f t="shared" si="276"/>
        <v>2.1710061909004725E-2</v>
      </c>
      <c r="O1455" s="13">
        <f t="shared" si="277"/>
        <v>2.1710061909004725E-2</v>
      </c>
      <c r="Q1455">
        <v>25.815042204800701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16.81887476484594</v>
      </c>
      <c r="G1456" s="13">
        <f t="shared" si="271"/>
        <v>0</v>
      </c>
      <c r="H1456" s="13">
        <f t="shared" si="272"/>
        <v>16.81887476484594</v>
      </c>
      <c r="I1456" s="16">
        <f t="shared" si="279"/>
        <v>16.819013730263144</v>
      </c>
      <c r="J1456" s="13">
        <f t="shared" si="273"/>
        <v>16.773981061948827</v>
      </c>
      <c r="K1456" s="13">
        <f t="shared" si="274"/>
        <v>4.5032668314316737E-2</v>
      </c>
      <c r="L1456" s="13">
        <f t="shared" si="275"/>
        <v>0</v>
      </c>
      <c r="M1456" s="13">
        <f t="shared" si="280"/>
        <v>0.39247312141654361</v>
      </c>
      <c r="N1456" s="13">
        <f t="shared" si="276"/>
        <v>2.057209492466593E-2</v>
      </c>
      <c r="O1456" s="13">
        <f t="shared" si="277"/>
        <v>2.057209492466593E-2</v>
      </c>
      <c r="Q1456">
        <v>27.109912193548389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2.493375583250292</v>
      </c>
      <c r="G1457" s="13">
        <f t="shared" si="271"/>
        <v>0</v>
      </c>
      <c r="H1457" s="13">
        <f t="shared" si="272"/>
        <v>2.493375583250292</v>
      </c>
      <c r="I1457" s="16">
        <f t="shared" si="279"/>
        <v>2.5384082515646087</v>
      </c>
      <c r="J1457" s="13">
        <f t="shared" si="273"/>
        <v>2.5382401856137262</v>
      </c>
      <c r="K1457" s="13">
        <f t="shared" si="274"/>
        <v>1.6806595088247889E-4</v>
      </c>
      <c r="L1457" s="13">
        <f t="shared" si="275"/>
        <v>0</v>
      </c>
      <c r="M1457" s="13">
        <f t="shared" si="280"/>
        <v>0.37190102649187767</v>
      </c>
      <c r="N1457" s="13">
        <f t="shared" si="276"/>
        <v>1.9493776266659539E-2</v>
      </c>
      <c r="O1457" s="13">
        <f t="shared" si="277"/>
        <v>1.9493776266659539E-2</v>
      </c>
      <c r="Q1457">
        <v>26.540491056894691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4.6659629761340327</v>
      </c>
      <c r="G1458" s="13">
        <f t="shared" si="271"/>
        <v>0</v>
      </c>
      <c r="H1458" s="13">
        <f t="shared" si="272"/>
        <v>4.6659629761340327</v>
      </c>
      <c r="I1458" s="16">
        <f t="shared" si="279"/>
        <v>4.6661310420849151</v>
      </c>
      <c r="J1458" s="13">
        <f t="shared" si="273"/>
        <v>4.6648279986281045</v>
      </c>
      <c r="K1458" s="13">
        <f t="shared" si="274"/>
        <v>1.3030434568106486E-3</v>
      </c>
      <c r="L1458" s="13">
        <f t="shared" si="275"/>
        <v>0</v>
      </c>
      <c r="M1458" s="13">
        <f t="shared" si="280"/>
        <v>0.35240725022521813</v>
      </c>
      <c r="N1458" s="13">
        <f t="shared" si="276"/>
        <v>1.8471979374300389E-2</v>
      </c>
      <c r="O1458" s="13">
        <f t="shared" si="277"/>
        <v>1.8471979374300389E-2</v>
      </c>
      <c r="Q1458">
        <v>24.937100513292719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3.5047981820132361</v>
      </c>
      <c r="G1459" s="13">
        <f t="shared" si="271"/>
        <v>0</v>
      </c>
      <c r="H1459" s="13">
        <f t="shared" si="272"/>
        <v>3.5047981820132361</v>
      </c>
      <c r="I1459" s="16">
        <f t="shared" si="279"/>
        <v>3.5061012254700468</v>
      </c>
      <c r="J1459" s="13">
        <f t="shared" si="273"/>
        <v>3.5055254843513297</v>
      </c>
      <c r="K1459" s="13">
        <f t="shared" si="274"/>
        <v>5.7574111871705469E-4</v>
      </c>
      <c r="L1459" s="13">
        <f t="shared" si="275"/>
        <v>0</v>
      </c>
      <c r="M1459" s="13">
        <f t="shared" si="280"/>
        <v>0.33393527085091773</v>
      </c>
      <c r="N1459" s="13">
        <f t="shared" si="276"/>
        <v>1.7503741570490977E-2</v>
      </c>
      <c r="O1459" s="13">
        <f t="shared" si="277"/>
        <v>1.7503741570490977E-2</v>
      </c>
      <c r="Q1459">
        <v>24.646490988338631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38.328019781081323</v>
      </c>
      <c r="G1460" s="13">
        <f t="shared" si="271"/>
        <v>0</v>
      </c>
      <c r="H1460" s="13">
        <f t="shared" si="272"/>
        <v>38.328019781081323</v>
      </c>
      <c r="I1460" s="16">
        <f t="shared" si="279"/>
        <v>38.32859552220004</v>
      </c>
      <c r="J1460" s="13">
        <f t="shared" si="273"/>
        <v>36.280963385518689</v>
      </c>
      <c r="K1460" s="13">
        <f t="shared" si="274"/>
        <v>2.0476321366813508</v>
      </c>
      <c r="L1460" s="13">
        <f t="shared" si="275"/>
        <v>0</v>
      </c>
      <c r="M1460" s="13">
        <f t="shared" si="280"/>
        <v>0.31643152928042673</v>
      </c>
      <c r="N1460" s="13">
        <f t="shared" si="276"/>
        <v>1.6586255471505898E-2</v>
      </c>
      <c r="O1460" s="13">
        <f t="shared" si="277"/>
        <v>1.6586255471505898E-2</v>
      </c>
      <c r="Q1460">
        <v>16.96425627495363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6.2189190597311876</v>
      </c>
      <c r="G1461" s="13">
        <f t="shared" si="271"/>
        <v>0</v>
      </c>
      <c r="H1461" s="13">
        <f t="shared" si="272"/>
        <v>6.2189190597311876</v>
      </c>
      <c r="I1461" s="16">
        <f t="shared" si="279"/>
        <v>8.2665511964125393</v>
      </c>
      <c r="J1461" s="13">
        <f t="shared" si="273"/>
        <v>8.2341758855949383</v>
      </c>
      <c r="K1461" s="13">
        <f t="shared" si="274"/>
        <v>3.2375310817601033E-2</v>
      </c>
      <c r="L1461" s="13">
        <f t="shared" si="275"/>
        <v>0</v>
      </c>
      <c r="M1461" s="13">
        <f t="shared" si="280"/>
        <v>0.29984527380892084</v>
      </c>
      <c r="N1461" s="13">
        <f t="shared" si="276"/>
        <v>1.5716860847045901E-2</v>
      </c>
      <c r="O1461" s="13">
        <f t="shared" si="277"/>
        <v>1.5716860847045901E-2</v>
      </c>
      <c r="Q1461">
        <v>14.25935891189229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3.0936213682796692</v>
      </c>
      <c r="G1462" s="13">
        <f t="shared" si="271"/>
        <v>0</v>
      </c>
      <c r="H1462" s="13">
        <f t="shared" si="272"/>
        <v>3.0936213682796692</v>
      </c>
      <c r="I1462" s="16">
        <f t="shared" si="279"/>
        <v>3.1259966790972702</v>
      </c>
      <c r="J1462" s="13">
        <f t="shared" si="273"/>
        <v>3.1235155056871506</v>
      </c>
      <c r="K1462" s="13">
        <f t="shared" si="274"/>
        <v>2.4811734101195526E-3</v>
      </c>
      <c r="L1462" s="13">
        <f t="shared" si="275"/>
        <v>0</v>
      </c>
      <c r="M1462" s="13">
        <f t="shared" si="280"/>
        <v>0.28412841296187497</v>
      </c>
      <c r="N1462" s="13">
        <f t="shared" si="276"/>
        <v>1.489303690695999E-2</v>
      </c>
      <c r="O1462" s="13">
        <f t="shared" si="277"/>
        <v>1.489303690695999E-2</v>
      </c>
      <c r="Q1462">
        <v>11.74853462258065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19.62382863279224</v>
      </c>
      <c r="G1463" s="13">
        <f t="shared" si="271"/>
        <v>0</v>
      </c>
      <c r="H1463" s="13">
        <f t="shared" si="272"/>
        <v>19.62382863279224</v>
      </c>
      <c r="I1463" s="16">
        <f t="shared" si="279"/>
        <v>19.626309806202357</v>
      </c>
      <c r="J1463" s="13">
        <f t="shared" si="273"/>
        <v>19.051280665043436</v>
      </c>
      <c r="K1463" s="13">
        <f t="shared" si="274"/>
        <v>0.57502914115892168</v>
      </c>
      <c r="L1463" s="13">
        <f t="shared" si="275"/>
        <v>0</v>
      </c>
      <c r="M1463" s="13">
        <f t="shared" si="280"/>
        <v>0.26923537605491499</v>
      </c>
      <c r="N1463" s="13">
        <f t="shared" si="276"/>
        <v>1.4112394992271104E-2</v>
      </c>
      <c r="O1463" s="13">
        <f t="shared" si="277"/>
        <v>1.4112394992271104E-2</v>
      </c>
      <c r="Q1463">
        <v>11.911850963677029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3.69217128682866</v>
      </c>
      <c r="G1464" s="13">
        <f t="shared" si="271"/>
        <v>0</v>
      </c>
      <c r="H1464" s="13">
        <f t="shared" si="272"/>
        <v>3.69217128682866</v>
      </c>
      <c r="I1464" s="16">
        <f t="shared" si="279"/>
        <v>4.2672004279875821</v>
      </c>
      <c r="J1464" s="13">
        <f t="shared" si="273"/>
        <v>4.2640276605741141</v>
      </c>
      <c r="K1464" s="13">
        <f t="shared" si="274"/>
        <v>3.1727674134680584E-3</v>
      </c>
      <c r="L1464" s="13">
        <f t="shared" si="275"/>
        <v>0</v>
      </c>
      <c r="M1464" s="13">
        <f t="shared" si="280"/>
        <v>0.25512298106264386</v>
      </c>
      <c r="N1464" s="13">
        <f t="shared" si="276"/>
        <v>1.3372671649313168E-2</v>
      </c>
      <c r="O1464" s="13">
        <f t="shared" si="277"/>
        <v>1.3372671649313168E-2</v>
      </c>
      <c r="Q1464">
        <v>16.720794983544149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0.19891308898117449</v>
      </c>
      <c r="G1465" s="13">
        <f t="shared" si="271"/>
        <v>0</v>
      </c>
      <c r="H1465" s="13">
        <f t="shared" si="272"/>
        <v>0.19891308898117449</v>
      </c>
      <c r="I1465" s="16">
        <f t="shared" si="279"/>
        <v>0.20208585639464255</v>
      </c>
      <c r="J1465" s="13">
        <f t="shared" si="273"/>
        <v>0.20208569585791841</v>
      </c>
      <c r="K1465" s="13">
        <f t="shared" si="274"/>
        <v>1.6053672413640641E-7</v>
      </c>
      <c r="L1465" s="13">
        <f t="shared" si="275"/>
        <v>0</v>
      </c>
      <c r="M1465" s="13">
        <f t="shared" si="280"/>
        <v>0.2417503094133307</v>
      </c>
      <c r="N1465" s="13">
        <f t="shared" si="276"/>
        <v>1.2671722066898114E-2</v>
      </c>
      <c r="O1465" s="13">
        <f t="shared" si="277"/>
        <v>1.2671722066898114E-2</v>
      </c>
      <c r="Q1465">
        <v>21.972567420214752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2.6646599644683362</v>
      </c>
      <c r="G1466" s="13">
        <f t="shared" si="271"/>
        <v>0</v>
      </c>
      <c r="H1466" s="13">
        <f t="shared" si="272"/>
        <v>2.6646599644683362</v>
      </c>
      <c r="I1466" s="16">
        <f t="shared" si="279"/>
        <v>2.6646601250050601</v>
      </c>
      <c r="J1466" s="13">
        <f t="shared" si="273"/>
        <v>2.6643433895982525</v>
      </c>
      <c r="K1466" s="13">
        <f t="shared" si="274"/>
        <v>3.1673540680765555E-4</v>
      </c>
      <c r="L1466" s="13">
        <f t="shared" si="275"/>
        <v>0</v>
      </c>
      <c r="M1466" s="13">
        <f t="shared" si="280"/>
        <v>0.22907858734643258</v>
      </c>
      <c r="N1466" s="13">
        <f t="shared" si="276"/>
        <v>1.2007513857484097E-2</v>
      </c>
      <c r="O1466" s="13">
        <f t="shared" si="277"/>
        <v>1.2007513857484097E-2</v>
      </c>
      <c r="Q1466">
        <v>23.036276031885681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9.4120844957237164</v>
      </c>
      <c r="G1467" s="13">
        <f t="shared" si="271"/>
        <v>0</v>
      </c>
      <c r="H1467" s="13">
        <f t="shared" si="272"/>
        <v>9.4120844957237164</v>
      </c>
      <c r="I1467" s="16">
        <f t="shared" si="279"/>
        <v>9.4124012311305236</v>
      </c>
      <c r="J1467" s="13">
        <f t="shared" si="273"/>
        <v>9.4005731804711044</v>
      </c>
      <c r="K1467" s="13">
        <f t="shared" si="274"/>
        <v>1.1828050659419276E-2</v>
      </c>
      <c r="L1467" s="13">
        <f t="shared" si="275"/>
        <v>0</v>
      </c>
      <c r="M1467" s="13">
        <f t="shared" si="280"/>
        <v>0.21707107348894847</v>
      </c>
      <c r="N1467" s="13">
        <f t="shared" si="276"/>
        <v>1.1378121164313562E-2</v>
      </c>
      <c r="O1467" s="13">
        <f t="shared" si="277"/>
        <v>1.1378121164313562E-2</v>
      </c>
      <c r="Q1467">
        <v>24.20520636362815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20.96636887626288</v>
      </c>
      <c r="G1468" s="13">
        <f t="shared" si="271"/>
        <v>0</v>
      </c>
      <c r="H1468" s="13">
        <f t="shared" si="272"/>
        <v>20.96636887626288</v>
      </c>
      <c r="I1468" s="16">
        <f t="shared" si="279"/>
        <v>20.978196926922301</v>
      </c>
      <c r="J1468" s="13">
        <f t="shared" si="273"/>
        <v>20.895978259591434</v>
      </c>
      <c r="K1468" s="13">
        <f t="shared" si="274"/>
        <v>8.2218667330867135E-2</v>
      </c>
      <c r="L1468" s="13">
        <f t="shared" si="275"/>
        <v>0</v>
      </c>
      <c r="M1468" s="13">
        <f t="shared" si="280"/>
        <v>0.20569295232463491</v>
      </c>
      <c r="N1468" s="13">
        <f t="shared" si="276"/>
        <v>1.0781719077434901E-2</v>
      </c>
      <c r="O1468" s="13">
        <f t="shared" si="277"/>
        <v>1.0781719077434901E-2</v>
      </c>
      <c r="Q1468">
        <v>27.541694193548381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11.661717387404121</v>
      </c>
      <c r="G1469" s="13">
        <f t="shared" si="271"/>
        <v>0</v>
      </c>
      <c r="H1469" s="13">
        <f t="shared" si="272"/>
        <v>11.661717387404121</v>
      </c>
      <c r="I1469" s="16">
        <f t="shared" si="279"/>
        <v>11.743936054734988</v>
      </c>
      <c r="J1469" s="13">
        <f t="shared" si="273"/>
        <v>11.723428490813008</v>
      </c>
      <c r="K1469" s="13">
        <f t="shared" si="274"/>
        <v>2.050756392197961E-2</v>
      </c>
      <c r="L1469" s="13">
        <f t="shared" si="275"/>
        <v>0</v>
      </c>
      <c r="M1469" s="13">
        <f t="shared" si="280"/>
        <v>0.1949112332472</v>
      </c>
      <c r="N1469" s="13">
        <f t="shared" si="276"/>
        <v>1.0216578342417109E-2</v>
      </c>
      <c r="O1469" s="13">
        <f t="shared" si="277"/>
        <v>1.0216578342417109E-2</v>
      </c>
      <c r="Q1469">
        <v>25.014147081686051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0.88473123270972298</v>
      </c>
      <c r="G1470" s="13">
        <f t="shared" si="271"/>
        <v>0</v>
      </c>
      <c r="H1470" s="13">
        <f t="shared" si="272"/>
        <v>0.88473123270972298</v>
      </c>
      <c r="I1470" s="16">
        <f t="shared" si="279"/>
        <v>0.90523879663170259</v>
      </c>
      <c r="J1470" s="13">
        <f t="shared" si="273"/>
        <v>0.90522653017693189</v>
      </c>
      <c r="K1470" s="13">
        <f t="shared" si="274"/>
        <v>1.2266454770704094E-5</v>
      </c>
      <c r="L1470" s="13">
        <f t="shared" si="275"/>
        <v>0</v>
      </c>
      <c r="M1470" s="13">
        <f t="shared" si="280"/>
        <v>0.1846946549047829</v>
      </c>
      <c r="N1470" s="13">
        <f t="shared" si="276"/>
        <v>9.6810603464154831E-3</v>
      </c>
      <c r="O1470" s="13">
        <f t="shared" si="277"/>
        <v>9.6810603464154831E-3</v>
      </c>
      <c r="Q1470">
        <v>23.1248482489368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45.184292283814912</v>
      </c>
      <c r="G1471" s="13">
        <f t="shared" si="271"/>
        <v>0</v>
      </c>
      <c r="H1471" s="13">
        <f t="shared" si="272"/>
        <v>45.184292283814912</v>
      </c>
      <c r="I1471" s="16">
        <f t="shared" si="279"/>
        <v>45.18430455026968</v>
      </c>
      <c r="J1471" s="13">
        <f t="shared" si="273"/>
        <v>42.789158072293361</v>
      </c>
      <c r="K1471" s="13">
        <f t="shared" si="274"/>
        <v>2.3951464779763185</v>
      </c>
      <c r="L1471" s="13">
        <f t="shared" si="275"/>
        <v>0</v>
      </c>
      <c r="M1471" s="13">
        <f t="shared" si="280"/>
        <v>0.17501359455836743</v>
      </c>
      <c r="N1471" s="13">
        <f t="shared" si="276"/>
        <v>9.1736123670505369E-3</v>
      </c>
      <c r="O1471" s="13">
        <f t="shared" si="277"/>
        <v>9.1736123670505369E-3</v>
      </c>
      <c r="Q1471">
        <v>19.35274871243384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44.339746697485083</v>
      </c>
      <c r="G1472" s="13">
        <f t="shared" si="271"/>
        <v>0</v>
      </c>
      <c r="H1472" s="13">
        <f t="shared" si="272"/>
        <v>44.339746697485083</v>
      </c>
      <c r="I1472" s="16">
        <f t="shared" si="279"/>
        <v>46.734893175461401</v>
      </c>
      <c r="J1472" s="13">
        <f t="shared" si="273"/>
        <v>42.677060532454412</v>
      </c>
      <c r="K1472" s="13">
        <f t="shared" si="274"/>
        <v>4.0578326430069893</v>
      </c>
      <c r="L1472" s="13">
        <f t="shared" si="275"/>
        <v>0</v>
      </c>
      <c r="M1472" s="13">
        <f t="shared" si="280"/>
        <v>0.1658399821913169</v>
      </c>
      <c r="N1472" s="13">
        <f t="shared" si="276"/>
        <v>8.6927630703244087E-3</v>
      </c>
      <c r="O1472" s="13">
        <f t="shared" si="277"/>
        <v>8.6927630703244087E-3</v>
      </c>
      <c r="Q1472">
        <v>15.941808033230259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39.586311573888658</v>
      </c>
      <c r="G1473" s="13">
        <f t="shared" si="271"/>
        <v>0</v>
      </c>
      <c r="H1473" s="13">
        <f t="shared" si="272"/>
        <v>39.586311573888658</v>
      </c>
      <c r="I1473" s="16">
        <f t="shared" si="279"/>
        <v>43.644144216895647</v>
      </c>
      <c r="J1473" s="13">
        <f t="shared" si="273"/>
        <v>39.058170226780234</v>
      </c>
      <c r="K1473" s="13">
        <f t="shared" si="274"/>
        <v>4.5859739901154128</v>
      </c>
      <c r="L1473" s="13">
        <f t="shared" si="275"/>
        <v>0</v>
      </c>
      <c r="M1473" s="13">
        <f t="shared" si="280"/>
        <v>0.1571472191209925</v>
      </c>
      <c r="N1473" s="13">
        <f t="shared" si="276"/>
        <v>8.2371182445210439E-3</v>
      </c>
      <c r="O1473" s="13">
        <f t="shared" si="277"/>
        <v>8.2371182445210439E-3</v>
      </c>
      <c r="Q1473">
        <v>13.360876480477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3.01399005516341</v>
      </c>
      <c r="G1474" s="13">
        <f t="shared" si="271"/>
        <v>0</v>
      </c>
      <c r="H1474" s="13">
        <f t="shared" si="272"/>
        <v>3.01399005516341</v>
      </c>
      <c r="I1474" s="16">
        <f t="shared" si="279"/>
        <v>7.5999640452788224</v>
      </c>
      <c r="J1474" s="13">
        <f t="shared" si="273"/>
        <v>7.57508309923774</v>
      </c>
      <c r="K1474" s="13">
        <f t="shared" si="274"/>
        <v>2.4880946041082375E-2</v>
      </c>
      <c r="L1474" s="13">
        <f t="shared" si="275"/>
        <v>0</v>
      </c>
      <c r="M1474" s="13">
        <f t="shared" si="280"/>
        <v>0.14891010087647144</v>
      </c>
      <c r="N1474" s="13">
        <f t="shared" si="276"/>
        <v>7.8053567577206851E-3</v>
      </c>
      <c r="O1474" s="13">
        <f t="shared" si="277"/>
        <v>7.8053567577206851E-3</v>
      </c>
      <c r="Q1474">
        <v>14.34626364818282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11.66999405557784</v>
      </c>
      <c r="G1475" s="13">
        <f t="shared" si="271"/>
        <v>0</v>
      </c>
      <c r="H1475" s="13">
        <f t="shared" si="272"/>
        <v>11.66999405557784</v>
      </c>
      <c r="I1475" s="16">
        <f t="shared" si="279"/>
        <v>11.694875001618922</v>
      </c>
      <c r="J1475" s="13">
        <f t="shared" si="273"/>
        <v>11.579476549101241</v>
      </c>
      <c r="K1475" s="13">
        <f t="shared" si="274"/>
        <v>0.11539845251768099</v>
      </c>
      <c r="L1475" s="13">
        <f t="shared" si="275"/>
        <v>0</v>
      </c>
      <c r="M1475" s="13">
        <f t="shared" si="280"/>
        <v>0.14110474411875076</v>
      </c>
      <c r="N1475" s="13">
        <f t="shared" si="276"/>
        <v>7.3962267272076098E-3</v>
      </c>
      <c r="O1475" s="13">
        <f t="shared" si="277"/>
        <v>7.3962267272076098E-3</v>
      </c>
      <c r="Q1475">
        <v>12.51967762258065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28.228999051053151</v>
      </c>
      <c r="G1476" s="13">
        <f t="shared" si="271"/>
        <v>0</v>
      </c>
      <c r="H1476" s="13">
        <f t="shared" si="272"/>
        <v>28.228999051053151</v>
      </c>
      <c r="I1476" s="16">
        <f t="shared" si="279"/>
        <v>28.344397503570832</v>
      </c>
      <c r="J1476" s="13">
        <f t="shared" si="273"/>
        <v>27.046073228533647</v>
      </c>
      <c r="K1476" s="13">
        <f t="shared" si="274"/>
        <v>1.2983242750371851</v>
      </c>
      <c r="L1476" s="13">
        <f t="shared" si="275"/>
        <v>0</v>
      </c>
      <c r="M1476" s="13">
        <f t="shared" si="280"/>
        <v>0.13370851739154316</v>
      </c>
      <c r="N1476" s="13">
        <f t="shared" si="276"/>
        <v>7.0085418896643562E-3</v>
      </c>
      <c r="O1476" s="13">
        <f t="shared" si="277"/>
        <v>7.0085418896643562E-3</v>
      </c>
      <c r="Q1476">
        <v>13.828896202764019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32.207198556404478</v>
      </c>
      <c r="G1477" s="13">
        <f t="shared" si="271"/>
        <v>0</v>
      </c>
      <c r="H1477" s="13">
        <f t="shared" si="272"/>
        <v>32.207198556404478</v>
      </c>
      <c r="I1477" s="16">
        <f t="shared" si="279"/>
        <v>33.505522831441667</v>
      </c>
      <c r="J1477" s="13">
        <f t="shared" si="273"/>
        <v>32.244652135448391</v>
      </c>
      <c r="K1477" s="13">
        <f t="shared" si="274"/>
        <v>1.2608706959932761</v>
      </c>
      <c r="L1477" s="13">
        <f t="shared" si="275"/>
        <v>0</v>
      </c>
      <c r="M1477" s="13">
        <f t="shared" si="280"/>
        <v>0.12669997550187881</v>
      </c>
      <c r="N1477" s="13">
        <f t="shared" si="276"/>
        <v>6.6411781616279352E-3</v>
      </c>
      <c r="O1477" s="13">
        <f t="shared" si="277"/>
        <v>6.6411781616279352E-3</v>
      </c>
      <c r="Q1477">
        <v>17.719008173089929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5.5305319896520597</v>
      </c>
      <c r="G1478" s="13">
        <f t="shared" ref="G1478:G1541" si="282">IF((F1478-$J$2)&gt;0,$I$2*(F1478-$J$2),0)</f>
        <v>0</v>
      </c>
      <c r="H1478" s="13">
        <f t="shared" ref="H1478:H1541" si="283">F1478-G1478</f>
        <v>5.5305319896520597</v>
      </c>
      <c r="I1478" s="16">
        <f t="shared" si="279"/>
        <v>6.7914026856453358</v>
      </c>
      <c r="J1478" s="13">
        <f t="shared" ref="J1478:J1541" si="284">I1478/SQRT(1+(I1478/($K$2*(300+(25*Q1478)+0.05*(Q1478)^3)))^2)</f>
        <v>6.7858476637428176</v>
      </c>
      <c r="K1478" s="13">
        <f t="shared" ref="K1478:K1541" si="285">I1478-J1478</f>
        <v>5.5550219025182201E-3</v>
      </c>
      <c r="L1478" s="13">
        <f t="shared" ref="L1478:L1541" si="286">IF(K1478&gt;$N$2,(K1478-$N$2)/$L$2,0)</f>
        <v>0</v>
      </c>
      <c r="M1478" s="13">
        <f t="shared" si="280"/>
        <v>0.12005879734025088</v>
      </c>
      <c r="N1478" s="13">
        <f t="shared" ref="N1478:N1541" si="287">$M$2*M1478</f>
        <v>6.2930703802351147E-3</v>
      </c>
      <c r="O1478" s="13">
        <f t="shared" ref="O1478:O1541" si="288">N1478+G1478</f>
        <v>6.2930703802351147E-3</v>
      </c>
      <c r="Q1478">
        <v>22.619374157981721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2.6847413321342928</v>
      </c>
      <c r="G1479" s="13">
        <f t="shared" si="282"/>
        <v>0</v>
      </c>
      <c r="H1479" s="13">
        <f t="shared" si="283"/>
        <v>2.6847413321342928</v>
      </c>
      <c r="I1479" s="16">
        <f t="shared" ref="I1479:I1542" si="290">H1479+K1478-L1478</f>
        <v>2.690296354036811</v>
      </c>
      <c r="J1479" s="13">
        <f t="shared" si="284"/>
        <v>2.6899751137218648</v>
      </c>
      <c r="K1479" s="13">
        <f t="shared" si="285"/>
        <v>3.2124031494618066E-4</v>
      </c>
      <c r="L1479" s="13">
        <f t="shared" si="286"/>
        <v>0</v>
      </c>
      <c r="M1479" s="13">
        <f t="shared" ref="M1479:M1542" si="291">L1479+M1478-N1478</f>
        <v>0.11376572696001576</v>
      </c>
      <c r="N1479" s="13">
        <f t="shared" si="287"/>
        <v>5.9632092148066704E-3</v>
      </c>
      <c r="O1479" s="13">
        <f t="shared" si="288"/>
        <v>5.9632092148066704E-3</v>
      </c>
      <c r="Q1479">
        <v>23.140092622851441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5.3030884062570642</v>
      </c>
      <c r="G1480" s="13">
        <f t="shared" si="282"/>
        <v>0</v>
      </c>
      <c r="H1480" s="13">
        <f t="shared" si="283"/>
        <v>5.3030884062570642</v>
      </c>
      <c r="I1480" s="16">
        <f t="shared" si="290"/>
        <v>5.3034096465720104</v>
      </c>
      <c r="J1480" s="13">
        <f t="shared" si="284"/>
        <v>5.3017559773244276</v>
      </c>
      <c r="K1480" s="13">
        <f t="shared" si="285"/>
        <v>1.6536692475828119E-3</v>
      </c>
      <c r="L1480" s="13">
        <f t="shared" si="286"/>
        <v>0</v>
      </c>
      <c r="M1480" s="13">
        <f t="shared" si="291"/>
        <v>0.10780251774520909</v>
      </c>
      <c r="N1480" s="13">
        <f t="shared" si="287"/>
        <v>5.6506382403157928E-3</v>
      </c>
      <c r="O1480" s="13">
        <f t="shared" si="288"/>
        <v>5.6506382403157928E-3</v>
      </c>
      <c r="Q1480">
        <v>25.987233530177189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63.230469927571797</v>
      </c>
      <c r="G1481" s="13">
        <f t="shared" si="282"/>
        <v>0.12198168284753493</v>
      </c>
      <c r="H1481" s="13">
        <f t="shared" si="283"/>
        <v>63.108488244724263</v>
      </c>
      <c r="I1481" s="16">
        <f t="shared" si="290"/>
        <v>63.110141913971844</v>
      </c>
      <c r="J1481" s="13">
        <f t="shared" si="284"/>
        <v>60.581525962461008</v>
      </c>
      <c r="K1481" s="13">
        <f t="shared" si="285"/>
        <v>2.5286159515108366</v>
      </c>
      <c r="L1481" s="13">
        <f t="shared" si="286"/>
        <v>0</v>
      </c>
      <c r="M1481" s="13">
        <f t="shared" si="291"/>
        <v>0.10215187950489329</v>
      </c>
      <c r="N1481" s="13">
        <f t="shared" si="287"/>
        <v>5.3544511642552419E-3</v>
      </c>
      <c r="O1481" s="13">
        <f t="shared" si="288"/>
        <v>0.12733613401179017</v>
      </c>
      <c r="Q1481">
        <v>26.24851219354839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45.474482472911511</v>
      </c>
      <c r="G1482" s="13">
        <f t="shared" si="282"/>
        <v>0</v>
      </c>
      <c r="H1482" s="13">
        <f t="shared" si="283"/>
        <v>45.474482472911511</v>
      </c>
      <c r="I1482" s="16">
        <f t="shared" si="290"/>
        <v>48.003098424422348</v>
      </c>
      <c r="J1482" s="13">
        <f t="shared" si="284"/>
        <v>46.478574461029154</v>
      </c>
      <c r="K1482" s="13">
        <f t="shared" si="285"/>
        <v>1.5245239633931931</v>
      </c>
      <c r="L1482" s="13">
        <f t="shared" si="286"/>
        <v>0</v>
      </c>
      <c r="M1482" s="13">
        <f t="shared" si="291"/>
        <v>9.679742834063805E-2</v>
      </c>
      <c r="N1482" s="13">
        <f t="shared" si="287"/>
        <v>5.0737891988626134E-3</v>
      </c>
      <c r="O1482" s="13">
        <f t="shared" si="288"/>
        <v>5.0737891988626134E-3</v>
      </c>
      <c r="Q1482">
        <v>24.077224339067641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3.0135526986598431</v>
      </c>
      <c r="G1483" s="13">
        <f t="shared" si="282"/>
        <v>0</v>
      </c>
      <c r="H1483" s="13">
        <f t="shared" si="283"/>
        <v>3.0135526986598431</v>
      </c>
      <c r="I1483" s="16">
        <f t="shared" si="290"/>
        <v>4.5380766620530366</v>
      </c>
      <c r="J1483" s="13">
        <f t="shared" si="284"/>
        <v>4.5360708703641297</v>
      </c>
      <c r="K1483" s="13">
        <f t="shared" si="285"/>
        <v>2.0057916889069105E-3</v>
      </c>
      <c r="L1483" s="13">
        <f t="shared" si="286"/>
        <v>0</v>
      </c>
      <c r="M1483" s="13">
        <f t="shared" si="291"/>
        <v>9.1723639141775434E-2</v>
      </c>
      <c r="N1483" s="13">
        <f t="shared" si="287"/>
        <v>4.8078385710845486E-3</v>
      </c>
      <c r="O1483" s="13">
        <f t="shared" si="288"/>
        <v>4.8078385710845486E-3</v>
      </c>
      <c r="Q1483">
        <v>21.272221716650481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22.474291809116689</v>
      </c>
      <c r="G1484" s="13">
        <f t="shared" si="282"/>
        <v>0</v>
      </c>
      <c r="H1484" s="13">
        <f t="shared" si="283"/>
        <v>22.474291809116689</v>
      </c>
      <c r="I1484" s="16">
        <f t="shared" si="290"/>
        <v>22.476297600805594</v>
      </c>
      <c r="J1484" s="13">
        <f t="shared" si="284"/>
        <v>22.107652914761164</v>
      </c>
      <c r="K1484" s="13">
        <f t="shared" si="285"/>
        <v>0.3686446860444299</v>
      </c>
      <c r="L1484" s="13">
        <f t="shared" si="286"/>
        <v>0</v>
      </c>
      <c r="M1484" s="13">
        <f t="shared" si="291"/>
        <v>8.6915800570690885E-2</v>
      </c>
      <c r="N1484" s="13">
        <f t="shared" si="287"/>
        <v>4.5558281630600755E-3</v>
      </c>
      <c r="O1484" s="13">
        <f t="shared" si="288"/>
        <v>4.5558281630600755E-3</v>
      </c>
      <c r="Q1484">
        <v>18.178021569554488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1.511313547226278</v>
      </c>
      <c r="G1485" s="13">
        <f t="shared" si="282"/>
        <v>0</v>
      </c>
      <c r="H1485" s="13">
        <f t="shared" si="283"/>
        <v>1.511313547226278</v>
      </c>
      <c r="I1485" s="16">
        <f t="shared" si="290"/>
        <v>1.8799582332707079</v>
      </c>
      <c r="J1485" s="13">
        <f t="shared" si="284"/>
        <v>1.8795822977189569</v>
      </c>
      <c r="K1485" s="13">
        <f t="shared" si="285"/>
        <v>3.7593555175097215E-4</v>
      </c>
      <c r="L1485" s="13">
        <f t="shared" si="286"/>
        <v>0</v>
      </c>
      <c r="M1485" s="13">
        <f t="shared" si="291"/>
        <v>8.2359972407630808E-2</v>
      </c>
      <c r="N1485" s="13">
        <f t="shared" si="287"/>
        <v>4.3170272762817243E-3</v>
      </c>
      <c r="O1485" s="13">
        <f t="shared" si="288"/>
        <v>4.3170272762817243E-3</v>
      </c>
      <c r="Q1485">
        <v>14.392276692928821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2.5733333329999999</v>
      </c>
      <c r="G1486" s="13">
        <f t="shared" si="282"/>
        <v>0</v>
      </c>
      <c r="H1486" s="13">
        <f t="shared" si="283"/>
        <v>2.5733333329999999</v>
      </c>
      <c r="I1486" s="16">
        <f t="shared" si="290"/>
        <v>2.5737092685517506</v>
      </c>
      <c r="J1486" s="13">
        <f t="shared" si="284"/>
        <v>2.5725827323892774</v>
      </c>
      <c r="K1486" s="13">
        <f t="shared" si="285"/>
        <v>1.1265361624732684E-3</v>
      </c>
      <c r="L1486" s="13">
        <f t="shared" si="286"/>
        <v>0</v>
      </c>
      <c r="M1486" s="13">
        <f t="shared" si="291"/>
        <v>7.8042945131349087E-2</v>
      </c>
      <c r="N1486" s="13">
        <f t="shared" si="287"/>
        <v>4.0907435129516421E-3</v>
      </c>
      <c r="O1486" s="13">
        <f t="shared" si="288"/>
        <v>4.0907435129516421E-3</v>
      </c>
      <c r="Q1486">
        <v>13.265223622580651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2.4138872943463281</v>
      </c>
      <c r="G1487" s="13">
        <f t="shared" si="282"/>
        <v>0</v>
      </c>
      <c r="H1487" s="13">
        <f t="shared" si="283"/>
        <v>2.4138872943463281</v>
      </c>
      <c r="I1487" s="16">
        <f t="shared" si="290"/>
        <v>2.4150138305088014</v>
      </c>
      <c r="J1487" s="13">
        <f t="shared" si="284"/>
        <v>2.4140298642138505</v>
      </c>
      <c r="K1487" s="13">
        <f t="shared" si="285"/>
        <v>9.8396629495089982E-4</v>
      </c>
      <c r="L1487" s="13">
        <f t="shared" si="286"/>
        <v>0</v>
      </c>
      <c r="M1487" s="13">
        <f t="shared" si="291"/>
        <v>7.395220161839744E-2</v>
      </c>
      <c r="N1487" s="13">
        <f t="shared" si="287"/>
        <v>3.8763207683897636E-3</v>
      </c>
      <c r="O1487" s="13">
        <f t="shared" si="288"/>
        <v>3.8763207683897636E-3</v>
      </c>
      <c r="Q1487">
        <v>12.85991047633309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19.615714763038412</v>
      </c>
      <c r="G1488" s="13">
        <f t="shared" si="282"/>
        <v>0</v>
      </c>
      <c r="H1488" s="13">
        <f t="shared" si="283"/>
        <v>19.615714763038412</v>
      </c>
      <c r="I1488" s="16">
        <f t="shared" si="290"/>
        <v>19.616698729333361</v>
      </c>
      <c r="J1488" s="13">
        <f t="shared" si="284"/>
        <v>19.18957423165298</v>
      </c>
      <c r="K1488" s="13">
        <f t="shared" si="285"/>
        <v>0.42712449768038141</v>
      </c>
      <c r="L1488" s="13">
        <f t="shared" si="286"/>
        <v>0</v>
      </c>
      <c r="M1488" s="13">
        <f t="shared" si="291"/>
        <v>7.0075880850007682E-2</v>
      </c>
      <c r="N1488" s="13">
        <f t="shared" si="287"/>
        <v>3.6731373286730518E-3</v>
      </c>
      <c r="O1488" s="13">
        <f t="shared" si="288"/>
        <v>3.6731373286730518E-3</v>
      </c>
      <c r="Q1488">
        <v>14.155475913948861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0.72710138550381631</v>
      </c>
      <c r="G1489" s="13">
        <f t="shared" si="282"/>
        <v>0</v>
      </c>
      <c r="H1489" s="13">
        <f t="shared" si="283"/>
        <v>0.72710138550381631</v>
      </c>
      <c r="I1489" s="16">
        <f t="shared" si="290"/>
        <v>1.1542258831841976</v>
      </c>
      <c r="J1489" s="13">
        <f t="shared" si="284"/>
        <v>1.154184143189291</v>
      </c>
      <c r="K1489" s="13">
        <f t="shared" si="285"/>
        <v>4.1739994906642153E-5</v>
      </c>
      <c r="L1489" s="13">
        <f t="shared" si="286"/>
        <v>0</v>
      </c>
      <c r="M1489" s="13">
        <f t="shared" si="291"/>
        <v>6.6402743521334628E-2</v>
      </c>
      <c r="N1489" s="13">
        <f t="shared" si="287"/>
        <v>3.4806040679899656E-3</v>
      </c>
      <c r="O1489" s="13">
        <f t="shared" si="288"/>
        <v>3.4806040679899656E-3</v>
      </c>
      <c r="Q1489">
        <v>19.617822741315859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1.5315548043400249</v>
      </c>
      <c r="G1490" s="13">
        <f t="shared" si="282"/>
        <v>0</v>
      </c>
      <c r="H1490" s="13">
        <f t="shared" si="283"/>
        <v>1.5315548043400249</v>
      </c>
      <c r="I1490" s="16">
        <f t="shared" si="290"/>
        <v>1.5315965443349315</v>
      </c>
      <c r="J1490" s="13">
        <f t="shared" si="284"/>
        <v>1.5315310259086869</v>
      </c>
      <c r="K1490" s="13">
        <f t="shared" si="285"/>
        <v>6.5518426244581818E-5</v>
      </c>
      <c r="L1490" s="13">
        <f t="shared" si="286"/>
        <v>0</v>
      </c>
      <c r="M1490" s="13">
        <f t="shared" si="291"/>
        <v>6.2922139453344669E-2</v>
      </c>
      <c r="N1490" s="13">
        <f t="shared" si="287"/>
        <v>3.2981627404834305E-3</v>
      </c>
      <c r="O1490" s="13">
        <f t="shared" si="288"/>
        <v>3.2981627404834305E-3</v>
      </c>
      <c r="Q1490">
        <v>22.429595451402459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1.009666428642759</v>
      </c>
      <c r="G1491" s="13">
        <f t="shared" si="282"/>
        <v>0</v>
      </c>
      <c r="H1491" s="13">
        <f t="shared" si="283"/>
        <v>1.009666428642759</v>
      </c>
      <c r="I1491" s="16">
        <f t="shared" si="290"/>
        <v>1.0097319470690036</v>
      </c>
      <c r="J1491" s="13">
        <f t="shared" si="284"/>
        <v>1.0097169976075322</v>
      </c>
      <c r="K1491" s="13">
        <f t="shared" si="285"/>
        <v>1.4949461471402969E-5</v>
      </c>
      <c r="L1491" s="13">
        <f t="shared" si="286"/>
        <v>0</v>
      </c>
      <c r="M1491" s="13">
        <f t="shared" si="291"/>
        <v>5.9623976712861237E-2</v>
      </c>
      <c r="N1491" s="13">
        <f t="shared" si="287"/>
        <v>3.1252843616295317E-3</v>
      </c>
      <c r="O1491" s="13">
        <f t="shared" si="288"/>
        <v>3.1252843616295317E-3</v>
      </c>
      <c r="Q1491">
        <v>24.05075228008014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7.4006908003077774</v>
      </c>
      <c r="G1492" s="13">
        <f t="shared" si="282"/>
        <v>0</v>
      </c>
      <c r="H1492" s="13">
        <f t="shared" si="283"/>
        <v>7.4006908003077774</v>
      </c>
      <c r="I1492" s="16">
        <f t="shared" si="290"/>
        <v>7.4007057497692488</v>
      </c>
      <c r="J1492" s="13">
        <f t="shared" si="284"/>
        <v>7.3971332460220127</v>
      </c>
      <c r="K1492" s="13">
        <f t="shared" si="285"/>
        <v>3.5725037472360555E-3</v>
      </c>
      <c r="L1492" s="13">
        <f t="shared" si="286"/>
        <v>0</v>
      </c>
      <c r="M1492" s="13">
        <f t="shared" si="291"/>
        <v>5.6498692351231707E-2</v>
      </c>
      <c r="N1492" s="13">
        <f t="shared" si="287"/>
        <v>2.9614676744587945E-3</v>
      </c>
      <c r="O1492" s="13">
        <f t="shared" si="288"/>
        <v>2.9614676744587945E-3</v>
      </c>
      <c r="Q1492">
        <v>27.655718204859479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5.2128778899415096</v>
      </c>
      <c r="G1493" s="13">
        <f t="shared" si="282"/>
        <v>0</v>
      </c>
      <c r="H1493" s="13">
        <f t="shared" si="283"/>
        <v>5.2128778899415096</v>
      </c>
      <c r="I1493" s="16">
        <f t="shared" si="290"/>
        <v>5.2164503936887456</v>
      </c>
      <c r="J1493" s="13">
        <f t="shared" si="284"/>
        <v>5.2152920229007789</v>
      </c>
      <c r="K1493" s="13">
        <f t="shared" si="285"/>
        <v>1.1583707879667671E-3</v>
      </c>
      <c r="L1493" s="13">
        <f t="shared" si="286"/>
        <v>0</v>
      </c>
      <c r="M1493" s="13">
        <f t="shared" si="291"/>
        <v>5.353722467677291E-2</v>
      </c>
      <c r="N1493" s="13">
        <f t="shared" si="287"/>
        <v>2.8062376961728776E-3</v>
      </c>
      <c r="O1493" s="13">
        <f t="shared" si="288"/>
        <v>2.8062376961728776E-3</v>
      </c>
      <c r="Q1493">
        <v>28.224449193548381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17.402804806499208</v>
      </c>
      <c r="G1494" s="13">
        <f t="shared" si="282"/>
        <v>0</v>
      </c>
      <c r="H1494" s="13">
        <f t="shared" si="283"/>
        <v>17.402804806499208</v>
      </c>
      <c r="I1494" s="16">
        <f t="shared" si="290"/>
        <v>17.403963177287174</v>
      </c>
      <c r="J1494" s="13">
        <f t="shared" si="284"/>
        <v>17.337496885929138</v>
      </c>
      <c r="K1494" s="13">
        <f t="shared" si="285"/>
        <v>6.64662913580365E-2</v>
      </c>
      <c r="L1494" s="13">
        <f t="shared" si="286"/>
        <v>0</v>
      </c>
      <c r="M1494" s="13">
        <f t="shared" si="291"/>
        <v>5.073098698060003E-2</v>
      </c>
      <c r="N1494" s="13">
        <f t="shared" si="287"/>
        <v>2.6591443409426391E-3</v>
      </c>
      <c r="O1494" s="13">
        <f t="shared" si="288"/>
        <v>2.6591443409426391E-3</v>
      </c>
      <c r="Q1494">
        <v>25.021779749427981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17.528093783609361</v>
      </c>
      <c r="G1495" s="13">
        <f t="shared" si="282"/>
        <v>0</v>
      </c>
      <c r="H1495" s="13">
        <f t="shared" si="283"/>
        <v>17.528093783609361</v>
      </c>
      <c r="I1495" s="16">
        <f t="shared" si="290"/>
        <v>17.594560074967397</v>
      </c>
      <c r="J1495" s="13">
        <f t="shared" si="284"/>
        <v>17.439747442853339</v>
      </c>
      <c r="K1495" s="13">
        <f t="shared" si="285"/>
        <v>0.1548126321140586</v>
      </c>
      <c r="L1495" s="13">
        <f t="shared" si="286"/>
        <v>0</v>
      </c>
      <c r="M1495" s="13">
        <f t="shared" si="291"/>
        <v>4.8071842639657393E-2</v>
      </c>
      <c r="N1495" s="13">
        <f t="shared" si="287"/>
        <v>2.5197611148943997E-3</v>
      </c>
      <c r="O1495" s="13">
        <f t="shared" si="288"/>
        <v>2.5197611148943997E-3</v>
      </c>
      <c r="Q1495">
        <v>19.199582390139529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14.5714009928874</v>
      </c>
      <c r="G1496" s="13">
        <f t="shared" si="282"/>
        <v>0</v>
      </c>
      <c r="H1496" s="13">
        <f t="shared" si="283"/>
        <v>14.5714009928874</v>
      </c>
      <c r="I1496" s="16">
        <f t="shared" si="290"/>
        <v>14.726213625001458</v>
      </c>
      <c r="J1496" s="13">
        <f t="shared" si="284"/>
        <v>14.588723322542043</v>
      </c>
      <c r="K1496" s="13">
        <f t="shared" si="285"/>
        <v>0.1374903024594154</v>
      </c>
      <c r="L1496" s="13">
        <f t="shared" si="286"/>
        <v>0</v>
      </c>
      <c r="M1496" s="13">
        <f t="shared" si="291"/>
        <v>4.5552081524762991E-2</v>
      </c>
      <c r="N1496" s="13">
        <f t="shared" si="287"/>
        <v>2.3876838795005551E-3</v>
      </c>
      <c r="O1496" s="13">
        <f t="shared" si="288"/>
        <v>2.3876838795005551E-3</v>
      </c>
      <c r="Q1496">
        <v>16.251749699122382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131.64701997871421</v>
      </c>
      <c r="G1497" s="13">
        <f t="shared" si="282"/>
        <v>1.4903126838703833</v>
      </c>
      <c r="H1497" s="13">
        <f t="shared" si="283"/>
        <v>130.15670729484384</v>
      </c>
      <c r="I1497" s="16">
        <f t="shared" si="290"/>
        <v>130.29419759730325</v>
      </c>
      <c r="J1497" s="13">
        <f t="shared" si="284"/>
        <v>78.162823592993291</v>
      </c>
      <c r="K1497" s="13">
        <f t="shared" si="285"/>
        <v>52.131374004309961</v>
      </c>
      <c r="L1497" s="13">
        <f t="shared" si="286"/>
        <v>1.4697017146230835</v>
      </c>
      <c r="M1497" s="13">
        <f t="shared" si="291"/>
        <v>1.512866112268346</v>
      </c>
      <c r="N1497" s="13">
        <f t="shared" si="287"/>
        <v>7.9299252793576955E-2</v>
      </c>
      <c r="O1497" s="13">
        <f t="shared" si="288"/>
        <v>1.5696119366639603</v>
      </c>
      <c r="Q1497">
        <v>14.948562097732291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125.308425958363</v>
      </c>
      <c r="G1498" s="13">
        <f t="shared" si="282"/>
        <v>1.3635408034633592</v>
      </c>
      <c r="H1498" s="13">
        <f t="shared" si="283"/>
        <v>123.94488515489964</v>
      </c>
      <c r="I1498" s="16">
        <f t="shared" si="290"/>
        <v>174.60655744458651</v>
      </c>
      <c r="J1498" s="13">
        <f t="shared" si="284"/>
        <v>81.294694888814405</v>
      </c>
      <c r="K1498" s="13">
        <f t="shared" si="285"/>
        <v>93.311862555772109</v>
      </c>
      <c r="L1498" s="13">
        <f t="shared" si="286"/>
        <v>3.1491305130620462</v>
      </c>
      <c r="M1498" s="13">
        <f t="shared" si="291"/>
        <v>4.5826973725368152</v>
      </c>
      <c r="N1498" s="13">
        <f t="shared" si="287"/>
        <v>0.24020927858340357</v>
      </c>
      <c r="O1498" s="13">
        <f t="shared" si="288"/>
        <v>1.6037500820467627</v>
      </c>
      <c r="Q1498">
        <v>14.060765808763239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36.672066488654202</v>
      </c>
      <c r="G1499" s="13">
        <f t="shared" si="282"/>
        <v>0</v>
      </c>
      <c r="H1499" s="13">
        <f t="shared" si="283"/>
        <v>36.672066488654202</v>
      </c>
      <c r="I1499" s="16">
        <f t="shared" si="290"/>
        <v>126.83479853136426</v>
      </c>
      <c r="J1499" s="13">
        <f t="shared" si="284"/>
        <v>72.201806155660861</v>
      </c>
      <c r="K1499" s="13">
        <f t="shared" si="285"/>
        <v>54.632992375703395</v>
      </c>
      <c r="L1499" s="13">
        <f t="shared" si="286"/>
        <v>1.5717230864766951</v>
      </c>
      <c r="M1499" s="13">
        <f t="shared" si="291"/>
        <v>5.9142111804301063</v>
      </c>
      <c r="N1499" s="13">
        <f t="shared" si="287"/>
        <v>0.31000266558177636</v>
      </c>
      <c r="O1499" s="13">
        <f t="shared" si="288"/>
        <v>0.31000266558177636</v>
      </c>
      <c r="Q1499">
        <v>13.40874562258065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6.0720450357060587</v>
      </c>
      <c r="G1500" s="13">
        <f t="shared" si="282"/>
        <v>0</v>
      </c>
      <c r="H1500" s="13">
        <f t="shared" si="283"/>
        <v>6.0720450357060587</v>
      </c>
      <c r="I1500" s="16">
        <f t="shared" si="290"/>
        <v>59.133314324932762</v>
      </c>
      <c r="J1500" s="13">
        <f t="shared" si="284"/>
        <v>50.793923642059838</v>
      </c>
      <c r="K1500" s="13">
        <f t="shared" si="285"/>
        <v>8.3393906828729243</v>
      </c>
      <c r="L1500" s="13">
        <f t="shared" si="286"/>
        <v>0</v>
      </c>
      <c r="M1500" s="13">
        <f t="shared" si="291"/>
        <v>5.60420851484833</v>
      </c>
      <c r="N1500" s="13">
        <f t="shared" si="287"/>
        <v>0.29375338909570781</v>
      </c>
      <c r="O1500" s="13">
        <f t="shared" si="288"/>
        <v>0.29375338909570781</v>
      </c>
      <c r="Q1500">
        <v>15.16860394648614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85.947001587449819</v>
      </c>
      <c r="G1501" s="13">
        <f t="shared" si="282"/>
        <v>0.57631231604509536</v>
      </c>
      <c r="H1501" s="13">
        <f t="shared" si="283"/>
        <v>85.370689271404729</v>
      </c>
      <c r="I1501" s="16">
        <f t="shared" si="290"/>
        <v>93.71007995427766</v>
      </c>
      <c r="J1501" s="13">
        <f t="shared" si="284"/>
        <v>68.401344071701757</v>
      </c>
      <c r="K1501" s="13">
        <f t="shared" si="285"/>
        <v>25.308735882575903</v>
      </c>
      <c r="L1501" s="13">
        <f t="shared" si="286"/>
        <v>0.37581690421212194</v>
      </c>
      <c r="M1501" s="13">
        <f t="shared" si="291"/>
        <v>5.6862720299647442</v>
      </c>
      <c r="N1501" s="13">
        <f t="shared" si="287"/>
        <v>0.29805487709756989</v>
      </c>
      <c r="O1501" s="13">
        <f t="shared" si="288"/>
        <v>0.87436719314266531</v>
      </c>
      <c r="Q1501">
        <v>15.293564727091381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1.5807839984326659</v>
      </c>
      <c r="G1502" s="13">
        <f t="shared" si="282"/>
        <v>0</v>
      </c>
      <c r="H1502" s="13">
        <f t="shared" si="283"/>
        <v>1.5807839984326659</v>
      </c>
      <c r="I1502" s="16">
        <f t="shared" si="290"/>
        <v>26.513702976796445</v>
      </c>
      <c r="J1502" s="13">
        <f t="shared" si="284"/>
        <v>25.856616030408446</v>
      </c>
      <c r="K1502" s="13">
        <f t="shared" si="285"/>
        <v>0.65708694638799869</v>
      </c>
      <c r="L1502" s="13">
        <f t="shared" si="286"/>
        <v>0</v>
      </c>
      <c r="M1502" s="13">
        <f t="shared" si="291"/>
        <v>5.3882171528671741</v>
      </c>
      <c r="N1502" s="13">
        <f t="shared" si="287"/>
        <v>0.28243186270545012</v>
      </c>
      <c r="O1502" s="13">
        <f t="shared" si="288"/>
        <v>0.28243186270545012</v>
      </c>
      <c r="Q1502">
        <v>17.503609474963749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3.092952381285714</v>
      </c>
      <c r="G1503" s="13">
        <f t="shared" si="282"/>
        <v>0</v>
      </c>
      <c r="H1503" s="13">
        <f t="shared" si="283"/>
        <v>3.092952381285714</v>
      </c>
      <c r="I1503" s="16">
        <f t="shared" si="290"/>
        <v>3.7500393276737127</v>
      </c>
      <c r="J1503" s="13">
        <f t="shared" si="284"/>
        <v>3.7491792960261123</v>
      </c>
      <c r="K1503" s="13">
        <f t="shared" si="285"/>
        <v>8.6003164760040107E-4</v>
      </c>
      <c r="L1503" s="13">
        <f t="shared" si="286"/>
        <v>0</v>
      </c>
      <c r="M1503" s="13">
        <f t="shared" si="291"/>
        <v>5.105785290161724</v>
      </c>
      <c r="N1503" s="13">
        <f t="shared" si="287"/>
        <v>0.26762775314412252</v>
      </c>
      <c r="O1503" s="13">
        <f t="shared" si="288"/>
        <v>0.26762775314412252</v>
      </c>
      <c r="Q1503">
        <v>23.22118437685246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38.931790345985029</v>
      </c>
      <c r="G1504" s="13">
        <f t="shared" si="282"/>
        <v>0</v>
      </c>
      <c r="H1504" s="13">
        <f t="shared" si="283"/>
        <v>38.931790345985029</v>
      </c>
      <c r="I1504" s="16">
        <f t="shared" si="290"/>
        <v>38.932650377632626</v>
      </c>
      <c r="J1504" s="13">
        <f t="shared" si="284"/>
        <v>38.080390499117229</v>
      </c>
      <c r="K1504" s="13">
        <f t="shared" si="285"/>
        <v>0.85225987851539742</v>
      </c>
      <c r="L1504" s="13">
        <f t="shared" si="286"/>
        <v>0</v>
      </c>
      <c r="M1504" s="13">
        <f t="shared" si="291"/>
        <v>4.8381575370176018</v>
      </c>
      <c r="N1504" s="13">
        <f t="shared" si="287"/>
        <v>0.25359962423102783</v>
      </c>
      <c r="O1504" s="13">
        <f t="shared" si="288"/>
        <v>0.25359962423102783</v>
      </c>
      <c r="Q1504">
        <v>23.852501983598579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122.69007171640931</v>
      </c>
      <c r="G1505" s="13">
        <f t="shared" si="282"/>
        <v>1.3111737186242851</v>
      </c>
      <c r="H1505" s="13">
        <f t="shared" si="283"/>
        <v>121.37889799778502</v>
      </c>
      <c r="I1505" s="16">
        <f t="shared" si="290"/>
        <v>122.23115787630041</v>
      </c>
      <c r="J1505" s="13">
        <f t="shared" si="284"/>
        <v>106.00420515952699</v>
      </c>
      <c r="K1505" s="13">
        <f t="shared" si="285"/>
        <v>16.226952716773425</v>
      </c>
      <c r="L1505" s="13">
        <f t="shared" si="286"/>
        <v>5.4422747133344006E-3</v>
      </c>
      <c r="M1505" s="13">
        <f t="shared" si="291"/>
        <v>4.5900001874999079</v>
      </c>
      <c r="N1505" s="13">
        <f t="shared" si="287"/>
        <v>0.24059206709665457</v>
      </c>
      <c r="O1505" s="13">
        <f t="shared" si="288"/>
        <v>1.5517657857209397</v>
      </c>
      <c r="Q1505">
        <v>26.02732019354838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2.9865759157007141</v>
      </c>
      <c r="G1506" s="13">
        <f t="shared" si="282"/>
        <v>0</v>
      </c>
      <c r="H1506" s="13">
        <f t="shared" si="283"/>
        <v>2.9865759157007141</v>
      </c>
      <c r="I1506" s="16">
        <f t="shared" si="290"/>
        <v>19.208086357760806</v>
      </c>
      <c r="J1506" s="13">
        <f t="shared" si="284"/>
        <v>19.098898583605674</v>
      </c>
      <c r="K1506" s="13">
        <f t="shared" si="285"/>
        <v>0.10918777415513148</v>
      </c>
      <c r="L1506" s="13">
        <f t="shared" si="286"/>
        <v>0</v>
      </c>
      <c r="M1506" s="13">
        <f t="shared" si="291"/>
        <v>4.3494081204032531</v>
      </c>
      <c r="N1506" s="13">
        <f t="shared" si="287"/>
        <v>0.22798105611946987</v>
      </c>
      <c r="O1506" s="13">
        <f t="shared" si="288"/>
        <v>0.22798105611946987</v>
      </c>
      <c r="Q1506">
        <v>23.567427491736591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9.5893736686002242</v>
      </c>
      <c r="G1507" s="13">
        <f t="shared" si="282"/>
        <v>0</v>
      </c>
      <c r="H1507" s="13">
        <f t="shared" si="283"/>
        <v>9.5893736686002242</v>
      </c>
      <c r="I1507" s="16">
        <f t="shared" si="290"/>
        <v>9.6985614427553557</v>
      </c>
      <c r="J1507" s="13">
        <f t="shared" si="284"/>
        <v>9.6728393100620274</v>
      </c>
      <c r="K1507" s="13">
        <f t="shared" si="285"/>
        <v>2.5722132693328348E-2</v>
      </c>
      <c r="L1507" s="13">
        <f t="shared" si="286"/>
        <v>0</v>
      </c>
      <c r="M1507" s="13">
        <f t="shared" si="291"/>
        <v>4.1214270642837834</v>
      </c>
      <c r="N1507" s="13">
        <f t="shared" si="287"/>
        <v>0.21603107108460265</v>
      </c>
      <c r="O1507" s="13">
        <f t="shared" si="288"/>
        <v>0.21603107108460265</v>
      </c>
      <c r="Q1507">
        <v>19.321791730001909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129.9684828128488</v>
      </c>
      <c r="G1508" s="13">
        <f t="shared" si="282"/>
        <v>1.456741940553075</v>
      </c>
      <c r="H1508" s="13">
        <f t="shared" si="283"/>
        <v>128.51174087229572</v>
      </c>
      <c r="I1508" s="16">
        <f t="shared" si="290"/>
        <v>128.53746300498904</v>
      </c>
      <c r="J1508" s="13">
        <f t="shared" si="284"/>
        <v>81.988193638663475</v>
      </c>
      <c r="K1508" s="13">
        <f t="shared" si="285"/>
        <v>46.549269366325561</v>
      </c>
      <c r="L1508" s="13">
        <f t="shared" si="286"/>
        <v>1.242051494465658</v>
      </c>
      <c r="M1508" s="13">
        <f t="shared" si="291"/>
        <v>5.1474474876648388</v>
      </c>
      <c r="N1508" s="13">
        <f t="shared" si="287"/>
        <v>0.26981154264468965</v>
      </c>
      <c r="O1508" s="13">
        <f t="shared" si="288"/>
        <v>1.7265534831977647</v>
      </c>
      <c r="Q1508">
        <v>16.17771022952153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45.443639001019328</v>
      </c>
      <c r="G1509" s="13">
        <f t="shared" si="282"/>
        <v>0</v>
      </c>
      <c r="H1509" s="13">
        <f t="shared" si="283"/>
        <v>45.443639001019328</v>
      </c>
      <c r="I1509" s="16">
        <f t="shared" si="290"/>
        <v>90.750856872879226</v>
      </c>
      <c r="J1509" s="13">
        <f t="shared" si="284"/>
        <v>60.494631875141806</v>
      </c>
      <c r="K1509" s="13">
        <f t="shared" si="285"/>
        <v>30.256224997737419</v>
      </c>
      <c r="L1509" s="13">
        <f t="shared" si="286"/>
        <v>0.57758613989231733</v>
      </c>
      <c r="M1509" s="13">
        <f t="shared" si="291"/>
        <v>5.4552220849124664</v>
      </c>
      <c r="N1509" s="13">
        <f t="shared" si="287"/>
        <v>0.28594403143048636</v>
      </c>
      <c r="O1509" s="13">
        <f t="shared" si="288"/>
        <v>0.28594403143048636</v>
      </c>
      <c r="Q1509">
        <v>12.25518076766177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34.017124688197882</v>
      </c>
      <c r="G1510" s="13">
        <f t="shared" si="282"/>
        <v>0</v>
      </c>
      <c r="H1510" s="13">
        <f t="shared" si="283"/>
        <v>34.017124688197882</v>
      </c>
      <c r="I1510" s="16">
        <f t="shared" si="290"/>
        <v>63.695763546042983</v>
      </c>
      <c r="J1510" s="13">
        <f t="shared" si="284"/>
        <v>50.407758107337294</v>
      </c>
      <c r="K1510" s="13">
        <f t="shared" si="285"/>
        <v>13.288005438705689</v>
      </c>
      <c r="L1510" s="13">
        <f t="shared" si="286"/>
        <v>0</v>
      </c>
      <c r="M1510" s="13">
        <f t="shared" si="291"/>
        <v>5.16927805348198</v>
      </c>
      <c r="N1510" s="13">
        <f t="shared" si="287"/>
        <v>0.27095582603058999</v>
      </c>
      <c r="O1510" s="13">
        <f t="shared" si="288"/>
        <v>0.27095582603058999</v>
      </c>
      <c r="Q1510">
        <v>12.48871462258065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27.903089348866061</v>
      </c>
      <c r="G1511" s="13">
        <f t="shared" si="282"/>
        <v>0</v>
      </c>
      <c r="H1511" s="13">
        <f t="shared" si="283"/>
        <v>27.903089348866061</v>
      </c>
      <c r="I1511" s="16">
        <f t="shared" si="290"/>
        <v>41.19109478757175</v>
      </c>
      <c r="J1511" s="13">
        <f t="shared" si="284"/>
        <v>37.772142421318165</v>
      </c>
      <c r="K1511" s="13">
        <f t="shared" si="285"/>
        <v>3.4189523662535848</v>
      </c>
      <c r="L1511" s="13">
        <f t="shared" si="286"/>
        <v>0</v>
      </c>
      <c r="M1511" s="13">
        <f t="shared" si="291"/>
        <v>4.8983222274513896</v>
      </c>
      <c r="N1511" s="13">
        <f t="shared" si="287"/>
        <v>0.25675325095137436</v>
      </c>
      <c r="O1511" s="13">
        <f t="shared" si="288"/>
        <v>0.25675325095137436</v>
      </c>
      <c r="Q1511">
        <v>14.49953912070772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21.086888227612231</v>
      </c>
      <c r="G1512" s="13">
        <f t="shared" si="282"/>
        <v>0</v>
      </c>
      <c r="H1512" s="13">
        <f t="shared" si="283"/>
        <v>21.086888227612231</v>
      </c>
      <c r="I1512" s="16">
        <f t="shared" si="290"/>
        <v>24.505840593865816</v>
      </c>
      <c r="J1512" s="13">
        <f t="shared" si="284"/>
        <v>23.81387459851382</v>
      </c>
      <c r="K1512" s="13">
        <f t="shared" si="285"/>
        <v>0.6919659953519961</v>
      </c>
      <c r="L1512" s="13">
        <f t="shared" si="286"/>
        <v>0</v>
      </c>
      <c r="M1512" s="13">
        <f t="shared" si="291"/>
        <v>4.6415689765000154</v>
      </c>
      <c r="N1512" s="13">
        <f t="shared" si="287"/>
        <v>0.24329512614597565</v>
      </c>
      <c r="O1512" s="13">
        <f t="shared" si="288"/>
        <v>0.24329512614597565</v>
      </c>
      <c r="Q1512">
        <v>15.415173063687179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28.772665126434831</v>
      </c>
      <c r="G1513" s="13">
        <f t="shared" si="282"/>
        <v>0</v>
      </c>
      <c r="H1513" s="13">
        <f t="shared" si="283"/>
        <v>28.772665126434831</v>
      </c>
      <c r="I1513" s="16">
        <f t="shared" si="290"/>
        <v>29.464631121786827</v>
      </c>
      <c r="J1513" s="13">
        <f t="shared" si="284"/>
        <v>28.410484762081762</v>
      </c>
      <c r="K1513" s="13">
        <f t="shared" si="285"/>
        <v>1.0541463597050651</v>
      </c>
      <c r="L1513" s="13">
        <f t="shared" si="286"/>
        <v>0</v>
      </c>
      <c r="M1513" s="13">
        <f t="shared" si="291"/>
        <v>4.3982738503540402</v>
      </c>
      <c r="N1513" s="13">
        <f t="shared" si="287"/>
        <v>0.23054243008434772</v>
      </c>
      <c r="O1513" s="13">
        <f t="shared" si="288"/>
        <v>0.23054243008434772</v>
      </c>
      <c r="Q1513">
        <v>16.27325559031911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4.3469366236238027</v>
      </c>
      <c r="G1514" s="13">
        <f t="shared" si="282"/>
        <v>0</v>
      </c>
      <c r="H1514" s="13">
        <f t="shared" si="283"/>
        <v>4.3469366236238027</v>
      </c>
      <c r="I1514" s="16">
        <f t="shared" si="290"/>
        <v>5.4010829833288678</v>
      </c>
      <c r="J1514" s="13">
        <f t="shared" si="284"/>
        <v>5.3965526375313226</v>
      </c>
      <c r="K1514" s="13">
        <f t="shared" si="285"/>
        <v>4.5303457975451877E-3</v>
      </c>
      <c r="L1514" s="13">
        <f t="shared" si="286"/>
        <v>0</v>
      </c>
      <c r="M1514" s="13">
        <f t="shared" si="291"/>
        <v>4.1677314202696927</v>
      </c>
      <c r="N1514" s="13">
        <f t="shared" si="287"/>
        <v>0.21845818661121383</v>
      </c>
      <c r="O1514" s="13">
        <f t="shared" si="288"/>
        <v>0.21845818661121383</v>
      </c>
      <c r="Q1514">
        <v>19.202789084069892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0.88709766615063523</v>
      </c>
      <c r="G1515" s="13">
        <f t="shared" si="282"/>
        <v>0</v>
      </c>
      <c r="H1515" s="13">
        <f t="shared" si="283"/>
        <v>0.88709766615063523</v>
      </c>
      <c r="I1515" s="16">
        <f t="shared" si="290"/>
        <v>0.89162801194818042</v>
      </c>
      <c r="J1515" s="13">
        <f t="shared" si="284"/>
        <v>0.89161549091927739</v>
      </c>
      <c r="K1515" s="13">
        <f t="shared" si="285"/>
        <v>1.2521028903034193E-5</v>
      </c>
      <c r="L1515" s="13">
        <f t="shared" si="286"/>
        <v>0</v>
      </c>
      <c r="M1515" s="13">
        <f t="shared" si="291"/>
        <v>3.949273233658479</v>
      </c>
      <c r="N1515" s="13">
        <f t="shared" si="287"/>
        <v>0.20700735773453643</v>
      </c>
      <c r="O1515" s="13">
        <f t="shared" si="288"/>
        <v>0.20700735773453643</v>
      </c>
      <c r="Q1515">
        <v>22.656019203853379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5.5297693500706266</v>
      </c>
      <c r="G1516" s="13">
        <f t="shared" si="282"/>
        <v>0</v>
      </c>
      <c r="H1516" s="13">
        <f t="shared" si="283"/>
        <v>5.5297693500706266</v>
      </c>
      <c r="I1516" s="16">
        <f t="shared" si="290"/>
        <v>5.5297818710995301</v>
      </c>
      <c r="J1516" s="13">
        <f t="shared" si="284"/>
        <v>5.5275480457282864</v>
      </c>
      <c r="K1516" s="13">
        <f t="shared" si="285"/>
        <v>2.233825371243725E-3</v>
      </c>
      <c r="L1516" s="13">
        <f t="shared" si="286"/>
        <v>0</v>
      </c>
      <c r="M1516" s="13">
        <f t="shared" si="291"/>
        <v>3.7422658759239424</v>
      </c>
      <c r="N1516" s="13">
        <f t="shared" si="287"/>
        <v>0.19615674203364769</v>
      </c>
      <c r="O1516" s="13">
        <f t="shared" si="288"/>
        <v>0.19615674203364769</v>
      </c>
      <c r="Q1516">
        <v>24.723631065595601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6.9059646252632634</v>
      </c>
      <c r="G1517" s="13">
        <f t="shared" si="282"/>
        <v>0</v>
      </c>
      <c r="H1517" s="13">
        <f t="shared" si="283"/>
        <v>6.9059646252632634</v>
      </c>
      <c r="I1517" s="16">
        <f t="shared" si="290"/>
        <v>6.9081984506345071</v>
      </c>
      <c r="J1517" s="13">
        <f t="shared" si="284"/>
        <v>6.9038656872026047</v>
      </c>
      <c r="K1517" s="13">
        <f t="shared" si="285"/>
        <v>4.3327634319023645E-3</v>
      </c>
      <c r="L1517" s="13">
        <f t="shared" si="286"/>
        <v>0</v>
      </c>
      <c r="M1517" s="13">
        <f t="shared" si="291"/>
        <v>3.5461091338902948</v>
      </c>
      <c r="N1517" s="13">
        <f t="shared" si="287"/>
        <v>0.18587487839247729</v>
      </c>
      <c r="O1517" s="13">
        <f t="shared" si="288"/>
        <v>0.18587487839247729</v>
      </c>
      <c r="Q1517">
        <v>24.758464193548381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12.25628858443906</v>
      </c>
      <c r="G1518" s="13">
        <f t="shared" si="282"/>
        <v>0</v>
      </c>
      <c r="H1518" s="13">
        <f t="shared" si="283"/>
        <v>12.25628858443906</v>
      </c>
      <c r="I1518" s="16">
        <f t="shared" si="290"/>
        <v>12.260621347870963</v>
      </c>
      <c r="J1518" s="13">
        <f t="shared" si="284"/>
        <v>12.233762263345628</v>
      </c>
      <c r="K1518" s="13">
        <f t="shared" si="285"/>
        <v>2.6859084525334254E-2</v>
      </c>
      <c r="L1518" s="13">
        <f t="shared" si="286"/>
        <v>0</v>
      </c>
      <c r="M1518" s="13">
        <f t="shared" si="291"/>
        <v>3.3602342554978177</v>
      </c>
      <c r="N1518" s="13">
        <f t="shared" si="287"/>
        <v>0.17613195477875443</v>
      </c>
      <c r="O1518" s="13">
        <f t="shared" si="288"/>
        <v>0.17613195477875443</v>
      </c>
      <c r="Q1518">
        <v>24.00197388469882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126.0220408375796</v>
      </c>
      <c r="G1519" s="13">
        <f t="shared" si="282"/>
        <v>1.3778131010476908</v>
      </c>
      <c r="H1519" s="13">
        <f t="shared" si="283"/>
        <v>124.6442277365319</v>
      </c>
      <c r="I1519" s="16">
        <f t="shared" si="290"/>
        <v>124.67108682105723</v>
      </c>
      <c r="J1519" s="13">
        <f t="shared" si="284"/>
        <v>89.652934021190092</v>
      </c>
      <c r="K1519" s="13">
        <f t="shared" si="285"/>
        <v>35.018152799867138</v>
      </c>
      <c r="L1519" s="13">
        <f t="shared" si="286"/>
        <v>0.77178778655296265</v>
      </c>
      <c r="M1519" s="13">
        <f t="shared" si="291"/>
        <v>3.9558900872720262</v>
      </c>
      <c r="N1519" s="13">
        <f t="shared" si="287"/>
        <v>0.20735419050654694</v>
      </c>
      <c r="O1519" s="13">
        <f t="shared" si="288"/>
        <v>1.5851672915542379</v>
      </c>
      <c r="Q1519">
        <v>18.902977441049689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63.867903550329302</v>
      </c>
      <c r="G1520" s="13">
        <f t="shared" si="282"/>
        <v>0.13473035530268504</v>
      </c>
      <c r="H1520" s="13">
        <f t="shared" si="283"/>
        <v>63.733173195026616</v>
      </c>
      <c r="I1520" s="16">
        <f t="shared" si="290"/>
        <v>97.979538208340799</v>
      </c>
      <c r="J1520" s="13">
        <f t="shared" si="284"/>
        <v>69.473182738355078</v>
      </c>
      <c r="K1520" s="13">
        <f t="shared" si="285"/>
        <v>28.506355469985721</v>
      </c>
      <c r="L1520" s="13">
        <f t="shared" si="286"/>
        <v>0.50622270099711153</v>
      </c>
      <c r="M1520" s="13">
        <f t="shared" si="291"/>
        <v>4.2547585977625904</v>
      </c>
      <c r="N1520" s="13">
        <f t="shared" si="287"/>
        <v>0.22301985277053665</v>
      </c>
      <c r="O1520" s="13">
        <f t="shared" si="288"/>
        <v>0.35775020807322166</v>
      </c>
      <c r="Q1520">
        <v>15.069857119575641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5.7015382284756733</v>
      </c>
      <c r="G1521" s="13">
        <f t="shared" si="282"/>
        <v>0</v>
      </c>
      <c r="H1521" s="13">
        <f t="shared" si="283"/>
        <v>5.7015382284756733</v>
      </c>
      <c r="I1521" s="16">
        <f t="shared" si="290"/>
        <v>33.701670997464277</v>
      </c>
      <c r="J1521" s="13">
        <f t="shared" si="284"/>
        <v>30.896471981663119</v>
      </c>
      <c r="K1521" s="13">
        <f t="shared" si="285"/>
        <v>2.8051990158011577</v>
      </c>
      <c r="L1521" s="13">
        <f t="shared" si="286"/>
        <v>0</v>
      </c>
      <c r="M1521" s="13">
        <f t="shared" si="291"/>
        <v>4.0317387449920536</v>
      </c>
      <c r="N1521" s="13">
        <f t="shared" si="287"/>
        <v>0.2113299169993399</v>
      </c>
      <c r="O1521" s="13">
        <f t="shared" si="288"/>
        <v>0.2113299169993399</v>
      </c>
      <c r="Q1521">
        <v>11.547355854522481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0.50037812780877711</v>
      </c>
      <c r="G1522" s="13">
        <f t="shared" si="282"/>
        <v>0</v>
      </c>
      <c r="H1522" s="13">
        <f t="shared" si="283"/>
        <v>0.50037812780877711</v>
      </c>
      <c r="I1522" s="16">
        <f t="shared" si="290"/>
        <v>3.305577143609935</v>
      </c>
      <c r="J1522" s="13">
        <f t="shared" si="284"/>
        <v>3.3027927281401341</v>
      </c>
      <c r="K1522" s="13">
        <f t="shared" si="285"/>
        <v>2.7844154698009049E-3</v>
      </c>
      <c r="L1522" s="13">
        <f t="shared" si="286"/>
        <v>0</v>
      </c>
      <c r="M1522" s="13">
        <f t="shared" si="291"/>
        <v>3.820408827992714</v>
      </c>
      <c r="N1522" s="13">
        <f t="shared" si="287"/>
        <v>0.20025272756725632</v>
      </c>
      <c r="O1522" s="13">
        <f t="shared" si="288"/>
        <v>0.20025272756725632</v>
      </c>
      <c r="Q1522">
        <v>12.13314936649043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13.615926570549419</v>
      </c>
      <c r="G1523" s="13">
        <f t="shared" si="282"/>
        <v>0</v>
      </c>
      <c r="H1523" s="13">
        <f t="shared" si="283"/>
        <v>13.615926570549419</v>
      </c>
      <c r="I1523" s="16">
        <f t="shared" si="290"/>
        <v>13.61871098601922</v>
      </c>
      <c r="J1523" s="13">
        <f t="shared" si="284"/>
        <v>13.429216189210269</v>
      </c>
      <c r="K1523" s="13">
        <f t="shared" si="285"/>
        <v>0.18949479680895109</v>
      </c>
      <c r="L1523" s="13">
        <f t="shared" si="286"/>
        <v>0</v>
      </c>
      <c r="M1523" s="13">
        <f t="shared" si="291"/>
        <v>3.6201561004254579</v>
      </c>
      <c r="N1523" s="13">
        <f t="shared" si="287"/>
        <v>0.18975616641278026</v>
      </c>
      <c r="O1523" s="13">
        <f t="shared" si="288"/>
        <v>0.18975616641278026</v>
      </c>
      <c r="Q1523">
        <v>12.18755762258065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2.568196956118288</v>
      </c>
      <c r="G1524" s="13">
        <f t="shared" si="282"/>
        <v>0</v>
      </c>
      <c r="H1524" s="13">
        <f t="shared" si="283"/>
        <v>2.568196956118288</v>
      </c>
      <c r="I1524" s="16">
        <f t="shared" si="290"/>
        <v>2.7576917529272391</v>
      </c>
      <c r="J1524" s="13">
        <f t="shared" si="284"/>
        <v>2.7568558931283436</v>
      </c>
      <c r="K1524" s="13">
        <f t="shared" si="285"/>
        <v>8.3585979889555517E-4</v>
      </c>
      <c r="L1524" s="13">
        <f t="shared" si="286"/>
        <v>0</v>
      </c>
      <c r="M1524" s="13">
        <f t="shared" si="291"/>
        <v>3.4303999340126774</v>
      </c>
      <c r="N1524" s="13">
        <f t="shared" si="287"/>
        <v>0.17980979899303196</v>
      </c>
      <c r="O1524" s="13">
        <f t="shared" si="288"/>
        <v>0.17980979899303196</v>
      </c>
      <c r="Q1524">
        <v>16.897517062667749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0.34834385523812939</v>
      </c>
      <c r="G1525" s="13">
        <f t="shared" si="282"/>
        <v>0</v>
      </c>
      <c r="H1525" s="13">
        <f t="shared" si="283"/>
        <v>0.34834385523812939</v>
      </c>
      <c r="I1525" s="16">
        <f t="shared" si="290"/>
        <v>0.34917971503702494</v>
      </c>
      <c r="J1525" s="13">
        <f t="shared" si="284"/>
        <v>0.34917858331780277</v>
      </c>
      <c r="K1525" s="13">
        <f t="shared" si="285"/>
        <v>1.1317192221693695E-6</v>
      </c>
      <c r="L1525" s="13">
        <f t="shared" si="286"/>
        <v>0</v>
      </c>
      <c r="M1525" s="13">
        <f t="shared" si="291"/>
        <v>3.2505901350196456</v>
      </c>
      <c r="N1525" s="13">
        <f t="shared" si="287"/>
        <v>0.17038478603948548</v>
      </c>
      <c r="O1525" s="13">
        <f t="shared" si="288"/>
        <v>0.17038478603948548</v>
      </c>
      <c r="Q1525">
        <v>19.765887397084931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21.106830660514351</v>
      </c>
      <c r="G1526" s="13">
        <f t="shared" si="282"/>
        <v>0</v>
      </c>
      <c r="H1526" s="13">
        <f t="shared" si="283"/>
        <v>21.106830660514351</v>
      </c>
      <c r="I1526" s="16">
        <f t="shared" si="290"/>
        <v>21.106831792233574</v>
      </c>
      <c r="J1526" s="13">
        <f t="shared" si="284"/>
        <v>20.928569636465983</v>
      </c>
      <c r="K1526" s="13">
        <f t="shared" si="285"/>
        <v>0.17826215576759097</v>
      </c>
      <c r="L1526" s="13">
        <f t="shared" si="286"/>
        <v>0</v>
      </c>
      <c r="M1526" s="13">
        <f t="shared" si="291"/>
        <v>3.0802053489801602</v>
      </c>
      <c r="N1526" s="13">
        <f t="shared" si="287"/>
        <v>0.16145379993915826</v>
      </c>
      <c r="O1526" s="13">
        <f t="shared" si="288"/>
        <v>0.16145379993915826</v>
      </c>
      <c r="Q1526">
        <v>22.064673452469059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20.509288224295059</v>
      </c>
      <c r="G1527" s="13">
        <f t="shared" si="282"/>
        <v>0</v>
      </c>
      <c r="H1527" s="13">
        <f t="shared" si="283"/>
        <v>20.509288224295059</v>
      </c>
      <c r="I1527" s="16">
        <f t="shared" si="290"/>
        <v>20.68755038006265</v>
      </c>
      <c r="J1527" s="13">
        <f t="shared" si="284"/>
        <v>20.563580903011445</v>
      </c>
      <c r="K1527" s="13">
        <f t="shared" si="285"/>
        <v>0.12396947705120454</v>
      </c>
      <c r="L1527" s="13">
        <f t="shared" si="286"/>
        <v>0</v>
      </c>
      <c r="M1527" s="13">
        <f t="shared" si="291"/>
        <v>2.9187515490410019</v>
      </c>
      <c r="N1527" s="13">
        <f t="shared" si="287"/>
        <v>0.15299094549881243</v>
      </c>
      <c r="O1527" s="13">
        <f t="shared" si="288"/>
        <v>0.15299094549881243</v>
      </c>
      <c r="Q1527">
        <v>24.246798963600298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30.79542290683338</v>
      </c>
      <c r="G1528" s="13">
        <f t="shared" si="282"/>
        <v>0</v>
      </c>
      <c r="H1528" s="13">
        <f t="shared" si="283"/>
        <v>30.79542290683338</v>
      </c>
      <c r="I1528" s="16">
        <f t="shared" si="290"/>
        <v>30.919392383884585</v>
      </c>
      <c r="J1528" s="13">
        <f t="shared" si="284"/>
        <v>30.654685985022699</v>
      </c>
      <c r="K1528" s="13">
        <f t="shared" si="285"/>
        <v>0.26470639886188607</v>
      </c>
      <c r="L1528" s="13">
        <f t="shared" si="286"/>
        <v>0</v>
      </c>
      <c r="M1528" s="13">
        <f t="shared" si="291"/>
        <v>2.7657606035421893</v>
      </c>
      <c r="N1528" s="13">
        <f t="shared" si="287"/>
        <v>0.14497168486242454</v>
      </c>
      <c r="O1528" s="13">
        <f t="shared" si="288"/>
        <v>0.14497168486242454</v>
      </c>
      <c r="Q1528">
        <v>27.449780737155852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39.229809659226312</v>
      </c>
      <c r="G1529" s="13">
        <f t="shared" si="282"/>
        <v>0</v>
      </c>
      <c r="H1529" s="13">
        <f t="shared" si="283"/>
        <v>39.229809659226312</v>
      </c>
      <c r="I1529" s="16">
        <f t="shared" si="290"/>
        <v>39.494516058088195</v>
      </c>
      <c r="J1529" s="13">
        <f t="shared" si="284"/>
        <v>38.957081288759852</v>
      </c>
      <c r="K1529" s="13">
        <f t="shared" si="285"/>
        <v>0.53743476932834255</v>
      </c>
      <c r="L1529" s="13">
        <f t="shared" si="286"/>
        <v>0</v>
      </c>
      <c r="M1529" s="13">
        <f t="shared" si="291"/>
        <v>2.6207889186797648</v>
      </c>
      <c r="N1529" s="13">
        <f t="shared" si="287"/>
        <v>0.13737276636422432</v>
      </c>
      <c r="O1529" s="13">
        <f t="shared" si="288"/>
        <v>0.13737276636422432</v>
      </c>
      <c r="Q1529">
        <v>27.585113193548381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11.69079695534616</v>
      </c>
      <c r="G1530" s="13">
        <f t="shared" si="282"/>
        <v>0</v>
      </c>
      <c r="H1530" s="13">
        <f t="shared" si="283"/>
        <v>11.69079695534616</v>
      </c>
      <c r="I1530" s="16">
        <f t="shared" si="290"/>
        <v>12.228231724674503</v>
      </c>
      <c r="J1530" s="13">
        <f t="shared" si="284"/>
        <v>12.201322511339487</v>
      </c>
      <c r="K1530" s="13">
        <f t="shared" si="285"/>
        <v>2.6909213335015281E-2</v>
      </c>
      <c r="L1530" s="13">
        <f t="shared" si="286"/>
        <v>0</v>
      </c>
      <c r="M1530" s="13">
        <f t="shared" si="291"/>
        <v>2.4834161523155407</v>
      </c>
      <c r="N1530" s="13">
        <f t="shared" si="287"/>
        <v>0.13017215711101282</v>
      </c>
      <c r="O1530" s="13">
        <f t="shared" si="288"/>
        <v>0.13017215711101282</v>
      </c>
      <c r="Q1530">
        <v>23.931887199465439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55.549864733317207</v>
      </c>
      <c r="G1531" s="13">
        <f t="shared" si="282"/>
        <v>0</v>
      </c>
      <c r="H1531" s="13">
        <f t="shared" si="283"/>
        <v>55.549864733317207</v>
      </c>
      <c r="I1531" s="16">
        <f t="shared" si="290"/>
        <v>55.576773946652224</v>
      </c>
      <c r="J1531" s="13">
        <f t="shared" si="284"/>
        <v>51.288306538252399</v>
      </c>
      <c r="K1531" s="13">
        <f t="shared" si="285"/>
        <v>4.2884674083998249</v>
      </c>
      <c r="L1531" s="13">
        <f t="shared" si="286"/>
        <v>0</v>
      </c>
      <c r="M1531" s="13">
        <f t="shared" si="291"/>
        <v>2.3532439952045276</v>
      </c>
      <c r="N1531" s="13">
        <f t="shared" si="287"/>
        <v>0.12334897909828431</v>
      </c>
      <c r="O1531" s="13">
        <f t="shared" si="288"/>
        <v>0.12334897909828431</v>
      </c>
      <c r="Q1531">
        <v>19.348303253773722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6.7733333330000001</v>
      </c>
      <c r="G1532" s="13">
        <f t="shared" si="282"/>
        <v>0</v>
      </c>
      <c r="H1532" s="13">
        <f t="shared" si="283"/>
        <v>6.7733333330000001</v>
      </c>
      <c r="I1532" s="16">
        <f t="shared" si="290"/>
        <v>11.061800741399825</v>
      </c>
      <c r="J1532" s="13">
        <f t="shared" si="284"/>
        <v>10.990720652498071</v>
      </c>
      <c r="K1532" s="13">
        <f t="shared" si="285"/>
        <v>7.1080088901753768E-2</v>
      </c>
      <c r="L1532" s="13">
        <f t="shared" si="286"/>
        <v>0</v>
      </c>
      <c r="M1532" s="13">
        <f t="shared" si="291"/>
        <v>2.2298950161062434</v>
      </c>
      <c r="N1532" s="13">
        <f t="shared" si="287"/>
        <v>0.11688344867492223</v>
      </c>
      <c r="O1532" s="13">
        <f t="shared" si="288"/>
        <v>0.11688344867492223</v>
      </c>
      <c r="Q1532">
        <v>14.861910731336099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2.9389311072101378</v>
      </c>
      <c r="G1533" s="13">
        <f t="shared" si="282"/>
        <v>0</v>
      </c>
      <c r="H1533" s="13">
        <f t="shared" si="283"/>
        <v>2.9389311072101378</v>
      </c>
      <c r="I1533" s="16">
        <f t="shared" si="290"/>
        <v>3.0100111961118916</v>
      </c>
      <c r="J1533" s="13">
        <f t="shared" si="284"/>
        <v>3.0078120444400946</v>
      </c>
      <c r="K1533" s="13">
        <f t="shared" si="285"/>
        <v>2.1991516717969617E-3</v>
      </c>
      <c r="L1533" s="13">
        <f t="shared" si="286"/>
        <v>0</v>
      </c>
      <c r="M1533" s="13">
        <f t="shared" si="291"/>
        <v>2.1130115674313212</v>
      </c>
      <c r="N1533" s="13">
        <f t="shared" si="287"/>
        <v>0.11075681918094778</v>
      </c>
      <c r="O1533" s="13">
        <f t="shared" si="288"/>
        <v>0.11075681918094778</v>
      </c>
      <c r="Q1533">
        <v>11.80260692098898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3.7682095234075499</v>
      </c>
      <c r="G1534" s="13">
        <f t="shared" si="282"/>
        <v>0</v>
      </c>
      <c r="H1534" s="13">
        <f t="shared" si="283"/>
        <v>3.7682095234075499</v>
      </c>
      <c r="I1534" s="16">
        <f t="shared" si="290"/>
        <v>3.7704086750793468</v>
      </c>
      <c r="J1534" s="13">
        <f t="shared" si="284"/>
        <v>3.766208328383212</v>
      </c>
      <c r="K1534" s="13">
        <f t="shared" si="285"/>
        <v>4.2003466961348934E-3</v>
      </c>
      <c r="L1534" s="13">
        <f t="shared" si="286"/>
        <v>0</v>
      </c>
      <c r="M1534" s="13">
        <f t="shared" si="291"/>
        <v>2.0022547482503734</v>
      </c>
      <c r="N1534" s="13">
        <f t="shared" si="287"/>
        <v>0.10495132659200108</v>
      </c>
      <c r="O1534" s="13">
        <f t="shared" si="288"/>
        <v>0.10495132659200108</v>
      </c>
      <c r="Q1534">
        <v>12.00935462258065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6.7733333330000001</v>
      </c>
      <c r="G1535" s="13">
        <f t="shared" si="282"/>
        <v>0</v>
      </c>
      <c r="H1535" s="13">
        <f t="shared" si="283"/>
        <v>6.7733333330000001</v>
      </c>
      <c r="I1535" s="16">
        <f t="shared" si="290"/>
        <v>6.777533679696135</v>
      </c>
      <c r="J1535" s="13">
        <f t="shared" si="284"/>
        <v>6.7575789170703731</v>
      </c>
      <c r="K1535" s="13">
        <f t="shared" si="285"/>
        <v>1.9954762625761902E-2</v>
      </c>
      <c r="L1535" s="13">
        <f t="shared" si="286"/>
        <v>0</v>
      </c>
      <c r="M1535" s="13">
        <f t="shared" si="291"/>
        <v>1.8973034216583724</v>
      </c>
      <c r="N1535" s="13">
        <f t="shared" si="287"/>
        <v>9.9450138012952438E-2</v>
      </c>
      <c r="O1535" s="13">
        <f t="shared" si="288"/>
        <v>9.9450138012952438E-2</v>
      </c>
      <c r="Q1535">
        <v>13.459500747847571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25.41638084824152</v>
      </c>
      <c r="G1536" s="13">
        <f t="shared" si="282"/>
        <v>0</v>
      </c>
      <c r="H1536" s="13">
        <f t="shared" si="283"/>
        <v>25.41638084824152</v>
      </c>
      <c r="I1536" s="16">
        <f t="shared" si="290"/>
        <v>25.436335610867282</v>
      </c>
      <c r="J1536" s="13">
        <f t="shared" si="284"/>
        <v>24.593579472647644</v>
      </c>
      <c r="K1536" s="13">
        <f t="shared" si="285"/>
        <v>0.84275613821963802</v>
      </c>
      <c r="L1536" s="13">
        <f t="shared" si="286"/>
        <v>0</v>
      </c>
      <c r="M1536" s="13">
        <f t="shared" si="291"/>
        <v>1.79785328364542</v>
      </c>
      <c r="N1536" s="13">
        <f t="shared" si="287"/>
        <v>9.4237302871301526E-2</v>
      </c>
      <c r="O1536" s="13">
        <f t="shared" si="288"/>
        <v>9.4237302871301526E-2</v>
      </c>
      <c r="Q1536">
        <v>14.74804718329502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0.25344894797541018</v>
      </c>
      <c r="G1537" s="13">
        <f t="shared" si="282"/>
        <v>0</v>
      </c>
      <c r="H1537" s="13">
        <f t="shared" si="283"/>
        <v>0.25344894797541018</v>
      </c>
      <c r="I1537" s="16">
        <f t="shared" si="290"/>
        <v>1.0962050861950483</v>
      </c>
      <c r="J1537" s="13">
        <f t="shared" si="284"/>
        <v>1.0961695143765466</v>
      </c>
      <c r="K1537" s="13">
        <f t="shared" si="285"/>
        <v>3.5571818501667352E-5</v>
      </c>
      <c r="L1537" s="13">
        <f t="shared" si="286"/>
        <v>0</v>
      </c>
      <c r="M1537" s="13">
        <f t="shared" si="291"/>
        <v>1.7036159807741185</v>
      </c>
      <c r="N1537" s="13">
        <f t="shared" si="287"/>
        <v>8.9297706668851395E-2</v>
      </c>
      <c r="O1537" s="13">
        <f t="shared" si="288"/>
        <v>8.9297706668851395E-2</v>
      </c>
      <c r="Q1537">
        <v>19.65442195509506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2.676769909555377</v>
      </c>
      <c r="G1538" s="13">
        <f t="shared" si="282"/>
        <v>0</v>
      </c>
      <c r="H1538" s="13">
        <f t="shared" si="283"/>
        <v>2.676769909555377</v>
      </c>
      <c r="I1538" s="16">
        <f t="shared" si="290"/>
        <v>2.6768054813738784</v>
      </c>
      <c r="J1538" s="13">
        <f t="shared" si="284"/>
        <v>2.6763095462590258</v>
      </c>
      <c r="K1538" s="13">
        <f t="shared" si="285"/>
        <v>4.959351148525748E-4</v>
      </c>
      <c r="L1538" s="13">
        <f t="shared" si="286"/>
        <v>0</v>
      </c>
      <c r="M1538" s="13">
        <f t="shared" si="291"/>
        <v>1.6143182741052671</v>
      </c>
      <c r="N1538" s="13">
        <f t="shared" si="287"/>
        <v>8.4617027157561045E-2</v>
      </c>
      <c r="O1538" s="13">
        <f t="shared" si="288"/>
        <v>8.4617027157561045E-2</v>
      </c>
      <c r="Q1538">
        <v>19.959279276537199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1.0533333330000001</v>
      </c>
      <c r="G1539" s="13">
        <f t="shared" si="282"/>
        <v>0</v>
      </c>
      <c r="H1539" s="13">
        <f t="shared" si="283"/>
        <v>1.0533333330000001</v>
      </c>
      <c r="I1539" s="16">
        <f t="shared" si="290"/>
        <v>1.0538292681148527</v>
      </c>
      <c r="J1539" s="13">
        <f t="shared" si="284"/>
        <v>1.0538088975688691</v>
      </c>
      <c r="K1539" s="13">
        <f t="shared" si="285"/>
        <v>2.0370545983583455E-5</v>
      </c>
      <c r="L1539" s="13">
        <f t="shared" si="286"/>
        <v>0</v>
      </c>
      <c r="M1539" s="13">
        <f t="shared" si="291"/>
        <v>1.529701246947706</v>
      </c>
      <c r="N1539" s="13">
        <f t="shared" si="287"/>
        <v>8.0181692812509503E-2</v>
      </c>
      <c r="O1539" s="13">
        <f t="shared" si="288"/>
        <v>8.0181692812509503E-2</v>
      </c>
      <c r="Q1539">
        <v>22.760531427163489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34.492719023882067</v>
      </c>
      <c r="G1540" s="13">
        <f t="shared" si="282"/>
        <v>0</v>
      </c>
      <c r="H1540" s="13">
        <f t="shared" si="283"/>
        <v>34.492719023882067</v>
      </c>
      <c r="I1540" s="16">
        <f t="shared" si="290"/>
        <v>34.49273939442805</v>
      </c>
      <c r="J1540" s="13">
        <f t="shared" si="284"/>
        <v>34.076535865209955</v>
      </c>
      <c r="K1540" s="13">
        <f t="shared" si="285"/>
        <v>0.41620352921809456</v>
      </c>
      <c r="L1540" s="13">
        <f t="shared" si="286"/>
        <v>0</v>
      </c>
      <c r="M1540" s="13">
        <f t="shared" si="291"/>
        <v>1.4495195541351966</v>
      </c>
      <c r="N1540" s="13">
        <f t="shared" si="287"/>
        <v>7.5978843481564681E-2</v>
      </c>
      <c r="O1540" s="13">
        <f t="shared" si="288"/>
        <v>7.5978843481564681E-2</v>
      </c>
      <c r="Q1540">
        <v>26.503688193548381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99.238847796273404</v>
      </c>
      <c r="G1541" s="13">
        <f t="shared" si="282"/>
        <v>0.84214924022156712</v>
      </c>
      <c r="H1541" s="13">
        <f t="shared" si="283"/>
        <v>98.396698556051831</v>
      </c>
      <c r="I1541" s="16">
        <f t="shared" si="290"/>
        <v>98.812902085269926</v>
      </c>
      <c r="J1541" s="13">
        <f t="shared" si="284"/>
        <v>89.363098316617027</v>
      </c>
      <c r="K1541" s="13">
        <f t="shared" si="285"/>
        <v>9.4498037686528988</v>
      </c>
      <c r="L1541" s="13">
        <f t="shared" si="286"/>
        <v>0</v>
      </c>
      <c r="M1541" s="13">
        <f t="shared" si="291"/>
        <v>1.3735407106536319</v>
      </c>
      <c r="N1541" s="13">
        <f t="shared" si="287"/>
        <v>7.1996293097661632E-2</v>
      </c>
      <c r="O1541" s="13">
        <f t="shared" si="288"/>
        <v>0.91414553331922876</v>
      </c>
      <c r="Q1541">
        <v>25.787062150753808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116.8912551554469</v>
      </c>
      <c r="G1542" s="13">
        <f t="shared" ref="G1542:G1605" si="293">IF((F1542-$J$2)&gt;0,$I$2*(F1542-$J$2),0)</f>
        <v>1.195197387405037</v>
      </c>
      <c r="H1542" s="13">
        <f t="shared" ref="H1542:H1605" si="294">F1542-G1542</f>
        <v>115.69605776804187</v>
      </c>
      <c r="I1542" s="16">
        <f t="shared" si="290"/>
        <v>125.14586153669477</v>
      </c>
      <c r="J1542" s="13">
        <f t="shared" ref="J1542:J1605" si="295">I1542/SQRT(1+(I1542/($K$2*(300+(25*Q1542)+0.05*(Q1542)^3)))^2)</f>
        <v>99.844715792644536</v>
      </c>
      <c r="K1542" s="13">
        <f t="shared" ref="K1542:K1605" si="296">I1542-J1542</f>
        <v>25.301145744050231</v>
      </c>
      <c r="L1542" s="13">
        <f t="shared" ref="L1542:L1605" si="297">IF(K1542&gt;$N$2,(K1542-$N$2)/$L$2,0)</f>
        <v>0.37550736205581109</v>
      </c>
      <c r="M1542" s="13">
        <f t="shared" si="291"/>
        <v>1.6770517796117814</v>
      </c>
      <c r="N1542" s="13">
        <f t="shared" ref="N1542:N1605" si="298">$M$2*M1542</f>
        <v>8.7905302353526268E-2</v>
      </c>
      <c r="O1542" s="13">
        <f t="shared" ref="O1542:O1605" si="299">N1542+G1542</f>
        <v>1.2831026897585633</v>
      </c>
      <c r="Q1542">
        <v>22.432319639876511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75.088320915593272</v>
      </c>
      <c r="G1543" s="13">
        <f t="shared" si="293"/>
        <v>0.35913870260796443</v>
      </c>
      <c r="H1543" s="13">
        <f t="shared" si="294"/>
        <v>74.729182212985307</v>
      </c>
      <c r="I1543" s="16">
        <f t="shared" ref="I1543:I1606" si="301">H1543+K1542-L1542</f>
        <v>99.654820594979725</v>
      </c>
      <c r="J1543" s="13">
        <f t="shared" si="295"/>
        <v>79.801654401429701</v>
      </c>
      <c r="K1543" s="13">
        <f t="shared" si="296"/>
        <v>19.853166193550024</v>
      </c>
      <c r="L1543" s="13">
        <f t="shared" si="297"/>
        <v>0.15332705113058426</v>
      </c>
      <c r="M1543" s="13">
        <f t="shared" ref="M1543:M1606" si="302">L1543+M1542-N1542</f>
        <v>1.7424735283888393</v>
      </c>
      <c r="N1543" s="13">
        <f t="shared" si="298"/>
        <v>9.1334486041626209E-2</v>
      </c>
      <c r="O1543" s="13">
        <f t="shared" si="299"/>
        <v>0.45047318864959063</v>
      </c>
      <c r="Q1543">
        <v>19.357179729934881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25.337735199063221</v>
      </c>
      <c r="G1544" s="13">
        <f t="shared" si="293"/>
        <v>0</v>
      </c>
      <c r="H1544" s="13">
        <f t="shared" si="294"/>
        <v>25.337735199063221</v>
      </c>
      <c r="I1544" s="16">
        <f t="shared" si="301"/>
        <v>45.03757434148266</v>
      </c>
      <c r="J1544" s="13">
        <f t="shared" si="295"/>
        <v>41.368364240973186</v>
      </c>
      <c r="K1544" s="13">
        <f t="shared" si="296"/>
        <v>3.6692101005094742</v>
      </c>
      <c r="L1544" s="13">
        <f t="shared" si="297"/>
        <v>0</v>
      </c>
      <c r="M1544" s="13">
        <f t="shared" si="302"/>
        <v>1.651139042347213</v>
      </c>
      <c r="N1544" s="13">
        <f t="shared" si="298"/>
        <v>8.6547045541338463E-2</v>
      </c>
      <c r="O1544" s="13">
        <f t="shared" si="299"/>
        <v>8.6547045541338463E-2</v>
      </c>
      <c r="Q1544">
        <v>15.931760804781741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5.1008099970888621</v>
      </c>
      <c r="G1545" s="13">
        <f t="shared" si="293"/>
        <v>0</v>
      </c>
      <c r="H1545" s="13">
        <f t="shared" si="294"/>
        <v>5.1008099970888621</v>
      </c>
      <c r="I1545" s="16">
        <f t="shared" si="301"/>
        <v>8.7700200975983371</v>
      </c>
      <c r="J1545" s="13">
        <f t="shared" si="295"/>
        <v>8.696271018146934</v>
      </c>
      <c r="K1545" s="13">
        <f t="shared" si="296"/>
        <v>7.3749079451403077E-2</v>
      </c>
      <c r="L1545" s="13">
        <f t="shared" si="297"/>
        <v>0</v>
      </c>
      <c r="M1545" s="13">
        <f t="shared" si="302"/>
        <v>1.5645919968058746</v>
      </c>
      <c r="N1545" s="13">
        <f t="shared" si="298"/>
        <v>8.2010546252165112E-2</v>
      </c>
      <c r="O1545" s="13">
        <f t="shared" si="299"/>
        <v>8.2010546252165112E-2</v>
      </c>
      <c r="Q1545">
        <v>9.4459669225806469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0.45228692273379523</v>
      </c>
      <c r="G1546" s="13">
        <f t="shared" si="293"/>
        <v>0</v>
      </c>
      <c r="H1546" s="13">
        <f t="shared" si="294"/>
        <v>0.45228692273379523</v>
      </c>
      <c r="I1546" s="16">
        <f t="shared" si="301"/>
        <v>0.5260360021851983</v>
      </c>
      <c r="J1546" s="13">
        <f t="shared" si="295"/>
        <v>0.52602809209121659</v>
      </c>
      <c r="K1546" s="13">
        <f t="shared" si="296"/>
        <v>7.9100939817111637E-6</v>
      </c>
      <c r="L1546" s="13">
        <f t="shared" si="297"/>
        <v>0</v>
      </c>
      <c r="M1546" s="13">
        <f t="shared" si="302"/>
        <v>1.4825814505537094</v>
      </c>
      <c r="N1546" s="13">
        <f t="shared" si="298"/>
        <v>7.7711834696494911E-2</v>
      </c>
      <c r="O1546" s="13">
        <f t="shared" si="299"/>
        <v>7.7711834696494911E-2</v>
      </c>
      <c r="Q1546">
        <v>14.68515636179535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39.448958582714873</v>
      </c>
      <c r="G1547" s="13">
        <f t="shared" si="293"/>
        <v>0</v>
      </c>
      <c r="H1547" s="13">
        <f t="shared" si="294"/>
        <v>39.448958582714873</v>
      </c>
      <c r="I1547" s="16">
        <f t="shared" si="301"/>
        <v>39.448966492808857</v>
      </c>
      <c r="J1547" s="13">
        <f t="shared" si="295"/>
        <v>36.509132306293495</v>
      </c>
      <c r="K1547" s="13">
        <f t="shared" si="296"/>
        <v>2.9398341865153625</v>
      </c>
      <c r="L1547" s="13">
        <f t="shared" si="297"/>
        <v>0</v>
      </c>
      <c r="M1547" s="13">
        <f t="shared" si="302"/>
        <v>1.4048696158572145</v>
      </c>
      <c r="N1547" s="13">
        <f t="shared" si="298"/>
        <v>7.3638446856899409E-2</v>
      </c>
      <c r="O1547" s="13">
        <f t="shared" si="299"/>
        <v>7.3638446856899409E-2</v>
      </c>
      <c r="Q1547">
        <v>14.75395173850041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65.441477599823202</v>
      </c>
      <c r="G1548" s="13">
        <f t="shared" si="293"/>
        <v>0.16620183629256302</v>
      </c>
      <c r="H1548" s="13">
        <f t="shared" si="294"/>
        <v>65.275275763530644</v>
      </c>
      <c r="I1548" s="16">
        <f t="shared" si="301"/>
        <v>68.215109950046013</v>
      </c>
      <c r="J1548" s="13">
        <f t="shared" si="295"/>
        <v>52.477933325742697</v>
      </c>
      <c r="K1548" s="13">
        <f t="shared" si="296"/>
        <v>15.737176624303316</v>
      </c>
      <c r="L1548" s="13">
        <f t="shared" si="297"/>
        <v>0</v>
      </c>
      <c r="M1548" s="13">
        <f t="shared" si="302"/>
        <v>1.3312311690003151</v>
      </c>
      <c r="N1548" s="13">
        <f t="shared" si="298"/>
        <v>6.9778572036994752E-2</v>
      </c>
      <c r="O1548" s="13">
        <f t="shared" si="299"/>
        <v>0.23598040832955777</v>
      </c>
      <c r="Q1548">
        <v>12.43212323881095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28.34960321992417</v>
      </c>
      <c r="G1549" s="13">
        <f t="shared" si="293"/>
        <v>0</v>
      </c>
      <c r="H1549" s="13">
        <f t="shared" si="294"/>
        <v>28.34960321992417</v>
      </c>
      <c r="I1549" s="16">
        <f t="shared" si="301"/>
        <v>44.086779844227486</v>
      </c>
      <c r="J1549" s="13">
        <f t="shared" si="295"/>
        <v>40.283873421129364</v>
      </c>
      <c r="K1549" s="13">
        <f t="shared" si="296"/>
        <v>3.802906423098122</v>
      </c>
      <c r="L1549" s="13">
        <f t="shared" si="297"/>
        <v>0</v>
      </c>
      <c r="M1549" s="13">
        <f t="shared" si="302"/>
        <v>1.2614525969633203</v>
      </c>
      <c r="N1549" s="13">
        <f t="shared" si="298"/>
        <v>6.6121018616593336E-2</v>
      </c>
      <c r="O1549" s="13">
        <f t="shared" si="299"/>
        <v>6.6121018616593336E-2</v>
      </c>
      <c r="Q1549">
        <v>15.160739462690371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11.537747399278521</v>
      </c>
      <c r="G1550" s="13">
        <f t="shared" si="293"/>
        <v>0</v>
      </c>
      <c r="H1550" s="13">
        <f t="shared" si="294"/>
        <v>11.537747399278521</v>
      </c>
      <c r="I1550" s="16">
        <f t="shared" si="301"/>
        <v>15.340653822376643</v>
      </c>
      <c r="J1550" s="13">
        <f t="shared" si="295"/>
        <v>15.219115044357011</v>
      </c>
      <c r="K1550" s="13">
        <f t="shared" si="296"/>
        <v>0.12153877801963198</v>
      </c>
      <c r="L1550" s="13">
        <f t="shared" si="297"/>
        <v>0</v>
      </c>
      <c r="M1550" s="13">
        <f t="shared" si="302"/>
        <v>1.1953315783467271</v>
      </c>
      <c r="N1550" s="13">
        <f t="shared" si="298"/>
        <v>6.2655181601852933E-2</v>
      </c>
      <c r="O1550" s="13">
        <f t="shared" si="299"/>
        <v>6.2655181601852933E-2</v>
      </c>
      <c r="Q1550">
        <v>18.01273991790006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2.2775768641322962</v>
      </c>
      <c r="G1551" s="13">
        <f t="shared" si="293"/>
        <v>0</v>
      </c>
      <c r="H1551" s="13">
        <f t="shared" si="294"/>
        <v>2.2775768641322962</v>
      </c>
      <c r="I1551" s="16">
        <f t="shared" si="301"/>
        <v>2.3991156421519282</v>
      </c>
      <c r="J1551" s="13">
        <f t="shared" si="295"/>
        <v>2.3989470213858919</v>
      </c>
      <c r="K1551" s="13">
        <f t="shared" si="296"/>
        <v>1.6862076603629816E-4</v>
      </c>
      <c r="L1551" s="13">
        <f t="shared" si="297"/>
        <v>0</v>
      </c>
      <c r="M1551" s="13">
        <f t="shared" si="302"/>
        <v>1.1326763967448741</v>
      </c>
      <c r="N1551" s="13">
        <f t="shared" si="298"/>
        <v>5.9371011876335603E-2</v>
      </c>
      <c r="O1551" s="13">
        <f t="shared" si="299"/>
        <v>5.9371011876335603E-2</v>
      </c>
      <c r="Q1551">
        <v>25.292475814583572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20.784565985577</v>
      </c>
      <c r="G1552" s="13">
        <f t="shared" si="293"/>
        <v>0</v>
      </c>
      <c r="H1552" s="13">
        <f t="shared" si="294"/>
        <v>20.784565985577</v>
      </c>
      <c r="I1552" s="16">
        <f t="shared" si="301"/>
        <v>20.784734606343036</v>
      </c>
      <c r="J1552" s="13">
        <f t="shared" si="295"/>
        <v>20.706156925569918</v>
      </c>
      <c r="K1552" s="13">
        <f t="shared" si="296"/>
        <v>7.8577680773118885E-2</v>
      </c>
      <c r="L1552" s="13">
        <f t="shared" si="297"/>
        <v>0</v>
      </c>
      <c r="M1552" s="13">
        <f t="shared" si="302"/>
        <v>1.0733053848685385</v>
      </c>
      <c r="N1552" s="13">
        <f t="shared" si="298"/>
        <v>5.6258987063820737E-2</v>
      </c>
      <c r="O1552" s="13">
        <f t="shared" si="299"/>
        <v>5.6258987063820737E-2</v>
      </c>
      <c r="Q1552">
        <v>27.671485193548381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4.576142861476205</v>
      </c>
      <c r="G1553" s="13">
        <f t="shared" si="293"/>
        <v>0</v>
      </c>
      <c r="H1553" s="13">
        <f t="shared" si="294"/>
        <v>4.576142861476205</v>
      </c>
      <c r="I1553" s="16">
        <f t="shared" si="301"/>
        <v>4.6547205422493239</v>
      </c>
      <c r="J1553" s="13">
        <f t="shared" si="295"/>
        <v>4.6538463648331163</v>
      </c>
      <c r="K1553" s="13">
        <f t="shared" si="296"/>
        <v>8.7417741620754441E-4</v>
      </c>
      <c r="L1553" s="13">
        <f t="shared" si="297"/>
        <v>0</v>
      </c>
      <c r="M1553" s="13">
        <f t="shared" si="302"/>
        <v>1.0170463978047177</v>
      </c>
      <c r="N1553" s="13">
        <f t="shared" si="298"/>
        <v>5.331008391838947E-2</v>
      </c>
      <c r="O1553" s="13">
        <f t="shared" si="299"/>
        <v>5.331008391838947E-2</v>
      </c>
      <c r="Q1553">
        <v>27.78117381849302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1.569252632297927</v>
      </c>
      <c r="G1554" s="13">
        <f t="shared" si="293"/>
        <v>0</v>
      </c>
      <c r="H1554" s="13">
        <f t="shared" si="294"/>
        <v>1.569252632297927</v>
      </c>
      <c r="I1554" s="16">
        <f t="shared" si="301"/>
        <v>1.5701268097141345</v>
      </c>
      <c r="J1554" s="13">
        <f t="shared" si="295"/>
        <v>1.5700828911289875</v>
      </c>
      <c r="K1554" s="13">
        <f t="shared" si="296"/>
        <v>4.3918585147073586E-5</v>
      </c>
      <c r="L1554" s="13">
        <f t="shared" si="297"/>
        <v>0</v>
      </c>
      <c r="M1554" s="13">
        <f t="shared" si="302"/>
        <v>0.9637363138863283</v>
      </c>
      <c r="N1554" s="13">
        <f t="shared" si="298"/>
        <v>5.0515752161726178E-2</v>
      </c>
      <c r="O1554" s="13">
        <f t="shared" si="299"/>
        <v>5.0515752161726178E-2</v>
      </c>
      <c r="Q1554">
        <v>25.82283939857469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3.6783945027042519</v>
      </c>
      <c r="G1555" s="13">
        <f t="shared" si="293"/>
        <v>0</v>
      </c>
      <c r="H1555" s="13">
        <f t="shared" si="294"/>
        <v>3.6783945027042519</v>
      </c>
      <c r="I1555" s="16">
        <f t="shared" si="301"/>
        <v>3.6784384212893988</v>
      </c>
      <c r="J1555" s="13">
        <f t="shared" si="295"/>
        <v>3.6777577084210984</v>
      </c>
      <c r="K1555" s="13">
        <f t="shared" si="296"/>
        <v>6.8071286830040378E-4</v>
      </c>
      <c r="L1555" s="13">
        <f t="shared" si="297"/>
        <v>0</v>
      </c>
      <c r="M1555" s="13">
        <f t="shared" si="302"/>
        <v>0.91322056172460209</v>
      </c>
      <c r="N1555" s="13">
        <f t="shared" si="298"/>
        <v>4.7867889691778895E-2</v>
      </c>
      <c r="O1555" s="13">
        <f t="shared" si="299"/>
        <v>4.7867889691778895E-2</v>
      </c>
      <c r="Q1555">
        <v>24.47767099961062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11.157331447385181</v>
      </c>
      <c r="G1556" s="13">
        <f t="shared" si="293"/>
        <v>0</v>
      </c>
      <c r="H1556" s="13">
        <f t="shared" si="294"/>
        <v>11.157331447385181</v>
      </c>
      <c r="I1556" s="16">
        <f t="shared" si="301"/>
        <v>11.158012160253481</v>
      </c>
      <c r="J1556" s="13">
        <f t="shared" si="295"/>
        <v>11.097997314833579</v>
      </c>
      <c r="K1556" s="13">
        <f t="shared" si="296"/>
        <v>6.0014845419901874E-2</v>
      </c>
      <c r="L1556" s="13">
        <f t="shared" si="297"/>
        <v>0</v>
      </c>
      <c r="M1556" s="13">
        <f t="shared" si="302"/>
        <v>0.86535267203282318</v>
      </c>
      <c r="N1556" s="13">
        <f t="shared" si="298"/>
        <v>4.5358819090896708E-2</v>
      </c>
      <c r="O1556" s="13">
        <f t="shared" si="299"/>
        <v>4.5358819090896708E-2</v>
      </c>
      <c r="Q1556">
        <v>16.26981660450539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2.6412761918652872</v>
      </c>
      <c r="G1557" s="13">
        <f t="shared" si="293"/>
        <v>0</v>
      </c>
      <c r="H1557" s="13">
        <f t="shared" si="294"/>
        <v>2.6412761918652872</v>
      </c>
      <c r="I1557" s="16">
        <f t="shared" si="301"/>
        <v>2.701291037285189</v>
      </c>
      <c r="J1557" s="13">
        <f t="shared" si="295"/>
        <v>2.6997395396432373</v>
      </c>
      <c r="K1557" s="13">
        <f t="shared" si="296"/>
        <v>1.5514976419517268E-3</v>
      </c>
      <c r="L1557" s="13">
        <f t="shared" si="297"/>
        <v>0</v>
      </c>
      <c r="M1557" s="13">
        <f t="shared" si="302"/>
        <v>0.8199938529419265</v>
      </c>
      <c r="N1557" s="13">
        <f t="shared" si="298"/>
        <v>4.2981265365330062E-2</v>
      </c>
      <c r="O1557" s="13">
        <f t="shared" si="299"/>
        <v>4.2981265365330062E-2</v>
      </c>
      <c r="Q1557">
        <v>11.982810622580651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3.5966664830806789</v>
      </c>
      <c r="G1558" s="13">
        <f t="shared" si="293"/>
        <v>0</v>
      </c>
      <c r="H1558" s="13">
        <f t="shared" si="294"/>
        <v>3.5966664830806789</v>
      </c>
      <c r="I1558" s="16">
        <f t="shared" si="301"/>
        <v>3.5982179807226307</v>
      </c>
      <c r="J1558" s="13">
        <f t="shared" si="295"/>
        <v>3.595434562510385</v>
      </c>
      <c r="K1558" s="13">
        <f t="shared" si="296"/>
        <v>2.783418212245703E-3</v>
      </c>
      <c r="L1558" s="13">
        <f t="shared" si="297"/>
        <v>0</v>
      </c>
      <c r="M1558" s="13">
        <f t="shared" si="302"/>
        <v>0.77701258757659641</v>
      </c>
      <c r="N1558" s="13">
        <f t="shared" si="298"/>
        <v>4.072833485155003E-2</v>
      </c>
      <c r="O1558" s="13">
        <f t="shared" si="299"/>
        <v>4.072833485155003E-2</v>
      </c>
      <c r="Q1558">
        <v>13.99270080805036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3.5467870198939799</v>
      </c>
      <c r="G1559" s="13">
        <f t="shared" si="293"/>
        <v>0</v>
      </c>
      <c r="H1559" s="13">
        <f t="shared" si="294"/>
        <v>3.5467870198939799</v>
      </c>
      <c r="I1559" s="16">
        <f t="shared" si="301"/>
        <v>3.5495704381062256</v>
      </c>
      <c r="J1559" s="13">
        <f t="shared" si="295"/>
        <v>3.5464207085541188</v>
      </c>
      <c r="K1559" s="13">
        <f t="shared" si="296"/>
        <v>3.1497295521067947E-3</v>
      </c>
      <c r="L1559" s="13">
        <f t="shared" si="297"/>
        <v>0</v>
      </c>
      <c r="M1559" s="13">
        <f t="shared" si="302"/>
        <v>0.73628425272504638</v>
      </c>
      <c r="N1559" s="13">
        <f t="shared" si="298"/>
        <v>3.8593495228226082E-2</v>
      </c>
      <c r="O1559" s="13">
        <f t="shared" si="299"/>
        <v>3.8593495228226082E-2</v>
      </c>
      <c r="Q1559">
        <v>12.795331066933279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4.688218090281687</v>
      </c>
      <c r="G1560" s="13">
        <f t="shared" si="293"/>
        <v>0</v>
      </c>
      <c r="H1560" s="13">
        <f t="shared" si="294"/>
        <v>4.688218090281687</v>
      </c>
      <c r="I1560" s="16">
        <f t="shared" si="301"/>
        <v>4.6913678198337934</v>
      </c>
      <c r="J1560" s="13">
        <f t="shared" si="295"/>
        <v>4.686293938414626</v>
      </c>
      <c r="K1560" s="13">
        <f t="shared" si="296"/>
        <v>5.0738814191673143E-3</v>
      </c>
      <c r="L1560" s="13">
        <f t="shared" si="297"/>
        <v>0</v>
      </c>
      <c r="M1560" s="13">
        <f t="shared" si="302"/>
        <v>0.6976907574968203</v>
      </c>
      <c r="N1560" s="13">
        <f t="shared" si="298"/>
        <v>3.6570556575907354E-2</v>
      </c>
      <c r="O1560" s="13">
        <f t="shared" si="299"/>
        <v>3.6570556575907354E-2</v>
      </c>
      <c r="Q1560">
        <v>15.39592851615887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17.05647567845379</v>
      </c>
      <c r="G1561" s="13">
        <f t="shared" si="293"/>
        <v>0</v>
      </c>
      <c r="H1561" s="13">
        <f t="shared" si="294"/>
        <v>17.05647567845379</v>
      </c>
      <c r="I1561" s="16">
        <f t="shared" si="301"/>
        <v>17.061549559872958</v>
      </c>
      <c r="J1561" s="13">
        <f t="shared" si="295"/>
        <v>16.826903393350708</v>
      </c>
      <c r="K1561" s="13">
        <f t="shared" si="296"/>
        <v>0.2346461665222499</v>
      </c>
      <c r="L1561" s="13">
        <f t="shared" si="297"/>
        <v>0</v>
      </c>
      <c r="M1561" s="13">
        <f t="shared" si="302"/>
        <v>0.66112020092091295</v>
      </c>
      <c r="N1561" s="13">
        <f t="shared" si="298"/>
        <v>3.4653653429490457E-2</v>
      </c>
      <c r="O1561" s="13">
        <f t="shared" si="299"/>
        <v>3.4653653429490457E-2</v>
      </c>
      <c r="Q1561">
        <v>15.540270202142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0.43620070271598882</v>
      </c>
      <c r="G1562" s="13">
        <f t="shared" si="293"/>
        <v>0</v>
      </c>
      <c r="H1562" s="13">
        <f t="shared" si="294"/>
        <v>0.43620070271598882</v>
      </c>
      <c r="I1562" s="16">
        <f t="shared" si="301"/>
        <v>0.67084686923823877</v>
      </c>
      <c r="J1562" s="13">
        <f t="shared" si="295"/>
        <v>0.67084121671050034</v>
      </c>
      <c r="K1562" s="13">
        <f t="shared" si="296"/>
        <v>5.6525277384311678E-6</v>
      </c>
      <c r="L1562" s="13">
        <f t="shared" si="297"/>
        <v>0</v>
      </c>
      <c r="M1562" s="13">
        <f t="shared" si="302"/>
        <v>0.6264665474914225</v>
      </c>
      <c r="N1562" s="13">
        <f t="shared" si="298"/>
        <v>3.283722777143544E-2</v>
      </c>
      <c r="O1562" s="13">
        <f t="shared" si="299"/>
        <v>3.283722777143544E-2</v>
      </c>
      <c r="Q1562">
        <v>22.243174040024861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14.69598163217084</v>
      </c>
      <c r="G1563" s="13">
        <f t="shared" si="293"/>
        <v>0</v>
      </c>
      <c r="H1563" s="13">
        <f t="shared" si="294"/>
        <v>14.69598163217084</v>
      </c>
      <c r="I1563" s="16">
        <f t="shared" si="301"/>
        <v>14.695987284698578</v>
      </c>
      <c r="J1563" s="13">
        <f t="shared" si="295"/>
        <v>14.661000053448983</v>
      </c>
      <c r="K1563" s="13">
        <f t="shared" si="296"/>
        <v>3.4987231249594686E-2</v>
      </c>
      <c r="L1563" s="13">
        <f t="shared" si="297"/>
        <v>0</v>
      </c>
      <c r="M1563" s="13">
        <f t="shared" si="302"/>
        <v>0.59362931971998711</v>
      </c>
      <c r="N1563" s="13">
        <f t="shared" si="298"/>
        <v>3.1116012916418953E-2</v>
      </c>
      <c r="O1563" s="13">
        <f t="shared" si="299"/>
        <v>3.1116012916418953E-2</v>
      </c>
      <c r="Q1563">
        <v>26.005888447939871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9.6015747048782725</v>
      </c>
      <c r="G1564" s="13">
        <f t="shared" si="293"/>
        <v>0</v>
      </c>
      <c r="H1564" s="13">
        <f t="shared" si="294"/>
        <v>9.6015747048782725</v>
      </c>
      <c r="I1564" s="16">
        <f t="shared" si="301"/>
        <v>9.6365619361278672</v>
      </c>
      <c r="J1564" s="13">
        <f t="shared" si="295"/>
        <v>9.6272961909661845</v>
      </c>
      <c r="K1564" s="13">
        <f t="shared" si="296"/>
        <v>9.2657451616826592E-3</v>
      </c>
      <c r="L1564" s="13">
        <f t="shared" si="297"/>
        <v>0</v>
      </c>
      <c r="M1564" s="13">
        <f t="shared" si="302"/>
        <v>0.56251330680356815</v>
      </c>
      <c r="N1564" s="13">
        <f t="shared" si="298"/>
        <v>2.9485018240698671E-2</v>
      </c>
      <c r="O1564" s="13">
        <f t="shared" si="299"/>
        <v>2.9485018240698671E-2</v>
      </c>
      <c r="Q1564">
        <v>26.475237125767471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17.4977310999158</v>
      </c>
      <c r="G1565" s="13">
        <f t="shared" si="293"/>
        <v>0</v>
      </c>
      <c r="H1565" s="13">
        <f t="shared" si="294"/>
        <v>17.4977310999158</v>
      </c>
      <c r="I1565" s="16">
        <f t="shared" si="301"/>
        <v>17.506996845077481</v>
      </c>
      <c r="J1565" s="13">
        <f t="shared" si="295"/>
        <v>17.452286333391495</v>
      </c>
      <c r="K1565" s="13">
        <f t="shared" si="296"/>
        <v>5.4710511685986063E-2</v>
      </c>
      <c r="L1565" s="13">
        <f t="shared" si="297"/>
        <v>0</v>
      </c>
      <c r="M1565" s="13">
        <f t="shared" si="302"/>
        <v>0.53302828856286943</v>
      </c>
      <c r="N1565" s="13">
        <f t="shared" si="298"/>
        <v>2.793951471191207E-2</v>
      </c>
      <c r="O1565" s="13">
        <f t="shared" si="299"/>
        <v>2.793951471191207E-2</v>
      </c>
      <c r="Q1565">
        <v>26.56329319354839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10.85246568019887</v>
      </c>
      <c r="G1566" s="13">
        <f t="shared" si="293"/>
        <v>0</v>
      </c>
      <c r="H1566" s="13">
        <f t="shared" si="294"/>
        <v>10.85246568019887</v>
      </c>
      <c r="I1566" s="16">
        <f t="shared" si="301"/>
        <v>10.907176191884856</v>
      </c>
      <c r="J1566" s="13">
        <f t="shared" si="295"/>
        <v>10.890777613583863</v>
      </c>
      <c r="K1566" s="13">
        <f t="shared" si="296"/>
        <v>1.6398578300993449E-2</v>
      </c>
      <c r="L1566" s="13">
        <f t="shared" si="297"/>
        <v>0</v>
      </c>
      <c r="M1566" s="13">
        <f t="shared" si="302"/>
        <v>0.50508877385095741</v>
      </c>
      <c r="N1566" s="13">
        <f t="shared" si="298"/>
        <v>2.6475021177353484E-2</v>
      </c>
      <c r="O1566" s="13">
        <f t="shared" si="299"/>
        <v>2.6475021177353484E-2</v>
      </c>
      <c r="Q1566">
        <v>25.03006750298421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8.4198871717558443</v>
      </c>
      <c r="G1567" s="13">
        <f t="shared" si="293"/>
        <v>0</v>
      </c>
      <c r="H1567" s="13">
        <f t="shared" si="294"/>
        <v>8.4198871717558443</v>
      </c>
      <c r="I1567" s="16">
        <f t="shared" si="301"/>
        <v>8.4362857500568378</v>
      </c>
      <c r="J1567" s="13">
        <f t="shared" si="295"/>
        <v>8.4217918592728935</v>
      </c>
      <c r="K1567" s="13">
        <f t="shared" si="296"/>
        <v>1.4493890783944252E-2</v>
      </c>
      <c r="L1567" s="13">
        <f t="shared" si="297"/>
        <v>0</v>
      </c>
      <c r="M1567" s="13">
        <f t="shared" si="302"/>
        <v>0.4786137526736039</v>
      </c>
      <c r="N1567" s="13">
        <f t="shared" si="298"/>
        <v>2.5087291370972663E-2</v>
      </c>
      <c r="O1567" s="13">
        <f t="shared" si="299"/>
        <v>2.5087291370972663E-2</v>
      </c>
      <c r="Q1567">
        <v>20.42813188951504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51.393271746627263</v>
      </c>
      <c r="G1568" s="13">
        <f t="shared" si="293"/>
        <v>0</v>
      </c>
      <c r="H1568" s="13">
        <f t="shared" si="294"/>
        <v>51.393271746627263</v>
      </c>
      <c r="I1568" s="16">
        <f t="shared" si="301"/>
        <v>51.40776563741121</v>
      </c>
      <c r="J1568" s="13">
        <f t="shared" si="295"/>
        <v>46.690316789204495</v>
      </c>
      <c r="K1568" s="13">
        <f t="shared" si="296"/>
        <v>4.7174488482067147</v>
      </c>
      <c r="L1568" s="13">
        <f t="shared" si="297"/>
        <v>0</v>
      </c>
      <c r="M1568" s="13">
        <f t="shared" si="302"/>
        <v>0.45352646130263125</v>
      </c>
      <c r="N1568" s="13">
        <f t="shared" si="298"/>
        <v>2.3772301601421918E-2</v>
      </c>
      <c r="O1568" s="13">
        <f t="shared" si="299"/>
        <v>2.3772301601421918E-2</v>
      </c>
      <c r="Q1568">
        <v>16.846267554466511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4.4988386156798974</v>
      </c>
      <c r="G1569" s="13">
        <f t="shared" si="293"/>
        <v>0</v>
      </c>
      <c r="H1569" s="13">
        <f t="shared" si="294"/>
        <v>4.4988386156798974</v>
      </c>
      <c r="I1569" s="16">
        <f t="shared" si="301"/>
        <v>9.2162874638866121</v>
      </c>
      <c r="J1569" s="13">
        <f t="shared" si="295"/>
        <v>9.1578627370455923</v>
      </c>
      <c r="K1569" s="13">
        <f t="shared" si="296"/>
        <v>5.8424726841019847E-2</v>
      </c>
      <c r="L1569" s="13">
        <f t="shared" si="297"/>
        <v>0</v>
      </c>
      <c r="M1569" s="13">
        <f t="shared" si="302"/>
        <v>0.42975415970120934</v>
      </c>
      <c r="N1569" s="13">
        <f t="shared" si="298"/>
        <v>2.2526239085453596E-2</v>
      </c>
      <c r="O1569" s="13">
        <f t="shared" si="299"/>
        <v>2.2526239085453596E-2</v>
      </c>
      <c r="Q1569">
        <v>12.31029069578998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77.332145413312219</v>
      </c>
      <c r="G1570" s="13">
        <f t="shared" si="293"/>
        <v>0.40401519256234336</v>
      </c>
      <c r="H1570" s="13">
        <f t="shared" si="294"/>
        <v>76.928130220749878</v>
      </c>
      <c r="I1570" s="16">
        <f t="shared" si="301"/>
        <v>76.986554947590903</v>
      </c>
      <c r="J1570" s="13">
        <f t="shared" si="295"/>
        <v>60.890532700668409</v>
      </c>
      <c r="K1570" s="13">
        <f t="shared" si="296"/>
        <v>16.096022246922495</v>
      </c>
      <c r="L1570" s="13">
        <f t="shared" si="297"/>
        <v>1.0264885178084086E-4</v>
      </c>
      <c r="M1570" s="13">
        <f t="shared" si="302"/>
        <v>0.4073305694675366</v>
      </c>
      <c r="N1570" s="13">
        <f t="shared" si="298"/>
        <v>2.1350871393587288E-2</v>
      </c>
      <c r="O1570" s="13">
        <f t="shared" si="299"/>
        <v>0.42536606395593063</v>
      </c>
      <c r="Q1570">
        <v>15.21269888821034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0.88170423568687617</v>
      </c>
      <c r="G1571" s="13">
        <f t="shared" si="293"/>
        <v>0</v>
      </c>
      <c r="H1571" s="13">
        <f t="shared" si="294"/>
        <v>0.88170423568687617</v>
      </c>
      <c r="I1571" s="16">
        <f t="shared" si="301"/>
        <v>16.97762383375759</v>
      </c>
      <c r="J1571" s="13">
        <f t="shared" si="295"/>
        <v>16.609863453958042</v>
      </c>
      <c r="K1571" s="13">
        <f t="shared" si="296"/>
        <v>0.36776037979954879</v>
      </c>
      <c r="L1571" s="13">
        <f t="shared" si="297"/>
        <v>0</v>
      </c>
      <c r="M1571" s="13">
        <f t="shared" si="302"/>
        <v>0.38597969807394933</v>
      </c>
      <c r="N1571" s="13">
        <f t="shared" si="298"/>
        <v>2.0231731944119001E-2</v>
      </c>
      <c r="O1571" s="13">
        <f t="shared" si="299"/>
        <v>2.0231731944119001E-2</v>
      </c>
      <c r="Q1571">
        <v>12.08765762258065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7.2900693986673586</v>
      </c>
      <c r="G1572" s="13">
        <f t="shared" si="293"/>
        <v>0</v>
      </c>
      <c r="H1572" s="13">
        <f t="shared" si="294"/>
        <v>7.2900693986673586</v>
      </c>
      <c r="I1572" s="16">
        <f t="shared" si="301"/>
        <v>7.6578297784669074</v>
      </c>
      <c r="J1572" s="13">
        <f t="shared" si="295"/>
        <v>7.6361343660587249</v>
      </c>
      <c r="K1572" s="13">
        <f t="shared" si="296"/>
        <v>2.1695412408182513E-2</v>
      </c>
      <c r="L1572" s="13">
        <f t="shared" si="297"/>
        <v>0</v>
      </c>
      <c r="M1572" s="13">
        <f t="shared" si="302"/>
        <v>0.36574796612983035</v>
      </c>
      <c r="N1572" s="13">
        <f t="shared" si="298"/>
        <v>1.9171253946179682E-2</v>
      </c>
      <c r="O1572" s="13">
        <f t="shared" si="299"/>
        <v>1.9171253946179682E-2</v>
      </c>
      <c r="Q1572">
        <v>15.498918330239229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5.527280372833717</v>
      </c>
      <c r="G1573" s="13">
        <f t="shared" si="293"/>
        <v>0</v>
      </c>
      <c r="H1573" s="13">
        <f t="shared" si="294"/>
        <v>5.527280372833717</v>
      </c>
      <c r="I1573" s="16">
        <f t="shared" si="301"/>
        <v>5.5489757852418995</v>
      </c>
      <c r="J1573" s="13">
        <f t="shared" si="295"/>
        <v>5.5417835373038766</v>
      </c>
      <c r="K1573" s="13">
        <f t="shared" si="296"/>
        <v>7.1922479380228665E-3</v>
      </c>
      <c r="L1573" s="13">
        <f t="shared" si="297"/>
        <v>0</v>
      </c>
      <c r="M1573" s="13">
        <f t="shared" si="302"/>
        <v>0.34657671218365066</v>
      </c>
      <c r="N1573" s="13">
        <f t="shared" si="298"/>
        <v>1.8166362567676581E-2</v>
      </c>
      <c r="O1573" s="13">
        <f t="shared" si="299"/>
        <v>1.8166362567676581E-2</v>
      </c>
      <c r="Q1573">
        <v>16.498417570139861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4.8101396041916189</v>
      </c>
      <c r="G1574" s="13">
        <f t="shared" si="293"/>
        <v>0</v>
      </c>
      <c r="H1574" s="13">
        <f t="shared" si="294"/>
        <v>4.8101396041916189</v>
      </c>
      <c r="I1574" s="16">
        <f t="shared" si="301"/>
        <v>4.8173318521296418</v>
      </c>
      <c r="J1574" s="13">
        <f t="shared" si="295"/>
        <v>4.814154820999315</v>
      </c>
      <c r="K1574" s="13">
        <f t="shared" si="296"/>
        <v>3.1770311303267462E-3</v>
      </c>
      <c r="L1574" s="13">
        <f t="shared" si="297"/>
        <v>0</v>
      </c>
      <c r="M1574" s="13">
        <f t="shared" si="302"/>
        <v>0.3284103496159741</v>
      </c>
      <c r="N1574" s="13">
        <f t="shared" si="298"/>
        <v>1.7214144148669234E-2</v>
      </c>
      <c r="O1574" s="13">
        <f t="shared" si="299"/>
        <v>1.7214144148669234E-2</v>
      </c>
      <c r="Q1574">
        <v>19.287390571292921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26.695904321225449</v>
      </c>
      <c r="G1575" s="13">
        <f t="shared" si="293"/>
        <v>0</v>
      </c>
      <c r="H1575" s="13">
        <f t="shared" si="294"/>
        <v>26.695904321225449</v>
      </c>
      <c r="I1575" s="16">
        <f t="shared" si="301"/>
        <v>26.699081352355776</v>
      </c>
      <c r="J1575" s="13">
        <f t="shared" si="295"/>
        <v>26.258758765695948</v>
      </c>
      <c r="K1575" s="13">
        <f t="shared" si="296"/>
        <v>0.44032258665982837</v>
      </c>
      <c r="L1575" s="13">
        <f t="shared" si="297"/>
        <v>0</v>
      </c>
      <c r="M1575" s="13">
        <f t="shared" si="302"/>
        <v>0.31119620546730486</v>
      </c>
      <c r="N1575" s="13">
        <f t="shared" si="298"/>
        <v>1.6311837753278005E-2</v>
      </c>
      <c r="O1575" s="13">
        <f t="shared" si="299"/>
        <v>1.6311837753278005E-2</v>
      </c>
      <c r="Q1575">
        <v>20.569925917881701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39.663039696493009</v>
      </c>
      <c r="G1576" s="13">
        <f t="shared" si="293"/>
        <v>0</v>
      </c>
      <c r="H1576" s="13">
        <f t="shared" si="294"/>
        <v>39.663039696493009</v>
      </c>
      <c r="I1576" s="16">
        <f t="shared" si="301"/>
        <v>40.103362283152833</v>
      </c>
      <c r="J1576" s="13">
        <f t="shared" si="295"/>
        <v>39.330420829269016</v>
      </c>
      <c r="K1576" s="13">
        <f t="shared" si="296"/>
        <v>0.77294145388381708</v>
      </c>
      <c r="L1576" s="13">
        <f t="shared" si="297"/>
        <v>0</v>
      </c>
      <c r="M1576" s="13">
        <f t="shared" si="302"/>
        <v>0.29488436771402687</v>
      </c>
      <c r="N1576" s="13">
        <f t="shared" si="298"/>
        <v>1.5456827164412644E-2</v>
      </c>
      <c r="O1576" s="13">
        <f t="shared" si="299"/>
        <v>1.5456827164412644E-2</v>
      </c>
      <c r="Q1576">
        <v>25.217914193548381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14.83526454288301</v>
      </c>
      <c r="G1577" s="13">
        <f t="shared" si="293"/>
        <v>0</v>
      </c>
      <c r="H1577" s="13">
        <f t="shared" si="294"/>
        <v>14.83526454288301</v>
      </c>
      <c r="I1577" s="16">
        <f t="shared" si="301"/>
        <v>15.608205996766827</v>
      </c>
      <c r="J1577" s="13">
        <f t="shared" si="295"/>
        <v>15.551069414496677</v>
      </c>
      <c r="K1577" s="13">
        <f t="shared" si="296"/>
        <v>5.7136582270150171E-2</v>
      </c>
      <c r="L1577" s="13">
        <f t="shared" si="297"/>
        <v>0</v>
      </c>
      <c r="M1577" s="13">
        <f t="shared" si="302"/>
        <v>0.27942754054961422</v>
      </c>
      <c r="N1577" s="13">
        <f t="shared" si="298"/>
        <v>1.4646633298109706E-2</v>
      </c>
      <c r="O1577" s="13">
        <f t="shared" si="299"/>
        <v>1.4646633298109706E-2</v>
      </c>
      <c r="Q1577">
        <v>23.76757594149533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3.0179493606063068</v>
      </c>
      <c r="G1578" s="13">
        <f t="shared" si="293"/>
        <v>0</v>
      </c>
      <c r="H1578" s="13">
        <f t="shared" si="294"/>
        <v>3.0179493606063068</v>
      </c>
      <c r="I1578" s="16">
        <f t="shared" si="301"/>
        <v>3.075085942876457</v>
      </c>
      <c r="J1578" s="13">
        <f t="shared" si="295"/>
        <v>3.0747303055058439</v>
      </c>
      <c r="K1578" s="13">
        <f t="shared" si="296"/>
        <v>3.5563737061306E-4</v>
      </c>
      <c r="L1578" s="13">
        <f t="shared" si="297"/>
        <v>0</v>
      </c>
      <c r="M1578" s="13">
        <f t="shared" si="302"/>
        <v>0.26478090725150449</v>
      </c>
      <c r="N1578" s="13">
        <f t="shared" si="298"/>
        <v>1.3878907015484368E-2</v>
      </c>
      <c r="O1578" s="13">
        <f t="shared" si="299"/>
        <v>1.3878907015484368E-2</v>
      </c>
      <c r="Q1578">
        <v>25.28074736905613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9.5768672892393472</v>
      </c>
      <c r="G1579" s="13">
        <f t="shared" si="293"/>
        <v>0</v>
      </c>
      <c r="H1579" s="13">
        <f t="shared" si="294"/>
        <v>9.5768672892393472</v>
      </c>
      <c r="I1579" s="16">
        <f t="shared" si="301"/>
        <v>9.5772229266099593</v>
      </c>
      <c r="J1579" s="13">
        <f t="shared" si="295"/>
        <v>9.5563213707161552</v>
      </c>
      <c r="K1579" s="13">
        <f t="shared" si="296"/>
        <v>2.0901555893804158E-2</v>
      </c>
      <c r="L1579" s="13">
        <f t="shared" si="297"/>
        <v>0</v>
      </c>
      <c r="M1579" s="13">
        <f t="shared" si="302"/>
        <v>0.25090200023602011</v>
      </c>
      <c r="N1579" s="13">
        <f t="shared" si="298"/>
        <v>1.3151422311455102E-2</v>
      </c>
      <c r="O1579" s="13">
        <f t="shared" si="299"/>
        <v>1.3151422311455102E-2</v>
      </c>
      <c r="Q1579">
        <v>20.525161858822429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77.299976503205428</v>
      </c>
      <c r="G1580" s="13">
        <f t="shared" si="293"/>
        <v>0.40337181436020758</v>
      </c>
      <c r="H1580" s="13">
        <f t="shared" si="294"/>
        <v>76.896604688845215</v>
      </c>
      <c r="I1580" s="16">
        <f t="shared" si="301"/>
        <v>76.917506244739016</v>
      </c>
      <c r="J1580" s="13">
        <f t="shared" si="295"/>
        <v>62.854862110286469</v>
      </c>
      <c r="K1580" s="13">
        <f t="shared" si="296"/>
        <v>14.062644134452547</v>
      </c>
      <c r="L1580" s="13">
        <f t="shared" si="297"/>
        <v>0</v>
      </c>
      <c r="M1580" s="13">
        <f t="shared" si="302"/>
        <v>0.237750577924565</v>
      </c>
      <c r="N1580" s="13">
        <f t="shared" si="298"/>
        <v>1.2462069860492024E-2</v>
      </c>
      <c r="O1580" s="13">
        <f t="shared" si="299"/>
        <v>0.41583388422069961</v>
      </c>
      <c r="Q1580">
        <v>16.520391472647969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22.370924338435991</v>
      </c>
      <c r="G1581" s="13">
        <f t="shared" si="293"/>
        <v>0</v>
      </c>
      <c r="H1581" s="13">
        <f t="shared" si="294"/>
        <v>22.370924338435991</v>
      </c>
      <c r="I1581" s="16">
        <f t="shared" si="301"/>
        <v>36.433568472888538</v>
      </c>
      <c r="J1581" s="13">
        <f t="shared" si="295"/>
        <v>33.180637551271623</v>
      </c>
      <c r="K1581" s="13">
        <f t="shared" si="296"/>
        <v>3.2529309216169153</v>
      </c>
      <c r="L1581" s="13">
        <f t="shared" si="297"/>
        <v>0</v>
      </c>
      <c r="M1581" s="13">
        <f t="shared" si="302"/>
        <v>0.22528850806407297</v>
      </c>
      <c r="N1581" s="13">
        <f t="shared" si="298"/>
        <v>1.1808850900674987E-2</v>
      </c>
      <c r="O1581" s="13">
        <f t="shared" si="299"/>
        <v>1.1808850900674987E-2</v>
      </c>
      <c r="Q1581">
        <v>12.105560622580651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71.810594735376654</v>
      </c>
      <c r="G1582" s="13">
        <f t="shared" si="293"/>
        <v>0.2935841790036321</v>
      </c>
      <c r="H1582" s="13">
        <f t="shared" si="294"/>
        <v>71.517010556373023</v>
      </c>
      <c r="I1582" s="16">
        <f t="shared" si="301"/>
        <v>74.769941477989931</v>
      </c>
      <c r="J1582" s="13">
        <f t="shared" si="295"/>
        <v>58.233682503866973</v>
      </c>
      <c r="K1582" s="13">
        <f t="shared" si="296"/>
        <v>16.536258974122958</v>
      </c>
      <c r="L1582" s="13">
        <f t="shared" si="297"/>
        <v>1.8056448425261749E-2</v>
      </c>
      <c r="M1582" s="13">
        <f t="shared" si="302"/>
        <v>0.23153610558865972</v>
      </c>
      <c r="N1582" s="13">
        <f t="shared" si="298"/>
        <v>1.2136328534972644E-2</v>
      </c>
      <c r="O1582" s="13">
        <f t="shared" si="299"/>
        <v>0.30572050753860475</v>
      </c>
      <c r="Q1582">
        <v>14.214959113122291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22.246447404365419</v>
      </c>
      <c r="G1583" s="13">
        <f t="shared" si="293"/>
        <v>0</v>
      </c>
      <c r="H1583" s="13">
        <f t="shared" si="294"/>
        <v>22.246447404365419</v>
      </c>
      <c r="I1583" s="16">
        <f t="shared" si="301"/>
        <v>38.764649930063115</v>
      </c>
      <c r="J1583" s="13">
        <f t="shared" si="295"/>
        <v>34.799877018507587</v>
      </c>
      <c r="K1583" s="13">
        <f t="shared" si="296"/>
        <v>3.9647729115555279</v>
      </c>
      <c r="L1583" s="13">
        <f t="shared" si="297"/>
        <v>0</v>
      </c>
      <c r="M1583" s="13">
        <f t="shared" si="302"/>
        <v>0.21939977705368707</v>
      </c>
      <c r="N1583" s="13">
        <f t="shared" si="298"/>
        <v>1.1500183818215321E-2</v>
      </c>
      <c r="O1583" s="13">
        <f t="shared" si="299"/>
        <v>1.1500183818215321E-2</v>
      </c>
      <c r="Q1583">
        <v>11.85691510903607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2.3011582918764821</v>
      </c>
      <c r="G1584" s="13">
        <f t="shared" si="293"/>
        <v>0</v>
      </c>
      <c r="H1584" s="13">
        <f t="shared" si="294"/>
        <v>2.3011582918764821</v>
      </c>
      <c r="I1584" s="16">
        <f t="shared" si="301"/>
        <v>6.26593120343201</v>
      </c>
      <c r="J1584" s="13">
        <f t="shared" si="295"/>
        <v>6.2588685754955282</v>
      </c>
      <c r="K1584" s="13">
        <f t="shared" si="296"/>
        <v>7.0626279364818245E-3</v>
      </c>
      <c r="L1584" s="13">
        <f t="shared" si="297"/>
        <v>0</v>
      </c>
      <c r="M1584" s="13">
        <f t="shared" si="302"/>
        <v>0.20789959323547175</v>
      </c>
      <c r="N1584" s="13">
        <f t="shared" si="298"/>
        <v>1.0897383625668276E-2</v>
      </c>
      <c r="O1584" s="13">
        <f t="shared" si="299"/>
        <v>1.0897383625668276E-2</v>
      </c>
      <c r="Q1584">
        <v>19.21077612547931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6.4066873031982496E-2</v>
      </c>
      <c r="G1585" s="13">
        <f t="shared" si="293"/>
        <v>0</v>
      </c>
      <c r="H1585" s="13">
        <f t="shared" si="294"/>
        <v>6.4066873031982496E-2</v>
      </c>
      <c r="I1585" s="16">
        <f t="shared" si="301"/>
        <v>7.1129500968464321E-2</v>
      </c>
      <c r="J1585" s="13">
        <f t="shared" si="295"/>
        <v>7.1129494353049036E-2</v>
      </c>
      <c r="K1585" s="13">
        <f t="shared" si="296"/>
        <v>6.6154152850161907E-9</v>
      </c>
      <c r="L1585" s="13">
        <f t="shared" si="297"/>
        <v>0</v>
      </c>
      <c r="M1585" s="13">
        <f t="shared" si="302"/>
        <v>0.19700220960980347</v>
      </c>
      <c r="N1585" s="13">
        <f t="shared" si="298"/>
        <v>1.0326180151737084E-2</v>
      </c>
      <c r="O1585" s="13">
        <f t="shared" si="299"/>
        <v>1.0326180151737084E-2</v>
      </c>
      <c r="Q1585">
        <v>22.373268734622471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25.639361653768539</v>
      </c>
      <c r="G1586" s="13">
        <f t="shared" si="293"/>
        <v>0</v>
      </c>
      <c r="H1586" s="13">
        <f t="shared" si="294"/>
        <v>25.639361653768539</v>
      </c>
      <c r="I1586" s="16">
        <f t="shared" si="301"/>
        <v>25.639361660383955</v>
      </c>
      <c r="J1586" s="13">
        <f t="shared" si="295"/>
        <v>25.324398246560538</v>
      </c>
      <c r="K1586" s="13">
        <f t="shared" si="296"/>
        <v>0.31496341382341697</v>
      </c>
      <c r="L1586" s="13">
        <f t="shared" si="297"/>
        <v>0</v>
      </c>
      <c r="M1586" s="13">
        <f t="shared" si="302"/>
        <v>0.18667602945806638</v>
      </c>
      <c r="N1586" s="13">
        <f t="shared" si="298"/>
        <v>9.7849172048019815E-3</v>
      </c>
      <c r="O1586" s="13">
        <f t="shared" si="299"/>
        <v>9.7849172048019815E-3</v>
      </c>
      <c r="Q1586">
        <v>22.125356906804711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3.8323203916888349</v>
      </c>
      <c r="G1587" s="13">
        <f t="shared" si="293"/>
        <v>0</v>
      </c>
      <c r="H1587" s="13">
        <f t="shared" si="294"/>
        <v>3.8323203916888349</v>
      </c>
      <c r="I1587" s="16">
        <f t="shared" si="301"/>
        <v>4.1472838055122523</v>
      </c>
      <c r="J1587" s="13">
        <f t="shared" si="295"/>
        <v>4.1465654659122242</v>
      </c>
      <c r="K1587" s="13">
        <f t="shared" si="296"/>
        <v>7.1833960002809505E-4</v>
      </c>
      <c r="L1587" s="13">
        <f t="shared" si="297"/>
        <v>0</v>
      </c>
      <c r="M1587" s="13">
        <f t="shared" si="302"/>
        <v>0.1768911122532644</v>
      </c>
      <c r="N1587" s="13">
        <f t="shared" si="298"/>
        <v>9.2720254051275233E-3</v>
      </c>
      <c r="O1587" s="13">
        <f t="shared" si="299"/>
        <v>9.2720254051275233E-3</v>
      </c>
      <c r="Q1587">
        <v>26.685877851146941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3.5451457609491639</v>
      </c>
      <c r="G1588" s="13">
        <f t="shared" si="293"/>
        <v>0</v>
      </c>
      <c r="H1588" s="13">
        <f t="shared" si="294"/>
        <v>3.5451457609491639</v>
      </c>
      <c r="I1588" s="16">
        <f t="shared" si="301"/>
        <v>3.545864100549192</v>
      </c>
      <c r="J1588" s="13">
        <f t="shared" si="295"/>
        <v>3.5453354904170427</v>
      </c>
      <c r="K1588" s="13">
        <f t="shared" si="296"/>
        <v>5.2861013214933195E-4</v>
      </c>
      <c r="L1588" s="13">
        <f t="shared" si="297"/>
        <v>0</v>
      </c>
      <c r="M1588" s="13">
        <f t="shared" si="302"/>
        <v>0.16761908684813687</v>
      </c>
      <c r="N1588" s="13">
        <f t="shared" si="298"/>
        <v>8.7860176344813547E-3</v>
      </c>
      <c r="O1588" s="13">
        <f t="shared" si="299"/>
        <v>8.7860176344813547E-3</v>
      </c>
      <c r="Q1588">
        <v>25.50373168697713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13.02257772791584</v>
      </c>
      <c r="G1589" s="13">
        <f t="shared" si="293"/>
        <v>0</v>
      </c>
      <c r="H1589" s="13">
        <f t="shared" si="294"/>
        <v>13.02257772791584</v>
      </c>
      <c r="I1589" s="16">
        <f t="shared" si="301"/>
        <v>13.023106338047988</v>
      </c>
      <c r="J1589" s="13">
        <f t="shared" si="295"/>
        <v>13.001601910613571</v>
      </c>
      <c r="K1589" s="13">
        <f t="shared" si="296"/>
        <v>2.1504427434416939E-2</v>
      </c>
      <c r="L1589" s="13">
        <f t="shared" si="297"/>
        <v>0</v>
      </c>
      <c r="M1589" s="13">
        <f t="shared" si="302"/>
        <v>0.1588330692136555</v>
      </c>
      <c r="N1589" s="13">
        <f t="shared" si="298"/>
        <v>8.3254847242683581E-3</v>
      </c>
      <c r="O1589" s="13">
        <f t="shared" si="299"/>
        <v>8.3254847242683581E-3</v>
      </c>
      <c r="Q1589">
        <v>26.91534819354839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1.345558991725168</v>
      </c>
      <c r="G1590" s="13">
        <f t="shared" si="293"/>
        <v>0</v>
      </c>
      <c r="H1590" s="13">
        <f t="shared" si="294"/>
        <v>1.345558991725168</v>
      </c>
      <c r="I1590" s="16">
        <f t="shared" si="301"/>
        <v>1.367063419159585</v>
      </c>
      <c r="J1590" s="13">
        <f t="shared" si="295"/>
        <v>1.3670327126174471</v>
      </c>
      <c r="K1590" s="13">
        <f t="shared" si="296"/>
        <v>3.0706542137881598E-5</v>
      </c>
      <c r="L1590" s="13">
        <f t="shared" si="297"/>
        <v>0</v>
      </c>
      <c r="M1590" s="13">
        <f t="shared" si="302"/>
        <v>0.15050758448938714</v>
      </c>
      <c r="N1590" s="13">
        <f t="shared" si="298"/>
        <v>7.8890913696780252E-3</v>
      </c>
      <c r="O1590" s="13">
        <f t="shared" si="299"/>
        <v>7.8890913696780252E-3</v>
      </c>
      <c r="Q1590">
        <v>25.407275532480551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2.643961061782357</v>
      </c>
      <c r="G1591" s="13">
        <f t="shared" si="293"/>
        <v>0</v>
      </c>
      <c r="H1591" s="13">
        <f t="shared" si="294"/>
        <v>2.643961061782357</v>
      </c>
      <c r="I1591" s="16">
        <f t="shared" si="301"/>
        <v>2.6439917683244949</v>
      </c>
      <c r="J1591" s="13">
        <f t="shared" si="295"/>
        <v>2.6436444811048627</v>
      </c>
      <c r="K1591" s="13">
        <f t="shared" si="296"/>
        <v>3.4728721963217524E-4</v>
      </c>
      <c r="L1591" s="13">
        <f t="shared" si="297"/>
        <v>0</v>
      </c>
      <c r="M1591" s="13">
        <f t="shared" si="302"/>
        <v>0.14261849311970912</v>
      </c>
      <c r="N1591" s="13">
        <f t="shared" si="298"/>
        <v>7.4755722579981946E-3</v>
      </c>
      <c r="O1591" s="13">
        <f t="shared" si="299"/>
        <v>7.4755722579981946E-3</v>
      </c>
      <c r="Q1591">
        <v>22.216801954109979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27.894675894538778</v>
      </c>
      <c r="G1592" s="13">
        <f t="shared" si="293"/>
        <v>0</v>
      </c>
      <c r="H1592" s="13">
        <f t="shared" si="294"/>
        <v>27.894675894538778</v>
      </c>
      <c r="I1592" s="16">
        <f t="shared" si="301"/>
        <v>27.895023181758411</v>
      </c>
      <c r="J1592" s="13">
        <f t="shared" si="295"/>
        <v>27.022098984545252</v>
      </c>
      <c r="K1592" s="13">
        <f t="shared" si="296"/>
        <v>0.87292419721315895</v>
      </c>
      <c r="L1592" s="13">
        <f t="shared" si="297"/>
        <v>0</v>
      </c>
      <c r="M1592" s="13">
        <f t="shared" si="302"/>
        <v>0.13514292086171092</v>
      </c>
      <c r="N1592" s="13">
        <f t="shared" si="298"/>
        <v>7.083728399869327E-3</v>
      </c>
      <c r="O1592" s="13">
        <f t="shared" si="299"/>
        <v>7.083728399869327E-3</v>
      </c>
      <c r="Q1592">
        <v>16.496917596916319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5.0980511336714889</v>
      </c>
      <c r="G1593" s="13">
        <f t="shared" si="293"/>
        <v>0</v>
      </c>
      <c r="H1593" s="13">
        <f t="shared" si="294"/>
        <v>5.0980511336714889</v>
      </c>
      <c r="I1593" s="16">
        <f t="shared" si="301"/>
        <v>5.9709753308846478</v>
      </c>
      <c r="J1593" s="13">
        <f t="shared" si="295"/>
        <v>5.9584881857019605</v>
      </c>
      <c r="K1593" s="13">
        <f t="shared" si="296"/>
        <v>1.2487145182687343E-2</v>
      </c>
      <c r="L1593" s="13">
        <f t="shared" si="297"/>
        <v>0</v>
      </c>
      <c r="M1593" s="13">
        <f t="shared" si="302"/>
        <v>0.12805919246184161</v>
      </c>
      <c r="N1593" s="13">
        <f t="shared" si="298"/>
        <v>6.7124236528418261E-3</v>
      </c>
      <c r="O1593" s="13">
        <f t="shared" si="299"/>
        <v>6.7124236528418261E-3</v>
      </c>
      <c r="Q1593">
        <v>14.11141674882591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2.5720365880780758</v>
      </c>
      <c r="G1594" s="13">
        <f t="shared" si="293"/>
        <v>0</v>
      </c>
      <c r="H1594" s="13">
        <f t="shared" si="294"/>
        <v>2.5720365880780758</v>
      </c>
      <c r="I1594" s="16">
        <f t="shared" si="301"/>
        <v>2.5845237332607631</v>
      </c>
      <c r="J1594" s="13">
        <f t="shared" si="295"/>
        <v>2.5833113742159286</v>
      </c>
      <c r="K1594" s="13">
        <f t="shared" si="296"/>
        <v>1.2123590448345212E-3</v>
      </c>
      <c r="L1594" s="13">
        <f t="shared" si="297"/>
        <v>0</v>
      </c>
      <c r="M1594" s="13">
        <f t="shared" si="302"/>
        <v>0.12134676880899978</v>
      </c>
      <c r="N1594" s="13">
        <f t="shared" si="298"/>
        <v>6.3605814271565737E-3</v>
      </c>
      <c r="O1594" s="13">
        <f t="shared" si="299"/>
        <v>6.3605814271565737E-3</v>
      </c>
      <c r="Q1594">
        <v>12.82106512258065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23.250247043035479</v>
      </c>
      <c r="G1595" s="13">
        <f t="shared" si="293"/>
        <v>0</v>
      </c>
      <c r="H1595" s="13">
        <f t="shared" si="294"/>
        <v>23.250247043035479</v>
      </c>
      <c r="I1595" s="16">
        <f t="shared" si="301"/>
        <v>23.251459402080314</v>
      </c>
      <c r="J1595" s="13">
        <f t="shared" si="295"/>
        <v>22.534961187142294</v>
      </c>
      <c r="K1595" s="13">
        <f t="shared" si="296"/>
        <v>0.71649821493802079</v>
      </c>
      <c r="L1595" s="13">
        <f t="shared" si="297"/>
        <v>0</v>
      </c>
      <c r="M1595" s="13">
        <f t="shared" si="302"/>
        <v>0.1149861873818432</v>
      </c>
      <c r="N1595" s="13">
        <f t="shared" si="298"/>
        <v>6.0271815641971512E-3</v>
      </c>
      <c r="O1595" s="13">
        <f t="shared" si="299"/>
        <v>6.0271815641971512E-3</v>
      </c>
      <c r="Q1595">
        <v>14.001238572236121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1.0623939145169179</v>
      </c>
      <c r="G1596" s="13">
        <f t="shared" si="293"/>
        <v>0</v>
      </c>
      <c r="H1596" s="13">
        <f t="shared" si="294"/>
        <v>1.0623939145169179</v>
      </c>
      <c r="I1596" s="16">
        <f t="shared" si="301"/>
        <v>1.7788921294549387</v>
      </c>
      <c r="J1596" s="13">
        <f t="shared" si="295"/>
        <v>1.7786729158414378</v>
      </c>
      <c r="K1596" s="13">
        <f t="shared" si="296"/>
        <v>2.1921361350085711E-4</v>
      </c>
      <c r="L1596" s="13">
        <f t="shared" si="297"/>
        <v>0</v>
      </c>
      <c r="M1596" s="13">
        <f t="shared" si="302"/>
        <v>0.10895900581764605</v>
      </c>
      <c r="N1596" s="13">
        <f t="shared" si="298"/>
        <v>5.711257378562885E-3</v>
      </c>
      <c r="O1596" s="13">
        <f t="shared" si="299"/>
        <v>5.711257378562885E-3</v>
      </c>
      <c r="Q1596">
        <v>17.06421274580179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2.300502246935578</v>
      </c>
      <c r="G1597" s="13">
        <f t="shared" si="293"/>
        <v>0</v>
      </c>
      <c r="H1597" s="13">
        <f t="shared" si="294"/>
        <v>2.300502246935578</v>
      </c>
      <c r="I1597" s="16">
        <f t="shared" si="301"/>
        <v>2.3007214605490791</v>
      </c>
      <c r="J1597" s="13">
        <f t="shared" si="295"/>
        <v>2.3002870957000341</v>
      </c>
      <c r="K1597" s="13">
        <f t="shared" si="296"/>
        <v>4.3436484904502137E-4</v>
      </c>
      <c r="L1597" s="13">
        <f t="shared" si="297"/>
        <v>0</v>
      </c>
      <c r="M1597" s="13">
        <f t="shared" si="302"/>
        <v>0.10324774843908316</v>
      </c>
      <c r="N1597" s="13">
        <f t="shared" si="298"/>
        <v>5.4118928551862731E-3</v>
      </c>
      <c r="O1597" s="13">
        <f t="shared" si="299"/>
        <v>5.4118928551862731E-3</v>
      </c>
      <c r="Q1597">
        <v>17.686454056619819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0.34488762147229018</v>
      </c>
      <c r="G1598" s="13">
        <f t="shared" si="293"/>
        <v>0</v>
      </c>
      <c r="H1598" s="13">
        <f t="shared" si="294"/>
        <v>0.34488762147229018</v>
      </c>
      <c r="I1598" s="16">
        <f t="shared" si="301"/>
        <v>0.34532198632133521</v>
      </c>
      <c r="J1598" s="13">
        <f t="shared" si="295"/>
        <v>0.3453213183321151</v>
      </c>
      <c r="K1598" s="13">
        <f t="shared" si="296"/>
        <v>6.6798922010447015E-7</v>
      </c>
      <c r="L1598" s="13">
        <f t="shared" si="297"/>
        <v>0</v>
      </c>
      <c r="M1598" s="13">
        <f t="shared" si="302"/>
        <v>9.7835855583896889E-2</v>
      </c>
      <c r="N1598" s="13">
        <f t="shared" si="298"/>
        <v>5.128219993367919E-3</v>
      </c>
      <c r="O1598" s="13">
        <f t="shared" si="299"/>
        <v>5.128219993367919E-3</v>
      </c>
      <c r="Q1598">
        <v>23.261459869514209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14.937610971936611</v>
      </c>
      <c r="G1599" s="13">
        <f t="shared" si="293"/>
        <v>0</v>
      </c>
      <c r="H1599" s="13">
        <f t="shared" si="294"/>
        <v>14.937610971936611</v>
      </c>
      <c r="I1599" s="16">
        <f t="shared" si="301"/>
        <v>14.93761163992583</v>
      </c>
      <c r="J1599" s="13">
        <f t="shared" si="295"/>
        <v>14.879634789122054</v>
      </c>
      <c r="K1599" s="13">
        <f t="shared" si="296"/>
        <v>5.7976850803775903E-2</v>
      </c>
      <c r="L1599" s="13">
        <f t="shared" si="297"/>
        <v>0</v>
      </c>
      <c r="M1599" s="13">
        <f t="shared" si="302"/>
        <v>9.270763559052897E-2</v>
      </c>
      <c r="N1599" s="13">
        <f t="shared" si="298"/>
        <v>4.859416290028026E-3</v>
      </c>
      <c r="O1599" s="13">
        <f t="shared" si="299"/>
        <v>4.859416290028026E-3</v>
      </c>
      <c r="Q1599">
        <v>22.723897491246031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5.2138579294096266</v>
      </c>
      <c r="G1600" s="13">
        <f t="shared" si="293"/>
        <v>0</v>
      </c>
      <c r="H1600" s="13">
        <f t="shared" si="294"/>
        <v>5.2138579294096266</v>
      </c>
      <c r="I1600" s="16">
        <f t="shared" si="301"/>
        <v>5.2718347802134025</v>
      </c>
      <c r="J1600" s="13">
        <f t="shared" si="295"/>
        <v>5.2704529501599966</v>
      </c>
      <c r="K1600" s="13">
        <f t="shared" si="296"/>
        <v>1.3818300534058636E-3</v>
      </c>
      <c r="L1600" s="13">
        <f t="shared" si="297"/>
        <v>0</v>
      </c>
      <c r="M1600" s="13">
        <f t="shared" si="302"/>
        <v>8.7848219300500949E-2</v>
      </c>
      <c r="N1600" s="13">
        <f t="shared" si="298"/>
        <v>4.6047023548772287E-3</v>
      </c>
      <c r="O1600" s="13">
        <f t="shared" si="299"/>
        <v>4.6047023548772287E-3</v>
      </c>
      <c r="Q1600">
        <v>27.162571193548381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3.9576342322302889</v>
      </c>
      <c r="G1601" s="13">
        <f t="shared" si="293"/>
        <v>0</v>
      </c>
      <c r="H1601" s="13">
        <f t="shared" si="294"/>
        <v>3.9576342322302889</v>
      </c>
      <c r="I1601" s="16">
        <f t="shared" si="301"/>
        <v>3.9590160622836947</v>
      </c>
      <c r="J1601" s="13">
        <f t="shared" si="295"/>
        <v>3.958353387284089</v>
      </c>
      <c r="K1601" s="13">
        <f t="shared" si="296"/>
        <v>6.6267499960570575E-4</v>
      </c>
      <c r="L1601" s="13">
        <f t="shared" si="297"/>
        <v>0</v>
      </c>
      <c r="M1601" s="13">
        <f t="shared" si="302"/>
        <v>8.3243516945623722E-2</v>
      </c>
      <c r="N1601" s="13">
        <f t="shared" si="298"/>
        <v>4.3633396505919873E-3</v>
      </c>
      <c r="O1601" s="13">
        <f t="shared" si="299"/>
        <v>4.3633396505919873E-3</v>
      </c>
      <c r="Q1601">
        <v>26.259639643755289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22.454396088821898</v>
      </c>
      <c r="G1602" s="13">
        <f t="shared" si="293"/>
        <v>0</v>
      </c>
      <c r="H1602" s="13">
        <f t="shared" si="294"/>
        <v>22.454396088821898</v>
      </c>
      <c r="I1602" s="16">
        <f t="shared" si="301"/>
        <v>22.455058763821505</v>
      </c>
      <c r="J1602" s="13">
        <f t="shared" si="295"/>
        <v>22.300141628990037</v>
      </c>
      <c r="K1602" s="13">
        <f t="shared" si="296"/>
        <v>0.15491713483146796</v>
      </c>
      <c r="L1602" s="13">
        <f t="shared" si="297"/>
        <v>0</v>
      </c>
      <c r="M1602" s="13">
        <f t="shared" si="302"/>
        <v>7.8880177295031731E-2</v>
      </c>
      <c r="N1602" s="13">
        <f t="shared" si="298"/>
        <v>4.1346283514422325E-3</v>
      </c>
      <c r="O1602" s="13">
        <f t="shared" si="299"/>
        <v>4.1346283514422325E-3</v>
      </c>
      <c r="Q1602">
        <v>24.402245827497801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0.27307855698256261</v>
      </c>
      <c r="G1603" s="13">
        <f t="shared" si="293"/>
        <v>0</v>
      </c>
      <c r="H1603" s="13">
        <f t="shared" si="294"/>
        <v>0.27307855698256261</v>
      </c>
      <c r="I1603" s="16">
        <f t="shared" si="301"/>
        <v>0.42799569181403058</v>
      </c>
      <c r="J1603" s="13">
        <f t="shared" si="295"/>
        <v>0.42799366441229331</v>
      </c>
      <c r="K1603" s="13">
        <f t="shared" si="296"/>
        <v>2.0274017372701181E-6</v>
      </c>
      <c r="L1603" s="13">
        <f t="shared" si="297"/>
        <v>0</v>
      </c>
      <c r="M1603" s="13">
        <f t="shared" si="302"/>
        <v>7.4745548943589493E-2</v>
      </c>
      <c r="N1603" s="13">
        <f t="shared" si="298"/>
        <v>3.9179053141624133E-3</v>
      </c>
      <c r="O1603" s="13">
        <f t="shared" si="299"/>
        <v>3.9179053141624133E-3</v>
      </c>
      <c r="Q1603">
        <v>19.960423833972751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6.6666670000000003E-3</v>
      </c>
      <c r="G1604" s="13">
        <f t="shared" si="293"/>
        <v>0</v>
      </c>
      <c r="H1604" s="13">
        <f t="shared" si="294"/>
        <v>6.6666670000000003E-3</v>
      </c>
      <c r="I1604" s="16">
        <f t="shared" si="301"/>
        <v>6.6686944017372704E-3</v>
      </c>
      <c r="J1604" s="13">
        <f t="shared" si="295"/>
        <v>6.6686943914562114E-3</v>
      </c>
      <c r="K1604" s="13">
        <f t="shared" si="296"/>
        <v>1.0281058990257996E-11</v>
      </c>
      <c r="L1604" s="13">
        <f t="shared" si="297"/>
        <v>0</v>
      </c>
      <c r="M1604" s="13">
        <f t="shared" si="302"/>
        <v>7.0827643629427076E-2</v>
      </c>
      <c r="N1604" s="13">
        <f t="shared" si="298"/>
        <v>3.7125421551825154E-3</v>
      </c>
      <c r="O1604" s="13">
        <f t="shared" si="299"/>
        <v>3.7125421551825154E-3</v>
      </c>
      <c r="Q1604">
        <v>17.889757240644489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0.46666666699999998</v>
      </c>
      <c r="G1605" s="13">
        <f t="shared" si="293"/>
        <v>0</v>
      </c>
      <c r="H1605" s="13">
        <f t="shared" si="294"/>
        <v>0.46666666699999998</v>
      </c>
      <c r="I1605" s="16">
        <f t="shared" si="301"/>
        <v>0.46666666701028103</v>
      </c>
      <c r="J1605" s="13">
        <f t="shared" si="295"/>
        <v>0.46665989276917641</v>
      </c>
      <c r="K1605" s="13">
        <f t="shared" si="296"/>
        <v>6.7742411046234352E-6</v>
      </c>
      <c r="L1605" s="13">
        <f t="shared" si="297"/>
        <v>0</v>
      </c>
      <c r="M1605" s="13">
        <f t="shared" si="302"/>
        <v>6.7115101474244557E-2</v>
      </c>
      <c r="N1605" s="13">
        <f t="shared" si="298"/>
        <v>3.5179434286440429E-3</v>
      </c>
      <c r="O1605" s="13">
        <f t="shared" si="299"/>
        <v>3.5179434286440429E-3</v>
      </c>
      <c r="Q1605">
        <v>13.206571874771379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21.01746535036942</v>
      </c>
      <c r="G1606" s="13">
        <f t="shared" ref="G1606:G1669" si="304">IF((F1606-$J$2)&gt;0,$I$2*(F1606-$J$2),0)</f>
        <v>0</v>
      </c>
      <c r="H1606" s="13">
        <f t="shared" ref="H1606:H1669" si="305">F1606-G1606</f>
        <v>21.01746535036942</v>
      </c>
      <c r="I1606" s="16">
        <f t="shared" si="301"/>
        <v>21.017472124610524</v>
      </c>
      <c r="J1606" s="13">
        <f t="shared" ref="J1606:J1669" si="306">I1606/SQRT(1+(I1606/($K$2*(300+(25*Q1606)+0.05*(Q1606)^3)))^2)</f>
        <v>20.333673054849111</v>
      </c>
      <c r="K1606" s="13">
        <f t="shared" ref="K1606:K1669" si="307">I1606-J1606</f>
        <v>0.68379906976141314</v>
      </c>
      <c r="L1606" s="13">
        <f t="shared" ref="L1606:L1669" si="308">IF(K1606&gt;$N$2,(K1606-$N$2)/$L$2,0)</f>
        <v>0</v>
      </c>
      <c r="M1606" s="13">
        <f t="shared" si="302"/>
        <v>6.359715804560051E-2</v>
      </c>
      <c r="N1606" s="13">
        <f t="shared" ref="N1606:N1669" si="309">$M$2*M1606</f>
        <v>3.3335448999181482E-3</v>
      </c>
      <c r="O1606" s="13">
        <f t="shared" ref="O1606:O1669" si="310">N1606+G1606</f>
        <v>3.3335448999181482E-3</v>
      </c>
      <c r="Q1606">
        <v>12.111937622580649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1.4156575292781131</v>
      </c>
      <c r="G1607" s="13">
        <f t="shared" si="304"/>
        <v>0</v>
      </c>
      <c r="H1607" s="13">
        <f t="shared" si="305"/>
        <v>1.4156575292781131</v>
      </c>
      <c r="I1607" s="16">
        <f t="shared" ref="I1607:I1670" si="312">H1607+K1606-L1606</f>
        <v>2.0994565990395264</v>
      </c>
      <c r="J1607" s="13">
        <f t="shared" si="306"/>
        <v>2.0989423022345002</v>
      </c>
      <c r="K1607" s="13">
        <f t="shared" si="307"/>
        <v>5.1429680502623754E-4</v>
      </c>
      <c r="L1607" s="13">
        <f t="shared" si="308"/>
        <v>0</v>
      </c>
      <c r="M1607" s="13">
        <f t="shared" ref="M1607:M1670" si="313">L1607+M1606-N1606</f>
        <v>6.0263613145682363E-2</v>
      </c>
      <c r="N1607" s="13">
        <f t="shared" si="309"/>
        <v>3.1588119096200226E-3</v>
      </c>
      <c r="O1607" s="13">
        <f t="shared" si="310"/>
        <v>3.1588119096200226E-3</v>
      </c>
      <c r="Q1607">
        <v>14.520867752948121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43.208552730535949</v>
      </c>
      <c r="G1608" s="13">
        <f t="shared" si="304"/>
        <v>0</v>
      </c>
      <c r="H1608" s="13">
        <f t="shared" si="305"/>
        <v>43.208552730535949</v>
      </c>
      <c r="I1608" s="16">
        <f t="shared" si="312"/>
        <v>43.209067027340978</v>
      </c>
      <c r="J1608" s="13">
        <f t="shared" si="306"/>
        <v>39.996056318017757</v>
      </c>
      <c r="K1608" s="13">
        <f t="shared" si="307"/>
        <v>3.2130107093232212</v>
      </c>
      <c r="L1608" s="13">
        <f t="shared" si="308"/>
        <v>0</v>
      </c>
      <c r="M1608" s="13">
        <f t="shared" si="313"/>
        <v>5.710480123606234E-2</v>
      </c>
      <c r="N1608" s="13">
        <f t="shared" si="309"/>
        <v>2.9932378233760385E-3</v>
      </c>
      <c r="O1608" s="13">
        <f t="shared" si="310"/>
        <v>2.9932378233760385E-3</v>
      </c>
      <c r="Q1608">
        <v>16.07554681551693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1.3637756255267151</v>
      </c>
      <c r="G1609" s="13">
        <f t="shared" si="304"/>
        <v>0</v>
      </c>
      <c r="H1609" s="13">
        <f t="shared" si="305"/>
        <v>1.3637756255267151</v>
      </c>
      <c r="I1609" s="16">
        <f t="shared" si="312"/>
        <v>4.5767863348499365</v>
      </c>
      <c r="J1609" s="13">
        <f t="shared" si="306"/>
        <v>4.5729461039231181</v>
      </c>
      <c r="K1609" s="13">
        <f t="shared" si="307"/>
        <v>3.8402309268183998E-3</v>
      </c>
      <c r="L1609" s="13">
        <f t="shared" si="308"/>
        <v>0</v>
      </c>
      <c r="M1609" s="13">
        <f t="shared" si="313"/>
        <v>5.4111563412686303E-2</v>
      </c>
      <c r="N1609" s="13">
        <f t="shared" si="309"/>
        <v>2.8363425628487871E-3</v>
      </c>
      <c r="O1609" s="13">
        <f t="shared" si="310"/>
        <v>2.8363425628487871E-3</v>
      </c>
      <c r="Q1609">
        <v>16.85615445249395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8.4994324895943887</v>
      </c>
      <c r="G1610" s="13">
        <f t="shared" si="304"/>
        <v>0</v>
      </c>
      <c r="H1610" s="13">
        <f t="shared" si="305"/>
        <v>8.4994324895943887</v>
      </c>
      <c r="I1610" s="16">
        <f t="shared" si="312"/>
        <v>8.5032727205212062</v>
      </c>
      <c r="J1610" s="13">
        <f t="shared" si="306"/>
        <v>8.4845079746384613</v>
      </c>
      <c r="K1610" s="13">
        <f t="shared" si="307"/>
        <v>1.8764745882744904E-2</v>
      </c>
      <c r="L1610" s="13">
        <f t="shared" si="308"/>
        <v>0</v>
      </c>
      <c r="M1610" s="13">
        <f t="shared" si="313"/>
        <v>5.1275220849837516E-2</v>
      </c>
      <c r="N1610" s="13">
        <f t="shared" si="309"/>
        <v>2.6876712137607374E-3</v>
      </c>
      <c r="O1610" s="13">
        <f t="shared" si="310"/>
        <v>2.6876712137607374E-3</v>
      </c>
      <c r="Q1610">
        <v>18.767161355487669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13.3718941177719</v>
      </c>
      <c r="G1611" s="13">
        <f t="shared" si="304"/>
        <v>0</v>
      </c>
      <c r="H1611" s="13">
        <f t="shared" si="305"/>
        <v>13.3718941177719</v>
      </c>
      <c r="I1611" s="16">
        <f t="shared" si="312"/>
        <v>13.390658863654645</v>
      </c>
      <c r="J1611" s="13">
        <f t="shared" si="306"/>
        <v>13.353883870258093</v>
      </c>
      <c r="K1611" s="13">
        <f t="shared" si="307"/>
        <v>3.6774993396551992E-2</v>
      </c>
      <c r="L1611" s="13">
        <f t="shared" si="308"/>
        <v>0</v>
      </c>
      <c r="M1611" s="13">
        <f t="shared" si="313"/>
        <v>4.8587549636076782E-2</v>
      </c>
      <c r="N1611" s="13">
        <f t="shared" si="309"/>
        <v>2.5467927068805276E-3</v>
      </c>
      <c r="O1611" s="13">
        <f t="shared" si="310"/>
        <v>2.5467927068805276E-3</v>
      </c>
      <c r="Q1611">
        <v>23.64125214665053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13.514796931635949</v>
      </c>
      <c r="G1612" s="13">
        <f t="shared" si="304"/>
        <v>0</v>
      </c>
      <c r="H1612" s="13">
        <f t="shared" si="305"/>
        <v>13.514796931635949</v>
      </c>
      <c r="I1612" s="16">
        <f t="shared" si="312"/>
        <v>13.551571925032501</v>
      </c>
      <c r="J1612" s="13">
        <f t="shared" si="306"/>
        <v>13.527924450745447</v>
      </c>
      <c r="K1612" s="13">
        <f t="shared" si="307"/>
        <v>2.3647474287054493E-2</v>
      </c>
      <c r="L1612" s="13">
        <f t="shared" si="308"/>
        <v>0</v>
      </c>
      <c r="M1612" s="13">
        <f t="shared" si="313"/>
        <v>4.6040756929196257E-2</v>
      </c>
      <c r="N1612" s="13">
        <f t="shared" si="309"/>
        <v>2.413298568147427E-3</v>
      </c>
      <c r="O1612" s="13">
        <f t="shared" si="310"/>
        <v>2.413298568147427E-3</v>
      </c>
      <c r="Q1612">
        <v>27.091755123076801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13.368986917989529</v>
      </c>
      <c r="G1613" s="13">
        <f t="shared" si="304"/>
        <v>0</v>
      </c>
      <c r="H1613" s="13">
        <f t="shared" si="305"/>
        <v>13.368986917989529</v>
      </c>
      <c r="I1613" s="16">
        <f t="shared" si="312"/>
        <v>13.392634392276584</v>
      </c>
      <c r="J1613" s="13">
        <f t="shared" si="306"/>
        <v>13.36903585564659</v>
      </c>
      <c r="K1613" s="13">
        <f t="shared" si="307"/>
        <v>2.3598536629993561E-2</v>
      </c>
      <c r="L1613" s="13">
        <f t="shared" si="308"/>
        <v>0</v>
      </c>
      <c r="M1613" s="13">
        <f t="shared" si="313"/>
        <v>4.3627458361048831E-2</v>
      </c>
      <c r="N1613" s="13">
        <f t="shared" si="309"/>
        <v>2.2868017343099889E-3</v>
      </c>
      <c r="O1613" s="13">
        <f t="shared" si="310"/>
        <v>2.2868017343099889E-3</v>
      </c>
      <c r="Q1613">
        <v>26.84867419354838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34.643412123950426</v>
      </c>
      <c r="G1614" s="13">
        <f t="shared" si="304"/>
        <v>0</v>
      </c>
      <c r="H1614" s="13">
        <f t="shared" si="305"/>
        <v>34.643412123950426</v>
      </c>
      <c r="I1614" s="16">
        <f t="shared" si="312"/>
        <v>34.667010660580416</v>
      </c>
      <c r="J1614" s="13">
        <f t="shared" si="306"/>
        <v>34.071747329088119</v>
      </c>
      <c r="K1614" s="13">
        <f t="shared" si="307"/>
        <v>0.59526333149229771</v>
      </c>
      <c r="L1614" s="13">
        <f t="shared" si="308"/>
        <v>0</v>
      </c>
      <c r="M1614" s="13">
        <f t="shared" si="313"/>
        <v>4.1340656626738845E-2</v>
      </c>
      <c r="N1614" s="13">
        <f t="shared" si="309"/>
        <v>2.1669354306448618E-3</v>
      </c>
      <c r="O1614" s="13">
        <f t="shared" si="310"/>
        <v>2.1669354306448618E-3</v>
      </c>
      <c r="Q1614">
        <v>23.980982841450349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76.896685674076721</v>
      </c>
      <c r="G1615" s="13">
        <f t="shared" si="304"/>
        <v>0.39530599777763342</v>
      </c>
      <c r="H1615" s="13">
        <f t="shared" si="305"/>
        <v>76.501379676299081</v>
      </c>
      <c r="I1615" s="16">
        <f t="shared" si="312"/>
        <v>77.096643007791386</v>
      </c>
      <c r="J1615" s="13">
        <f t="shared" si="306"/>
        <v>65.344056703256086</v>
      </c>
      <c r="K1615" s="13">
        <f t="shared" si="307"/>
        <v>11.752586304535299</v>
      </c>
      <c r="L1615" s="13">
        <f t="shared" si="308"/>
        <v>0</v>
      </c>
      <c r="M1615" s="13">
        <f t="shared" si="313"/>
        <v>3.9173721196093983E-2</v>
      </c>
      <c r="N1615" s="13">
        <f t="shared" si="309"/>
        <v>2.0533521075017324E-3</v>
      </c>
      <c r="O1615" s="13">
        <f t="shared" si="310"/>
        <v>0.39735934988513516</v>
      </c>
      <c r="Q1615">
        <v>18.242626924292718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22.293066520019451</v>
      </c>
      <c r="G1616" s="13">
        <f t="shared" si="304"/>
        <v>0</v>
      </c>
      <c r="H1616" s="13">
        <f t="shared" si="305"/>
        <v>22.293066520019451</v>
      </c>
      <c r="I1616" s="16">
        <f t="shared" si="312"/>
        <v>34.04565282455475</v>
      </c>
      <c r="J1616" s="13">
        <f t="shared" si="306"/>
        <v>32.389179292113937</v>
      </c>
      <c r="K1616" s="13">
        <f t="shared" si="307"/>
        <v>1.6564735324408133</v>
      </c>
      <c r="L1616" s="13">
        <f t="shared" si="308"/>
        <v>0</v>
      </c>
      <c r="M1616" s="13">
        <f t="shared" si="313"/>
        <v>3.7120369088592252E-2</v>
      </c>
      <c r="N1616" s="13">
        <f t="shared" si="309"/>
        <v>1.9457224325909351E-3</v>
      </c>
      <c r="O1616" s="13">
        <f t="shared" si="310"/>
        <v>1.9457224325909351E-3</v>
      </c>
      <c r="Q1616">
        <v>15.997041706438861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91.823690049434248</v>
      </c>
      <c r="G1617" s="13">
        <f t="shared" si="304"/>
        <v>0.69384608528478398</v>
      </c>
      <c r="H1617" s="13">
        <f t="shared" si="305"/>
        <v>91.129843964149458</v>
      </c>
      <c r="I1617" s="16">
        <f t="shared" si="312"/>
        <v>92.786317496590272</v>
      </c>
      <c r="J1617" s="13">
        <f t="shared" si="306"/>
        <v>65.432244213629119</v>
      </c>
      <c r="K1617" s="13">
        <f t="shared" si="307"/>
        <v>27.354073282961153</v>
      </c>
      <c r="L1617" s="13">
        <f t="shared" si="308"/>
        <v>0.45923015775909348</v>
      </c>
      <c r="M1617" s="13">
        <f t="shared" si="313"/>
        <v>0.49440480441509477</v>
      </c>
      <c r="N1617" s="13">
        <f t="shared" si="309"/>
        <v>2.5915004143286267E-2</v>
      </c>
      <c r="O1617" s="13">
        <f t="shared" si="310"/>
        <v>0.71976108942807027</v>
      </c>
      <c r="Q1617">
        <v>14.127951206538681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129.84036907279381</v>
      </c>
      <c r="G1618" s="13">
        <f t="shared" si="304"/>
        <v>1.4541796657519752</v>
      </c>
      <c r="H1618" s="13">
        <f t="shared" si="305"/>
        <v>128.38618940704183</v>
      </c>
      <c r="I1618" s="16">
        <f t="shared" si="312"/>
        <v>155.28103253224387</v>
      </c>
      <c r="J1618" s="13">
        <f t="shared" si="306"/>
        <v>78.330864260532593</v>
      </c>
      <c r="K1618" s="13">
        <f t="shared" si="307"/>
        <v>76.950168271711277</v>
      </c>
      <c r="L1618" s="13">
        <f t="shared" si="308"/>
        <v>2.4818654674430021</v>
      </c>
      <c r="M1618" s="13">
        <f t="shared" si="313"/>
        <v>2.9503552677148108</v>
      </c>
      <c r="N1618" s="13">
        <f t="shared" si="309"/>
        <v>0.15464750403760724</v>
      </c>
      <c r="O1618" s="13">
        <f t="shared" si="310"/>
        <v>1.6088271697895824</v>
      </c>
      <c r="Q1618">
        <v>13.88016062258065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10.32294103269823</v>
      </c>
      <c r="G1619" s="13">
        <f t="shared" si="304"/>
        <v>0</v>
      </c>
      <c r="H1619" s="13">
        <f t="shared" si="305"/>
        <v>10.32294103269823</v>
      </c>
      <c r="I1619" s="16">
        <f t="shared" si="312"/>
        <v>84.791243836966501</v>
      </c>
      <c r="J1619" s="13">
        <f t="shared" si="306"/>
        <v>64.337450105363203</v>
      </c>
      <c r="K1619" s="13">
        <f t="shared" si="307"/>
        <v>20.453793731603298</v>
      </c>
      <c r="L1619" s="13">
        <f t="shared" si="308"/>
        <v>0.17782193256652457</v>
      </c>
      <c r="M1619" s="13">
        <f t="shared" si="313"/>
        <v>2.9735296962437281</v>
      </c>
      <c r="N1619" s="13">
        <f t="shared" si="309"/>
        <v>0.15586222809769334</v>
      </c>
      <c r="O1619" s="13">
        <f t="shared" si="310"/>
        <v>0.15586222809769334</v>
      </c>
      <c r="Q1619">
        <v>15.106596786801839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3.195021984716707</v>
      </c>
      <c r="G1620" s="13">
        <f t="shared" si="304"/>
        <v>0</v>
      </c>
      <c r="H1620" s="13">
        <f t="shared" si="305"/>
        <v>3.195021984716707</v>
      </c>
      <c r="I1620" s="16">
        <f t="shared" si="312"/>
        <v>23.470993783753482</v>
      </c>
      <c r="J1620" s="13">
        <f t="shared" si="306"/>
        <v>22.965873544601695</v>
      </c>
      <c r="K1620" s="13">
        <f t="shared" si="307"/>
        <v>0.50512023915178617</v>
      </c>
      <c r="L1620" s="13">
        <f t="shared" si="308"/>
        <v>0</v>
      </c>
      <c r="M1620" s="13">
        <f t="shared" si="313"/>
        <v>2.817667468146035</v>
      </c>
      <c r="N1620" s="13">
        <f t="shared" si="309"/>
        <v>0.14769246467536559</v>
      </c>
      <c r="O1620" s="13">
        <f t="shared" si="310"/>
        <v>0.14769246467536559</v>
      </c>
      <c r="Q1620">
        <v>16.810726880277041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40.452827928395443</v>
      </c>
      <c r="G1621" s="13">
        <f t="shared" si="304"/>
        <v>0</v>
      </c>
      <c r="H1621" s="13">
        <f t="shared" si="305"/>
        <v>40.452827928395443</v>
      </c>
      <c r="I1621" s="16">
        <f t="shared" si="312"/>
        <v>40.957948167547229</v>
      </c>
      <c r="J1621" s="13">
        <f t="shared" si="306"/>
        <v>38.202712389696117</v>
      </c>
      <c r="K1621" s="13">
        <f t="shared" si="307"/>
        <v>2.7552357778511123</v>
      </c>
      <c r="L1621" s="13">
        <f t="shared" si="308"/>
        <v>0</v>
      </c>
      <c r="M1621" s="13">
        <f t="shared" si="313"/>
        <v>2.6699750034706695</v>
      </c>
      <c r="N1621" s="13">
        <f t="shared" si="309"/>
        <v>0.13995093223107166</v>
      </c>
      <c r="O1621" s="13">
        <f t="shared" si="310"/>
        <v>0.13995093223107166</v>
      </c>
      <c r="Q1621">
        <v>16.109617848946009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77.233010004009159</v>
      </c>
      <c r="G1622" s="13">
        <f t="shared" si="304"/>
        <v>0.4020324843762822</v>
      </c>
      <c r="H1622" s="13">
        <f t="shared" si="305"/>
        <v>76.830977519632881</v>
      </c>
      <c r="I1622" s="16">
        <f t="shared" si="312"/>
        <v>79.586213297483994</v>
      </c>
      <c r="J1622" s="13">
        <f t="shared" si="306"/>
        <v>64.628235122044273</v>
      </c>
      <c r="K1622" s="13">
        <f t="shared" si="307"/>
        <v>14.95797817543972</v>
      </c>
      <c r="L1622" s="13">
        <f t="shared" si="308"/>
        <v>0</v>
      </c>
      <c r="M1622" s="13">
        <f t="shared" si="313"/>
        <v>2.5300240712395978</v>
      </c>
      <c r="N1622" s="13">
        <f t="shared" si="309"/>
        <v>0.1326151843656849</v>
      </c>
      <c r="O1622" s="13">
        <f t="shared" si="310"/>
        <v>0.53464766874196712</v>
      </c>
      <c r="Q1622">
        <v>16.739820570560379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28.322475931806508</v>
      </c>
      <c r="G1623" s="13">
        <f t="shared" si="304"/>
        <v>0</v>
      </c>
      <c r="H1623" s="13">
        <f t="shared" si="305"/>
        <v>28.322475931806508</v>
      </c>
      <c r="I1623" s="16">
        <f t="shared" si="312"/>
        <v>43.280454107246229</v>
      </c>
      <c r="J1623" s="13">
        <f t="shared" si="306"/>
        <v>41.666161013440174</v>
      </c>
      <c r="K1623" s="13">
        <f t="shared" si="307"/>
        <v>1.6142930938060545</v>
      </c>
      <c r="L1623" s="13">
        <f t="shared" si="308"/>
        <v>0</v>
      </c>
      <c r="M1623" s="13">
        <f t="shared" si="313"/>
        <v>2.397408886873913</v>
      </c>
      <c r="N1623" s="13">
        <f t="shared" si="309"/>
        <v>0.12566395124333446</v>
      </c>
      <c r="O1623" s="13">
        <f t="shared" si="310"/>
        <v>0.12566395124333446</v>
      </c>
      <c r="Q1623">
        <v>21.402627092483471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33.976232454927263</v>
      </c>
      <c r="G1624" s="13">
        <f t="shared" si="304"/>
        <v>0</v>
      </c>
      <c r="H1624" s="13">
        <f t="shared" si="305"/>
        <v>33.976232454927263</v>
      </c>
      <c r="I1624" s="16">
        <f t="shared" si="312"/>
        <v>35.590525548733318</v>
      </c>
      <c r="J1624" s="13">
        <f t="shared" si="306"/>
        <v>34.961448383270991</v>
      </c>
      <c r="K1624" s="13">
        <f t="shared" si="307"/>
        <v>0.62907716546232706</v>
      </c>
      <c r="L1624" s="13">
        <f t="shared" si="308"/>
        <v>0</v>
      </c>
      <c r="M1624" s="13">
        <f t="shared" si="313"/>
        <v>2.2717449356305783</v>
      </c>
      <c r="N1624" s="13">
        <f t="shared" si="309"/>
        <v>0.11907707791999481</v>
      </c>
      <c r="O1624" s="13">
        <f t="shared" si="310"/>
        <v>0.11907707791999481</v>
      </c>
      <c r="Q1624">
        <v>24.144231262905372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0.53333613822929737</v>
      </c>
      <c r="G1625" s="13">
        <f t="shared" si="304"/>
        <v>0</v>
      </c>
      <c r="H1625" s="13">
        <f t="shared" si="305"/>
        <v>0.53333613822929737</v>
      </c>
      <c r="I1625" s="16">
        <f t="shared" si="312"/>
        <v>1.1624133036916244</v>
      </c>
      <c r="J1625" s="13">
        <f t="shared" si="306"/>
        <v>1.1623922349587967</v>
      </c>
      <c r="K1625" s="13">
        <f t="shared" si="307"/>
        <v>2.1068732827700387E-5</v>
      </c>
      <c r="L1625" s="13">
        <f t="shared" si="308"/>
        <v>0</v>
      </c>
      <c r="M1625" s="13">
        <f t="shared" si="313"/>
        <v>2.1526678577105836</v>
      </c>
      <c r="N1625" s="13">
        <f t="shared" si="309"/>
        <v>0.11283546590467906</v>
      </c>
      <c r="O1625" s="13">
        <f t="shared" si="310"/>
        <v>0.11283546590467906</v>
      </c>
      <c r="Q1625">
        <v>24.618307797474738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33.989952269109303</v>
      </c>
      <c r="G1626" s="13">
        <f t="shared" si="304"/>
        <v>0</v>
      </c>
      <c r="H1626" s="13">
        <f t="shared" si="305"/>
        <v>33.989952269109303</v>
      </c>
      <c r="I1626" s="16">
        <f t="shared" si="312"/>
        <v>33.98997333784213</v>
      </c>
      <c r="J1626" s="13">
        <f t="shared" si="306"/>
        <v>33.501798602300454</v>
      </c>
      <c r="K1626" s="13">
        <f t="shared" si="307"/>
        <v>0.48817473554167634</v>
      </c>
      <c r="L1626" s="13">
        <f t="shared" si="308"/>
        <v>0</v>
      </c>
      <c r="M1626" s="13">
        <f t="shared" si="313"/>
        <v>2.0398323918059047</v>
      </c>
      <c r="N1626" s="13">
        <f t="shared" si="309"/>
        <v>0.10692101778379404</v>
      </c>
      <c r="O1626" s="13">
        <f t="shared" si="310"/>
        <v>0.10692101778379404</v>
      </c>
      <c r="Q1626">
        <v>25.00841519354838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22.4350526626075</v>
      </c>
      <c r="G1627" s="13">
        <f t="shared" si="304"/>
        <v>0</v>
      </c>
      <c r="H1627" s="13">
        <f t="shared" si="305"/>
        <v>22.4350526626075</v>
      </c>
      <c r="I1627" s="16">
        <f t="shared" si="312"/>
        <v>22.923227398149177</v>
      </c>
      <c r="J1627" s="13">
        <f t="shared" si="306"/>
        <v>22.621988177395497</v>
      </c>
      <c r="K1627" s="13">
        <f t="shared" si="307"/>
        <v>0.30123922075367915</v>
      </c>
      <c r="L1627" s="13">
        <f t="shared" si="308"/>
        <v>0</v>
      </c>
      <c r="M1627" s="13">
        <f t="shared" si="313"/>
        <v>1.9329113740221107</v>
      </c>
      <c r="N1627" s="13">
        <f t="shared" si="309"/>
        <v>0.10131658474809675</v>
      </c>
      <c r="O1627" s="13">
        <f t="shared" si="310"/>
        <v>0.10131658474809675</v>
      </c>
      <c r="Q1627">
        <v>20.05653930395118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14.939754289819099</v>
      </c>
      <c r="G1628" s="13">
        <f t="shared" si="304"/>
        <v>0</v>
      </c>
      <c r="H1628" s="13">
        <f t="shared" si="305"/>
        <v>14.939754289819099</v>
      </c>
      <c r="I1628" s="16">
        <f t="shared" si="312"/>
        <v>15.240993510572778</v>
      </c>
      <c r="J1628" s="13">
        <f t="shared" si="306"/>
        <v>15.114583424843234</v>
      </c>
      <c r="K1628" s="13">
        <f t="shared" si="307"/>
        <v>0.12641008572954426</v>
      </c>
      <c r="L1628" s="13">
        <f t="shared" si="308"/>
        <v>0</v>
      </c>
      <c r="M1628" s="13">
        <f t="shared" si="313"/>
        <v>1.8315947892740139</v>
      </c>
      <c r="N1628" s="13">
        <f t="shared" si="309"/>
        <v>9.6005916870108024E-2</v>
      </c>
      <c r="O1628" s="13">
        <f t="shared" si="310"/>
        <v>9.6005916870108024E-2</v>
      </c>
      <c r="Q1628">
        <v>17.592083618834899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5.1932336469463678</v>
      </c>
      <c r="G1629" s="13">
        <f t="shared" si="304"/>
        <v>0</v>
      </c>
      <c r="H1629" s="13">
        <f t="shared" si="305"/>
        <v>5.1932336469463678</v>
      </c>
      <c r="I1629" s="16">
        <f t="shared" si="312"/>
        <v>5.3196437326759121</v>
      </c>
      <c r="J1629" s="13">
        <f t="shared" si="306"/>
        <v>5.3091721805630563</v>
      </c>
      <c r="K1629" s="13">
        <f t="shared" si="307"/>
        <v>1.0471552112855775E-2</v>
      </c>
      <c r="L1629" s="13">
        <f t="shared" si="308"/>
        <v>0</v>
      </c>
      <c r="M1629" s="13">
        <f t="shared" si="313"/>
        <v>1.7355888724039059</v>
      </c>
      <c r="N1629" s="13">
        <f t="shared" si="309"/>
        <v>9.0973615987813283E-2</v>
      </c>
      <c r="O1629" s="13">
        <f t="shared" si="310"/>
        <v>9.0973615987813283E-2</v>
      </c>
      <c r="Q1629">
        <v>12.874035209507101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3.0846889906431398</v>
      </c>
      <c r="G1630" s="13">
        <f t="shared" si="304"/>
        <v>0</v>
      </c>
      <c r="H1630" s="13">
        <f t="shared" si="305"/>
        <v>3.0846889906431398</v>
      </c>
      <c r="I1630" s="16">
        <f t="shared" si="312"/>
        <v>3.0951605427559956</v>
      </c>
      <c r="J1630" s="13">
        <f t="shared" si="306"/>
        <v>3.0925555948639381</v>
      </c>
      <c r="K1630" s="13">
        <f t="shared" si="307"/>
        <v>2.6049478920575631E-3</v>
      </c>
      <c r="L1630" s="13">
        <f t="shared" si="308"/>
        <v>0</v>
      </c>
      <c r="M1630" s="13">
        <f t="shared" si="313"/>
        <v>1.6446152564160927</v>
      </c>
      <c r="N1630" s="13">
        <f t="shared" si="309"/>
        <v>8.620509105803828E-2</v>
      </c>
      <c r="O1630" s="13">
        <f t="shared" si="310"/>
        <v>8.620509105803828E-2</v>
      </c>
      <c r="Q1630">
        <v>11.16750362258065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1.126051987790228</v>
      </c>
      <c r="G1631" s="13">
        <f t="shared" si="304"/>
        <v>0</v>
      </c>
      <c r="H1631" s="13">
        <f t="shared" si="305"/>
        <v>1.126051987790228</v>
      </c>
      <c r="I1631" s="16">
        <f t="shared" si="312"/>
        <v>1.1286569356822855</v>
      </c>
      <c r="J1631" s="13">
        <f t="shared" si="306"/>
        <v>1.1285888178316426</v>
      </c>
      <c r="K1631" s="13">
        <f t="shared" si="307"/>
        <v>6.811785064297915E-5</v>
      </c>
      <c r="L1631" s="13">
        <f t="shared" si="308"/>
        <v>0</v>
      </c>
      <c r="M1631" s="13">
        <f t="shared" si="313"/>
        <v>1.5584101653580544</v>
      </c>
      <c r="N1631" s="13">
        <f t="shared" si="309"/>
        <v>8.1686515850047797E-2</v>
      </c>
      <c r="O1631" s="13">
        <f t="shared" si="310"/>
        <v>8.1686515850047797E-2</v>
      </c>
      <c r="Q1631">
        <v>15.668323952927491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27.45332092311034</v>
      </c>
      <c r="G1632" s="13">
        <f t="shared" si="304"/>
        <v>0</v>
      </c>
      <c r="H1632" s="13">
        <f t="shared" si="305"/>
        <v>27.45332092311034</v>
      </c>
      <c r="I1632" s="16">
        <f t="shared" si="312"/>
        <v>27.453389040960982</v>
      </c>
      <c r="J1632" s="13">
        <f t="shared" si="306"/>
        <v>26.556045304926489</v>
      </c>
      <c r="K1632" s="13">
        <f t="shared" si="307"/>
        <v>0.89734373603449313</v>
      </c>
      <c r="L1632" s="13">
        <f t="shared" si="308"/>
        <v>0</v>
      </c>
      <c r="M1632" s="13">
        <f t="shared" si="313"/>
        <v>1.4767236495080067</v>
      </c>
      <c r="N1632" s="13">
        <f t="shared" si="309"/>
        <v>7.7404788856700685E-2</v>
      </c>
      <c r="O1632" s="13">
        <f t="shared" si="310"/>
        <v>7.7404788856700685E-2</v>
      </c>
      <c r="Q1632">
        <v>15.943590921135691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4.7035280251364942</v>
      </c>
      <c r="G1633" s="13">
        <f t="shared" si="304"/>
        <v>0</v>
      </c>
      <c r="H1633" s="13">
        <f t="shared" si="305"/>
        <v>4.7035280251364942</v>
      </c>
      <c r="I1633" s="16">
        <f t="shared" si="312"/>
        <v>5.6008717611709873</v>
      </c>
      <c r="J1633" s="13">
        <f t="shared" si="306"/>
        <v>5.5933029793264621</v>
      </c>
      <c r="K1633" s="13">
        <f t="shared" si="307"/>
        <v>7.5687818445251409E-3</v>
      </c>
      <c r="L1633" s="13">
        <f t="shared" si="308"/>
        <v>0</v>
      </c>
      <c r="M1633" s="13">
        <f t="shared" si="313"/>
        <v>1.3993188606513061</v>
      </c>
      <c r="N1633" s="13">
        <f t="shared" si="309"/>
        <v>7.3347495306924762E-2</v>
      </c>
      <c r="O1633" s="13">
        <f t="shared" si="310"/>
        <v>7.3347495306924762E-2</v>
      </c>
      <c r="Q1633">
        <v>16.333347231811281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0.3646103557337998</v>
      </c>
      <c r="G1634" s="13">
        <f t="shared" si="304"/>
        <v>0</v>
      </c>
      <c r="H1634" s="13">
        <f t="shared" si="305"/>
        <v>0.3646103557337998</v>
      </c>
      <c r="I1634" s="16">
        <f t="shared" si="312"/>
        <v>0.37217913757832494</v>
      </c>
      <c r="J1634" s="13">
        <f t="shared" si="306"/>
        <v>0.37217781374363373</v>
      </c>
      <c r="K1634" s="13">
        <f t="shared" si="307"/>
        <v>1.3238346912025634E-6</v>
      </c>
      <c r="L1634" s="13">
        <f t="shared" si="308"/>
        <v>0</v>
      </c>
      <c r="M1634" s="13">
        <f t="shared" si="313"/>
        <v>1.3259713653443812</v>
      </c>
      <c r="N1634" s="13">
        <f t="shared" si="309"/>
        <v>6.9502871169367333E-2</v>
      </c>
      <c r="O1634" s="13">
        <f t="shared" si="310"/>
        <v>6.9502871169367333E-2</v>
      </c>
      <c r="Q1634">
        <v>20.009910967979259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2.2792762530150359</v>
      </c>
      <c r="G1635" s="13">
        <f t="shared" si="304"/>
        <v>0</v>
      </c>
      <c r="H1635" s="13">
        <f t="shared" si="305"/>
        <v>2.2792762530150359</v>
      </c>
      <c r="I1635" s="16">
        <f t="shared" si="312"/>
        <v>2.2792775768497271</v>
      </c>
      <c r="J1635" s="13">
        <f t="shared" si="306"/>
        <v>2.2790393978341839</v>
      </c>
      <c r="K1635" s="13">
        <f t="shared" si="307"/>
        <v>2.3817901554323839E-4</v>
      </c>
      <c r="L1635" s="13">
        <f t="shared" si="308"/>
        <v>0</v>
      </c>
      <c r="M1635" s="13">
        <f t="shared" si="313"/>
        <v>1.2564684941750139</v>
      </c>
      <c r="N1635" s="13">
        <f t="shared" si="309"/>
        <v>6.5859769042851166E-2</v>
      </c>
      <c r="O1635" s="13">
        <f t="shared" si="310"/>
        <v>6.5859769042851166E-2</v>
      </c>
      <c r="Q1635">
        <v>21.734379495335592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14.451211510628029</v>
      </c>
      <c r="G1636" s="13">
        <f t="shared" si="304"/>
        <v>0</v>
      </c>
      <c r="H1636" s="13">
        <f t="shared" si="305"/>
        <v>14.451211510628029</v>
      </c>
      <c r="I1636" s="16">
        <f t="shared" si="312"/>
        <v>14.451449689643573</v>
      </c>
      <c r="J1636" s="13">
        <f t="shared" si="306"/>
        <v>14.417292409484975</v>
      </c>
      <c r="K1636" s="13">
        <f t="shared" si="307"/>
        <v>3.4157280158597203E-2</v>
      </c>
      <c r="L1636" s="13">
        <f t="shared" si="308"/>
        <v>0</v>
      </c>
      <c r="M1636" s="13">
        <f t="shared" si="313"/>
        <v>1.1906087251321629</v>
      </c>
      <c r="N1636" s="13">
        <f t="shared" si="309"/>
        <v>6.2407625834735421E-2</v>
      </c>
      <c r="O1636" s="13">
        <f t="shared" si="310"/>
        <v>6.2407625834735421E-2</v>
      </c>
      <c r="Q1636">
        <v>25.815710726433451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19.472944470968539</v>
      </c>
      <c r="G1637" s="13">
        <f t="shared" si="304"/>
        <v>0</v>
      </c>
      <c r="H1637" s="13">
        <f t="shared" si="305"/>
        <v>19.472944470968539</v>
      </c>
      <c r="I1637" s="16">
        <f t="shared" si="312"/>
        <v>19.507101751127138</v>
      </c>
      <c r="J1637" s="13">
        <f t="shared" si="306"/>
        <v>19.420523019506472</v>
      </c>
      <c r="K1637" s="13">
        <f t="shared" si="307"/>
        <v>8.657873162066565E-2</v>
      </c>
      <c r="L1637" s="13">
        <f t="shared" si="308"/>
        <v>0</v>
      </c>
      <c r="M1637" s="13">
        <f t="shared" si="313"/>
        <v>1.1282010992974274</v>
      </c>
      <c r="N1637" s="13">
        <f t="shared" si="309"/>
        <v>5.9136432133466345E-2</v>
      </c>
      <c r="O1637" s="13">
        <f t="shared" si="310"/>
        <v>5.9136432133466345E-2</v>
      </c>
      <c r="Q1637">
        <v>25.575695193548381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5.1900472633943107</v>
      </c>
      <c r="G1638" s="13">
        <f t="shared" si="304"/>
        <v>0</v>
      </c>
      <c r="H1638" s="13">
        <f t="shared" si="305"/>
        <v>5.1900472633943107</v>
      </c>
      <c r="I1638" s="16">
        <f t="shared" si="312"/>
        <v>5.2766259950149763</v>
      </c>
      <c r="J1638" s="13">
        <f t="shared" si="306"/>
        <v>5.273998362509408</v>
      </c>
      <c r="K1638" s="13">
        <f t="shared" si="307"/>
        <v>2.6276325055683003E-3</v>
      </c>
      <c r="L1638" s="13">
        <f t="shared" si="308"/>
        <v>0</v>
      </c>
      <c r="M1638" s="13">
        <f t="shared" si="313"/>
        <v>1.069064667163961</v>
      </c>
      <c r="N1638" s="13">
        <f t="shared" si="309"/>
        <v>5.6036703186513659E-2</v>
      </c>
      <c r="O1638" s="13">
        <f t="shared" si="310"/>
        <v>5.6036703186513659E-2</v>
      </c>
      <c r="Q1638">
        <v>22.562517778500681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20.217404223533471</v>
      </c>
      <c r="G1639" s="13">
        <f t="shared" si="304"/>
        <v>0</v>
      </c>
      <c r="H1639" s="13">
        <f t="shared" si="305"/>
        <v>20.217404223533471</v>
      </c>
      <c r="I1639" s="16">
        <f t="shared" si="312"/>
        <v>20.220031856039039</v>
      </c>
      <c r="J1639" s="13">
        <f t="shared" si="306"/>
        <v>20.054798193191047</v>
      </c>
      <c r="K1639" s="13">
        <f t="shared" si="307"/>
        <v>0.16523366284799224</v>
      </c>
      <c r="L1639" s="13">
        <f t="shared" si="308"/>
        <v>0</v>
      </c>
      <c r="M1639" s="13">
        <f t="shared" si="313"/>
        <v>1.0130279639774473</v>
      </c>
      <c r="N1639" s="13">
        <f t="shared" si="309"/>
        <v>5.3099451399544036E-2</v>
      </c>
      <c r="O1639" s="13">
        <f t="shared" si="310"/>
        <v>5.3099451399544036E-2</v>
      </c>
      <c r="Q1639">
        <v>21.693285418047989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8.8951577475299111</v>
      </c>
      <c r="G1640" s="13">
        <f t="shared" si="304"/>
        <v>0</v>
      </c>
      <c r="H1640" s="13">
        <f t="shared" si="305"/>
        <v>8.8951577475299111</v>
      </c>
      <c r="I1640" s="16">
        <f t="shared" si="312"/>
        <v>9.0603914103779033</v>
      </c>
      <c r="J1640" s="13">
        <f t="shared" si="306"/>
        <v>9.0290487271008182</v>
      </c>
      <c r="K1640" s="13">
        <f t="shared" si="307"/>
        <v>3.1342683277085115E-2</v>
      </c>
      <c r="L1640" s="13">
        <f t="shared" si="308"/>
        <v>0</v>
      </c>
      <c r="M1640" s="13">
        <f t="shared" si="313"/>
        <v>0.95992851257790324</v>
      </c>
      <c r="N1640" s="13">
        <f t="shared" si="309"/>
        <v>5.0316160277093527E-2</v>
      </c>
      <c r="O1640" s="13">
        <f t="shared" si="310"/>
        <v>5.0316160277093527E-2</v>
      </c>
      <c r="Q1640">
        <v>16.46757072835916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0.46666666699999998</v>
      </c>
      <c r="G1641" s="13">
        <f t="shared" si="304"/>
        <v>0</v>
      </c>
      <c r="H1641" s="13">
        <f t="shared" si="305"/>
        <v>0.46666666699999998</v>
      </c>
      <c r="I1641" s="16">
        <f t="shared" si="312"/>
        <v>0.49800935027708509</v>
      </c>
      <c r="J1641" s="13">
        <f t="shared" si="306"/>
        <v>0.49800248328114355</v>
      </c>
      <c r="K1641" s="13">
        <f t="shared" si="307"/>
        <v>6.8669959415457171E-6</v>
      </c>
      <c r="L1641" s="13">
        <f t="shared" si="308"/>
        <v>0</v>
      </c>
      <c r="M1641" s="13">
        <f t="shared" si="313"/>
        <v>0.90961235230080972</v>
      </c>
      <c r="N1641" s="13">
        <f t="shared" si="309"/>
        <v>4.7678759729180641E-2</v>
      </c>
      <c r="O1641" s="13">
        <f t="shared" si="310"/>
        <v>4.7678759729180641E-2</v>
      </c>
      <c r="Q1641">
        <v>14.520692612535839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14.90863897847697</v>
      </c>
      <c r="G1642" s="13">
        <f t="shared" si="304"/>
        <v>0</v>
      </c>
      <c r="H1642" s="13">
        <f t="shared" si="305"/>
        <v>14.90863897847697</v>
      </c>
      <c r="I1642" s="16">
        <f t="shared" si="312"/>
        <v>14.908645845472911</v>
      </c>
      <c r="J1642" s="13">
        <f t="shared" si="306"/>
        <v>14.636265441931188</v>
      </c>
      <c r="K1642" s="13">
        <f t="shared" si="307"/>
        <v>0.27238040354172277</v>
      </c>
      <c r="L1642" s="13">
        <f t="shared" si="308"/>
        <v>0</v>
      </c>
      <c r="M1642" s="13">
        <f t="shared" si="313"/>
        <v>0.86193359257162905</v>
      </c>
      <c r="N1642" s="13">
        <f t="shared" si="309"/>
        <v>4.5179602672261995E-2</v>
      </c>
      <c r="O1642" s="13">
        <f t="shared" si="310"/>
        <v>4.5179602672261995E-2</v>
      </c>
      <c r="Q1642">
        <v>11.464581622580649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0.50553424588731566</v>
      </c>
      <c r="G1643" s="13">
        <f t="shared" si="304"/>
        <v>0</v>
      </c>
      <c r="H1643" s="13">
        <f t="shared" si="305"/>
        <v>0.50553424588731566</v>
      </c>
      <c r="I1643" s="16">
        <f t="shared" si="312"/>
        <v>0.77791464942903843</v>
      </c>
      <c r="J1643" s="13">
        <f t="shared" si="306"/>
        <v>0.77788327405871383</v>
      </c>
      <c r="K1643" s="13">
        <f t="shared" si="307"/>
        <v>3.1375370324604468E-5</v>
      </c>
      <c r="L1643" s="13">
        <f t="shared" si="308"/>
        <v>0</v>
      </c>
      <c r="M1643" s="13">
        <f t="shared" si="313"/>
        <v>0.81675398989936709</v>
      </c>
      <c r="N1643" s="13">
        <f t="shared" si="309"/>
        <v>4.2811442856685679E-2</v>
      </c>
      <c r="O1643" s="13">
        <f t="shared" si="310"/>
        <v>4.2811442856685679E-2</v>
      </c>
      <c r="Q1643">
        <v>13.207083040684189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0.88287624839080048</v>
      </c>
      <c r="G1644" s="13">
        <f t="shared" si="304"/>
        <v>0</v>
      </c>
      <c r="H1644" s="13">
        <f t="shared" si="305"/>
        <v>0.88287624839080048</v>
      </c>
      <c r="I1644" s="16">
        <f t="shared" si="312"/>
        <v>0.88290762376112508</v>
      </c>
      <c r="J1644" s="13">
        <f t="shared" si="306"/>
        <v>0.88288711856354751</v>
      </c>
      <c r="K1644" s="13">
        <f t="shared" si="307"/>
        <v>2.0505197577569412E-5</v>
      </c>
      <c r="L1644" s="13">
        <f t="shared" si="308"/>
        <v>0</v>
      </c>
      <c r="M1644" s="13">
        <f t="shared" si="313"/>
        <v>0.77394254704268139</v>
      </c>
      <c r="N1644" s="13">
        <f t="shared" si="309"/>
        <v>4.0567413856353415E-2</v>
      </c>
      <c r="O1644" s="13">
        <f t="shared" si="310"/>
        <v>4.0567413856353415E-2</v>
      </c>
      <c r="Q1644">
        <v>18.96055245782598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54.539010620836642</v>
      </c>
      <c r="G1645" s="13">
        <f t="shared" si="304"/>
        <v>0</v>
      </c>
      <c r="H1645" s="13">
        <f t="shared" si="305"/>
        <v>54.539010620836642</v>
      </c>
      <c r="I1645" s="16">
        <f t="shared" si="312"/>
        <v>54.539031126034217</v>
      </c>
      <c r="J1645" s="13">
        <f t="shared" si="306"/>
        <v>50.268827389306281</v>
      </c>
      <c r="K1645" s="13">
        <f t="shared" si="307"/>
        <v>4.270203736727936</v>
      </c>
      <c r="L1645" s="13">
        <f t="shared" si="308"/>
        <v>0</v>
      </c>
      <c r="M1645" s="13">
        <f t="shared" si="313"/>
        <v>0.73337513318632797</v>
      </c>
      <c r="N1645" s="13">
        <f t="shared" si="309"/>
        <v>3.8441009159672621E-2</v>
      </c>
      <c r="O1645" s="13">
        <f t="shared" si="310"/>
        <v>3.8441009159672621E-2</v>
      </c>
      <c r="Q1645">
        <v>18.96597076139459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1.5619590452885559</v>
      </c>
      <c r="G1646" s="13">
        <f t="shared" si="304"/>
        <v>0</v>
      </c>
      <c r="H1646" s="13">
        <f t="shared" si="305"/>
        <v>1.5619590452885559</v>
      </c>
      <c r="I1646" s="16">
        <f t="shared" si="312"/>
        <v>5.8321627820164919</v>
      </c>
      <c r="J1646" s="13">
        <f t="shared" si="306"/>
        <v>5.8286333118619895</v>
      </c>
      <c r="K1646" s="13">
        <f t="shared" si="307"/>
        <v>3.5294701545023344E-3</v>
      </c>
      <c r="L1646" s="13">
        <f t="shared" si="308"/>
        <v>0</v>
      </c>
      <c r="M1646" s="13">
        <f t="shared" si="313"/>
        <v>0.69493412402665533</v>
      </c>
      <c r="N1646" s="13">
        <f t="shared" si="309"/>
        <v>3.6426063304072422E-2</v>
      </c>
      <c r="O1646" s="13">
        <f t="shared" si="310"/>
        <v>3.6426063304072422E-2</v>
      </c>
      <c r="Q1646">
        <v>22.598547690203411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39.549458941824277</v>
      </c>
      <c r="G1647" s="13">
        <f t="shared" si="304"/>
        <v>0</v>
      </c>
      <c r="H1647" s="13">
        <f t="shared" si="305"/>
        <v>39.549458941824277</v>
      </c>
      <c r="I1647" s="16">
        <f t="shared" si="312"/>
        <v>39.552988411978781</v>
      </c>
      <c r="J1647" s="13">
        <f t="shared" si="306"/>
        <v>38.715904684946828</v>
      </c>
      <c r="K1647" s="13">
        <f t="shared" si="307"/>
        <v>0.83708372703195266</v>
      </c>
      <c r="L1647" s="13">
        <f t="shared" si="308"/>
        <v>0</v>
      </c>
      <c r="M1647" s="13">
        <f t="shared" si="313"/>
        <v>0.65850806072258294</v>
      </c>
      <c r="N1647" s="13">
        <f t="shared" si="309"/>
        <v>3.4516733999383681E-2</v>
      </c>
      <c r="O1647" s="13">
        <f t="shared" si="310"/>
        <v>3.4516733999383681E-2</v>
      </c>
      <c r="Q1647">
        <v>24.327742387741232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39.199267796859672</v>
      </c>
      <c r="G1648" s="13">
        <f t="shared" si="304"/>
        <v>0</v>
      </c>
      <c r="H1648" s="13">
        <f t="shared" si="305"/>
        <v>39.199267796859672</v>
      </c>
      <c r="I1648" s="16">
        <f t="shared" si="312"/>
        <v>40.036351523891625</v>
      </c>
      <c r="J1648" s="13">
        <f t="shared" si="306"/>
        <v>39.449538004744085</v>
      </c>
      <c r="K1648" s="13">
        <f t="shared" si="307"/>
        <v>0.58681351914754032</v>
      </c>
      <c r="L1648" s="13">
        <f t="shared" si="308"/>
        <v>0</v>
      </c>
      <c r="M1648" s="13">
        <f t="shared" si="313"/>
        <v>0.62399132672319924</v>
      </c>
      <c r="N1648" s="13">
        <f t="shared" si="309"/>
        <v>3.2707485188250104E-2</v>
      </c>
      <c r="O1648" s="13">
        <f t="shared" si="310"/>
        <v>3.2707485188250104E-2</v>
      </c>
      <c r="Q1648">
        <v>27.22937719354838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4.5522720943958701</v>
      </c>
      <c r="G1649" s="13">
        <f t="shared" si="304"/>
        <v>0</v>
      </c>
      <c r="H1649" s="13">
        <f t="shared" si="305"/>
        <v>4.5522720943958701</v>
      </c>
      <c r="I1649" s="16">
        <f t="shared" si="312"/>
        <v>5.1390856135434104</v>
      </c>
      <c r="J1649" s="13">
        <f t="shared" si="306"/>
        <v>5.1375457245360492</v>
      </c>
      <c r="K1649" s="13">
        <f t="shared" si="307"/>
        <v>1.5398890073612392E-3</v>
      </c>
      <c r="L1649" s="13">
        <f t="shared" si="308"/>
        <v>0</v>
      </c>
      <c r="M1649" s="13">
        <f t="shared" si="313"/>
        <v>0.59128384153494917</v>
      </c>
      <c r="N1649" s="13">
        <f t="shared" si="309"/>
        <v>3.0993070994454509E-2</v>
      </c>
      <c r="O1649" s="13">
        <f t="shared" si="310"/>
        <v>3.0993070994454509E-2</v>
      </c>
      <c r="Q1649">
        <v>25.820099208478059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2.99382183266317</v>
      </c>
      <c r="G1650" s="13">
        <f t="shared" si="304"/>
        <v>0</v>
      </c>
      <c r="H1650" s="13">
        <f t="shared" si="305"/>
        <v>2.99382183266317</v>
      </c>
      <c r="I1650" s="16">
        <f t="shared" si="312"/>
        <v>2.9953617216705313</v>
      </c>
      <c r="J1650" s="13">
        <f t="shared" si="306"/>
        <v>2.9950877243416447</v>
      </c>
      <c r="K1650" s="13">
        <f t="shared" si="307"/>
        <v>2.7399732888655493E-4</v>
      </c>
      <c r="L1650" s="13">
        <f t="shared" si="308"/>
        <v>0</v>
      </c>
      <c r="M1650" s="13">
        <f t="shared" si="313"/>
        <v>0.5602907705404947</v>
      </c>
      <c r="N1650" s="13">
        <f t="shared" si="309"/>
        <v>2.9368520512618759E-2</v>
      </c>
      <c r="O1650" s="13">
        <f t="shared" si="310"/>
        <v>2.9368520512618759E-2</v>
      </c>
      <c r="Q1650">
        <v>26.597044813109839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1.417479228543616</v>
      </c>
      <c r="G1651" s="13">
        <f t="shared" si="304"/>
        <v>0</v>
      </c>
      <c r="H1651" s="13">
        <f t="shared" si="305"/>
        <v>1.417479228543616</v>
      </c>
      <c r="I1651" s="16">
        <f t="shared" si="312"/>
        <v>1.4177532258725025</v>
      </c>
      <c r="J1651" s="13">
        <f t="shared" si="306"/>
        <v>1.4177128000911818</v>
      </c>
      <c r="K1651" s="13">
        <f t="shared" si="307"/>
        <v>4.0425781320685417E-5</v>
      </c>
      <c r="L1651" s="13">
        <f t="shared" si="308"/>
        <v>0</v>
      </c>
      <c r="M1651" s="13">
        <f t="shared" si="313"/>
        <v>0.53092225002787596</v>
      </c>
      <c r="N1651" s="13">
        <f t="shared" si="309"/>
        <v>2.7829123395175483E-2</v>
      </c>
      <c r="O1651" s="13">
        <f t="shared" si="310"/>
        <v>2.7829123395175483E-2</v>
      </c>
      <c r="Q1651">
        <v>24.217653751857569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1.5837095163250809</v>
      </c>
      <c r="G1652" s="13">
        <f t="shared" si="304"/>
        <v>0</v>
      </c>
      <c r="H1652" s="13">
        <f t="shared" si="305"/>
        <v>1.5837095163250809</v>
      </c>
      <c r="I1652" s="16">
        <f t="shared" si="312"/>
        <v>1.5837499421064016</v>
      </c>
      <c r="J1652" s="13">
        <f t="shared" si="306"/>
        <v>1.5836265585163374</v>
      </c>
      <c r="K1652" s="13">
        <f t="shared" si="307"/>
        <v>1.2338359006425215E-4</v>
      </c>
      <c r="L1652" s="13">
        <f t="shared" si="308"/>
        <v>0</v>
      </c>
      <c r="M1652" s="13">
        <f t="shared" si="313"/>
        <v>0.50309312663270045</v>
      </c>
      <c r="N1652" s="13">
        <f t="shared" si="309"/>
        <v>2.6370416194821306E-2</v>
      </c>
      <c r="O1652" s="13">
        <f t="shared" si="310"/>
        <v>2.6370416194821306E-2</v>
      </c>
      <c r="Q1652">
        <v>18.665901074763489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22.43247160366365</v>
      </c>
      <c r="G1653" s="13">
        <f t="shared" si="304"/>
        <v>0</v>
      </c>
      <c r="H1653" s="13">
        <f t="shared" si="305"/>
        <v>22.43247160366365</v>
      </c>
      <c r="I1653" s="16">
        <f t="shared" si="312"/>
        <v>22.432594987253715</v>
      </c>
      <c r="J1653" s="13">
        <f t="shared" si="306"/>
        <v>21.889653296016544</v>
      </c>
      <c r="K1653" s="13">
        <f t="shared" si="307"/>
        <v>0.5429416912371714</v>
      </c>
      <c r="L1653" s="13">
        <f t="shared" si="308"/>
        <v>0</v>
      </c>
      <c r="M1653" s="13">
        <f t="shared" si="313"/>
        <v>0.47672271043787917</v>
      </c>
      <c r="N1653" s="13">
        <f t="shared" si="309"/>
        <v>2.4988169422851807E-2</v>
      </c>
      <c r="O1653" s="13">
        <f t="shared" si="310"/>
        <v>2.4988169422851807E-2</v>
      </c>
      <c r="Q1653">
        <v>15.297591228326709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20.96545821661001</v>
      </c>
      <c r="G1654" s="13">
        <f t="shared" si="304"/>
        <v>0</v>
      </c>
      <c r="H1654" s="13">
        <f t="shared" si="305"/>
        <v>20.96545821661001</v>
      </c>
      <c r="I1654" s="16">
        <f t="shared" si="312"/>
        <v>21.508399907847181</v>
      </c>
      <c r="J1654" s="13">
        <f t="shared" si="306"/>
        <v>20.834008676320909</v>
      </c>
      <c r="K1654" s="13">
        <f t="shared" si="307"/>
        <v>0.67439123152627189</v>
      </c>
      <c r="L1654" s="13">
        <f t="shared" si="308"/>
        <v>0</v>
      </c>
      <c r="M1654" s="13">
        <f t="shared" si="313"/>
        <v>0.45173454101502736</v>
      </c>
      <c r="N1654" s="13">
        <f t="shared" si="309"/>
        <v>2.3678375285854189E-2</v>
      </c>
      <c r="O1654" s="13">
        <f t="shared" si="310"/>
        <v>2.3678375285854189E-2</v>
      </c>
      <c r="Q1654">
        <v>12.73519462258065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3.090896745769006</v>
      </c>
      <c r="G1655" s="13">
        <f t="shared" si="304"/>
        <v>0</v>
      </c>
      <c r="H1655" s="13">
        <f t="shared" si="305"/>
        <v>3.090896745769006</v>
      </c>
      <c r="I1655" s="16">
        <f t="shared" si="312"/>
        <v>3.7652879772952779</v>
      </c>
      <c r="J1655" s="13">
        <f t="shared" si="306"/>
        <v>3.7614556052181696</v>
      </c>
      <c r="K1655" s="13">
        <f t="shared" si="307"/>
        <v>3.8323720771082925E-3</v>
      </c>
      <c r="L1655" s="13">
        <f t="shared" si="308"/>
        <v>0</v>
      </c>
      <c r="M1655" s="13">
        <f t="shared" si="313"/>
        <v>0.42805616572917315</v>
      </c>
      <c r="N1655" s="13">
        <f t="shared" si="309"/>
        <v>2.2437236065200483E-2</v>
      </c>
      <c r="O1655" s="13">
        <f t="shared" si="310"/>
        <v>2.2437236065200483E-2</v>
      </c>
      <c r="Q1655">
        <v>12.653628035950041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21.078280913509492</v>
      </c>
      <c r="G1656" s="13">
        <f t="shared" si="304"/>
        <v>0</v>
      </c>
      <c r="H1656" s="13">
        <f t="shared" si="305"/>
        <v>21.078280913509492</v>
      </c>
      <c r="I1656" s="16">
        <f t="shared" si="312"/>
        <v>21.082113285586601</v>
      </c>
      <c r="J1656" s="13">
        <f t="shared" si="306"/>
        <v>20.581965892756607</v>
      </c>
      <c r="K1656" s="13">
        <f t="shared" si="307"/>
        <v>0.50014739282999443</v>
      </c>
      <c r="L1656" s="13">
        <f t="shared" si="308"/>
        <v>0</v>
      </c>
      <c r="M1656" s="13">
        <f t="shared" si="313"/>
        <v>0.40561892966397267</v>
      </c>
      <c r="N1656" s="13">
        <f t="shared" si="309"/>
        <v>2.1261153105647815E-2</v>
      </c>
      <c r="O1656" s="13">
        <f t="shared" si="310"/>
        <v>2.1261153105647815E-2</v>
      </c>
      <c r="Q1656">
        <v>14.554461194527921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4.0199367342369854</v>
      </c>
      <c r="G1657" s="13">
        <f t="shared" si="304"/>
        <v>0</v>
      </c>
      <c r="H1657" s="13">
        <f t="shared" si="305"/>
        <v>4.0199367342369854</v>
      </c>
      <c r="I1657" s="16">
        <f t="shared" si="312"/>
        <v>4.5200841270669798</v>
      </c>
      <c r="J1657" s="13">
        <f t="shared" si="306"/>
        <v>4.5174745763759399</v>
      </c>
      <c r="K1657" s="13">
        <f t="shared" si="307"/>
        <v>2.6095506910399635E-3</v>
      </c>
      <c r="L1657" s="13">
        <f t="shared" si="308"/>
        <v>0</v>
      </c>
      <c r="M1657" s="13">
        <f t="shared" si="313"/>
        <v>0.38435777655832487</v>
      </c>
      <c r="N1657" s="13">
        <f t="shared" si="309"/>
        <v>2.0146716381118517E-2</v>
      </c>
      <c r="O1657" s="13">
        <f t="shared" si="310"/>
        <v>2.0146716381118517E-2</v>
      </c>
      <c r="Q1657">
        <v>19.32850574289942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17.34997226251495</v>
      </c>
      <c r="G1658" s="13">
        <f t="shared" si="304"/>
        <v>0</v>
      </c>
      <c r="H1658" s="13">
        <f t="shared" si="305"/>
        <v>17.34997226251495</v>
      </c>
      <c r="I1658" s="16">
        <f t="shared" si="312"/>
        <v>17.35258181320599</v>
      </c>
      <c r="J1658" s="13">
        <f t="shared" si="306"/>
        <v>17.235489028087915</v>
      </c>
      <c r="K1658" s="13">
        <f t="shared" si="307"/>
        <v>0.11709278511807497</v>
      </c>
      <c r="L1658" s="13">
        <f t="shared" si="308"/>
        <v>0</v>
      </c>
      <c r="M1658" s="13">
        <f t="shared" si="313"/>
        <v>0.36421106017720634</v>
      </c>
      <c r="N1658" s="13">
        <f t="shared" si="309"/>
        <v>1.9090694607406238E-2</v>
      </c>
      <c r="O1658" s="13">
        <f t="shared" si="310"/>
        <v>1.9090694607406238E-2</v>
      </c>
      <c r="Q1658">
        <v>20.899721856430819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5.2258650238375921</v>
      </c>
      <c r="G1659" s="13">
        <f t="shared" si="304"/>
        <v>0</v>
      </c>
      <c r="H1659" s="13">
        <f t="shared" si="305"/>
        <v>5.2258650238375921</v>
      </c>
      <c r="I1659" s="16">
        <f t="shared" si="312"/>
        <v>5.3429578089556671</v>
      </c>
      <c r="J1659" s="13">
        <f t="shared" si="306"/>
        <v>5.3401991039029886</v>
      </c>
      <c r="K1659" s="13">
        <f t="shared" si="307"/>
        <v>2.7587050526785006E-3</v>
      </c>
      <c r="L1659" s="13">
        <f t="shared" si="308"/>
        <v>0</v>
      </c>
      <c r="M1659" s="13">
        <f t="shared" si="313"/>
        <v>0.34512036556980008</v>
      </c>
      <c r="N1659" s="13">
        <f t="shared" si="309"/>
        <v>1.8090025873140111E-2</v>
      </c>
      <c r="O1659" s="13">
        <f t="shared" si="310"/>
        <v>1.8090025873140111E-2</v>
      </c>
      <c r="Q1659">
        <v>22.482862833421329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16.860816547175279</v>
      </c>
      <c r="G1660" s="13">
        <f t="shared" si="304"/>
        <v>0</v>
      </c>
      <c r="H1660" s="13">
        <f t="shared" si="305"/>
        <v>16.860816547175279</v>
      </c>
      <c r="I1660" s="16">
        <f t="shared" si="312"/>
        <v>16.863575252227957</v>
      </c>
      <c r="J1660" s="13">
        <f t="shared" si="306"/>
        <v>16.812346473813481</v>
      </c>
      <c r="K1660" s="13">
        <f t="shared" si="307"/>
        <v>5.1228778414476039E-2</v>
      </c>
      <c r="L1660" s="13">
        <f t="shared" si="308"/>
        <v>0</v>
      </c>
      <c r="M1660" s="13">
        <f t="shared" si="313"/>
        <v>0.32703033969665996</v>
      </c>
      <c r="N1660" s="13">
        <f t="shared" si="309"/>
        <v>1.7141808761841609E-2</v>
      </c>
      <c r="O1660" s="13">
        <f t="shared" si="310"/>
        <v>1.7141808761841609E-2</v>
      </c>
      <c r="Q1660">
        <v>26.226269519036951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78.4575742200538</v>
      </c>
      <c r="G1661" s="13">
        <f t="shared" si="304"/>
        <v>0.42652376869717501</v>
      </c>
      <c r="H1661" s="13">
        <f t="shared" si="305"/>
        <v>78.03105045135662</v>
      </c>
      <c r="I1661" s="16">
        <f t="shared" si="312"/>
        <v>78.082279229771103</v>
      </c>
      <c r="J1661" s="13">
        <f t="shared" si="306"/>
        <v>73.5762386181419</v>
      </c>
      <c r="K1661" s="13">
        <f t="shared" si="307"/>
        <v>4.5060406116292029</v>
      </c>
      <c r="L1661" s="13">
        <f t="shared" si="308"/>
        <v>0</v>
      </c>
      <c r="M1661" s="13">
        <f t="shared" si="313"/>
        <v>0.30988853093481833</v>
      </c>
      <c r="N1661" s="13">
        <f t="shared" si="309"/>
        <v>1.624329393933277E-2</v>
      </c>
      <c r="O1661" s="13">
        <f t="shared" si="310"/>
        <v>0.44276706263650778</v>
      </c>
      <c r="Q1661">
        <v>26.48675519354838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4.8168339453039746</v>
      </c>
      <c r="G1662" s="13">
        <f t="shared" si="304"/>
        <v>0</v>
      </c>
      <c r="H1662" s="13">
        <f t="shared" si="305"/>
        <v>4.8168339453039746</v>
      </c>
      <c r="I1662" s="16">
        <f t="shared" si="312"/>
        <v>9.3228745569331775</v>
      </c>
      <c r="J1662" s="13">
        <f t="shared" si="306"/>
        <v>9.311491939129386</v>
      </c>
      <c r="K1662" s="13">
        <f t="shared" si="307"/>
        <v>1.1382617803791462E-2</v>
      </c>
      <c r="L1662" s="13">
        <f t="shared" si="308"/>
        <v>0</v>
      </c>
      <c r="M1662" s="13">
        <f t="shared" si="313"/>
        <v>0.29364523699548556</v>
      </c>
      <c r="N1662" s="13">
        <f t="shared" si="309"/>
        <v>1.53918761821036E-2</v>
      </c>
      <c r="O1662" s="13">
        <f t="shared" si="310"/>
        <v>1.53918761821036E-2</v>
      </c>
      <c r="Q1662">
        <v>24.275066035699378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64.711955600153658</v>
      </c>
      <c r="G1663" s="13">
        <f t="shared" si="304"/>
        <v>0.15161139629917217</v>
      </c>
      <c r="H1663" s="13">
        <f t="shared" si="305"/>
        <v>64.560344203854484</v>
      </c>
      <c r="I1663" s="16">
        <f t="shared" si="312"/>
        <v>64.571726821658274</v>
      </c>
      <c r="J1663" s="13">
        <f t="shared" si="306"/>
        <v>59.50825016063488</v>
      </c>
      <c r="K1663" s="13">
        <f t="shared" si="307"/>
        <v>5.0634766610233939</v>
      </c>
      <c r="L1663" s="13">
        <f t="shared" si="308"/>
        <v>0</v>
      </c>
      <c r="M1663" s="13">
        <f t="shared" si="313"/>
        <v>0.27825336081338198</v>
      </c>
      <c r="N1663" s="13">
        <f t="shared" si="309"/>
        <v>1.4585086823525139E-2</v>
      </c>
      <c r="O1663" s="13">
        <f t="shared" si="310"/>
        <v>0.1661964831226973</v>
      </c>
      <c r="Q1663">
        <v>21.338588035620699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14.32406537286322</v>
      </c>
      <c r="G1664" s="13">
        <f t="shared" si="304"/>
        <v>0</v>
      </c>
      <c r="H1664" s="13">
        <f t="shared" si="305"/>
        <v>14.32406537286322</v>
      </c>
      <c r="I1664" s="16">
        <f t="shared" si="312"/>
        <v>19.387542033886614</v>
      </c>
      <c r="J1664" s="13">
        <f t="shared" si="306"/>
        <v>19.040378229131452</v>
      </c>
      <c r="K1664" s="13">
        <f t="shared" si="307"/>
        <v>0.34716380475516218</v>
      </c>
      <c r="L1664" s="13">
        <f t="shared" si="308"/>
        <v>0</v>
      </c>
      <c r="M1664" s="13">
        <f t="shared" si="313"/>
        <v>0.26366827398985682</v>
      </c>
      <c r="N1664" s="13">
        <f t="shared" si="309"/>
        <v>1.3820586596006103E-2</v>
      </c>
      <c r="O1664" s="13">
        <f t="shared" si="310"/>
        <v>1.3820586596006103E-2</v>
      </c>
      <c r="Q1664">
        <v>15.43537211376063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2.5625937343018488</v>
      </c>
      <c r="G1665" s="13">
        <f t="shared" si="304"/>
        <v>0</v>
      </c>
      <c r="H1665" s="13">
        <f t="shared" si="305"/>
        <v>2.5625937343018488</v>
      </c>
      <c r="I1665" s="16">
        <f t="shared" si="312"/>
        <v>2.909757539057011</v>
      </c>
      <c r="J1665" s="13">
        <f t="shared" si="306"/>
        <v>2.9080130150652841</v>
      </c>
      <c r="K1665" s="13">
        <f t="shared" si="307"/>
        <v>1.7445239917268651E-3</v>
      </c>
      <c r="L1665" s="13">
        <f t="shared" si="308"/>
        <v>0</v>
      </c>
      <c r="M1665" s="13">
        <f t="shared" si="313"/>
        <v>0.24984768739385071</v>
      </c>
      <c r="N1665" s="13">
        <f t="shared" si="309"/>
        <v>1.3096158848339156E-2</v>
      </c>
      <c r="O1665" s="13">
        <f t="shared" si="310"/>
        <v>1.3096158848339156E-2</v>
      </c>
      <c r="Q1665">
        <v>12.75874462258065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1.5453117496870279</v>
      </c>
      <c r="G1666" s="13">
        <f t="shared" si="304"/>
        <v>0</v>
      </c>
      <c r="H1666" s="13">
        <f t="shared" si="305"/>
        <v>1.5453117496870279</v>
      </c>
      <c r="I1666" s="16">
        <f t="shared" si="312"/>
        <v>1.5470562736787548</v>
      </c>
      <c r="J1666" s="13">
        <f t="shared" si="306"/>
        <v>1.5467881531088934</v>
      </c>
      <c r="K1666" s="13">
        <f t="shared" si="307"/>
        <v>2.6812056986136312E-4</v>
      </c>
      <c r="L1666" s="13">
        <f t="shared" si="308"/>
        <v>0</v>
      </c>
      <c r="M1666" s="13">
        <f t="shared" si="313"/>
        <v>0.23675152854551157</v>
      </c>
      <c r="N1666" s="13">
        <f t="shared" si="309"/>
        <v>1.2409703118570601E-2</v>
      </c>
      <c r="O1666" s="13">
        <f t="shared" si="310"/>
        <v>1.2409703118570601E-2</v>
      </c>
      <c r="Q1666">
        <v>12.599875694810761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4.8575663297738236</v>
      </c>
      <c r="G1667" s="13">
        <f t="shared" si="304"/>
        <v>0</v>
      </c>
      <c r="H1667" s="13">
        <f t="shared" si="305"/>
        <v>4.8575663297738236</v>
      </c>
      <c r="I1667" s="16">
        <f t="shared" si="312"/>
        <v>4.8578344503436846</v>
      </c>
      <c r="J1667" s="13">
        <f t="shared" si="306"/>
        <v>4.8523238324998834</v>
      </c>
      <c r="K1667" s="13">
        <f t="shared" si="307"/>
        <v>5.5106178438011355E-3</v>
      </c>
      <c r="L1667" s="13">
        <f t="shared" si="308"/>
        <v>0</v>
      </c>
      <c r="M1667" s="13">
        <f t="shared" si="313"/>
        <v>0.22434182542694098</v>
      </c>
      <c r="N1667" s="13">
        <f t="shared" si="309"/>
        <v>1.175922904375821E-2</v>
      </c>
      <c r="O1667" s="13">
        <f t="shared" si="310"/>
        <v>1.175922904375821E-2</v>
      </c>
      <c r="Q1667">
        <v>15.553091421394891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1.0036747615095589</v>
      </c>
      <c r="G1668" s="13">
        <f t="shared" si="304"/>
        <v>0</v>
      </c>
      <c r="H1668" s="13">
        <f t="shared" si="305"/>
        <v>1.0036747615095589</v>
      </c>
      <c r="I1668" s="16">
        <f t="shared" si="312"/>
        <v>1.0091853793533601</v>
      </c>
      <c r="J1668" s="13">
        <f t="shared" si="306"/>
        <v>1.0091574535687433</v>
      </c>
      <c r="K1668" s="13">
        <f t="shared" si="307"/>
        <v>2.7925784616744664E-5</v>
      </c>
      <c r="L1668" s="13">
        <f t="shared" si="308"/>
        <v>0</v>
      </c>
      <c r="M1668" s="13">
        <f t="shared" si="313"/>
        <v>0.21258259638318278</v>
      </c>
      <c r="N1668" s="13">
        <f t="shared" si="309"/>
        <v>1.1142850588958668E-2</v>
      </c>
      <c r="O1668" s="13">
        <f t="shared" si="310"/>
        <v>1.1142850588958668E-2</v>
      </c>
      <c r="Q1668">
        <v>19.611206853384012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85.289605778435273</v>
      </c>
      <c r="G1669" s="13">
        <f t="shared" si="304"/>
        <v>0.56316439986480449</v>
      </c>
      <c r="H1669" s="13">
        <f t="shared" si="305"/>
        <v>84.72644137857047</v>
      </c>
      <c r="I1669" s="16">
        <f t="shared" si="312"/>
        <v>84.726469304355092</v>
      </c>
      <c r="J1669" s="13">
        <f t="shared" si="306"/>
        <v>66.290828300675756</v>
      </c>
      <c r="K1669" s="13">
        <f t="shared" si="307"/>
        <v>18.435641003679336</v>
      </c>
      <c r="L1669" s="13">
        <f t="shared" si="308"/>
        <v>9.5517328368153229E-2</v>
      </c>
      <c r="M1669" s="13">
        <f t="shared" si="313"/>
        <v>0.29695707416237738</v>
      </c>
      <c r="N1669" s="13">
        <f t="shared" si="309"/>
        <v>1.5565471327489431E-2</v>
      </c>
      <c r="O1669" s="13">
        <f t="shared" si="310"/>
        <v>0.57872987119229391</v>
      </c>
      <c r="Q1669">
        <v>16.176331213960061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10.111949506061119</v>
      </c>
      <c r="G1670" s="13">
        <f t="shared" ref="G1670:G1733" si="315">IF((F1670-$J$2)&gt;0,$I$2*(F1670-$J$2),0)</f>
        <v>0</v>
      </c>
      <c r="H1670" s="13">
        <f t="shared" ref="H1670:H1733" si="316">F1670-G1670</f>
        <v>10.111949506061119</v>
      </c>
      <c r="I1670" s="16">
        <f t="shared" si="312"/>
        <v>28.452073181372302</v>
      </c>
      <c r="J1670" s="13">
        <f t="shared" ref="J1670:J1733" si="317">I1670/SQRT(1+(I1670/($K$2*(300+(25*Q1670)+0.05*(Q1670)^3)))^2)</f>
        <v>27.675138934625771</v>
      </c>
      <c r="K1670" s="13">
        <f t="shared" ref="K1670:K1733" si="318">I1670-J1670</f>
        <v>0.77693424674653144</v>
      </c>
      <c r="L1670" s="13">
        <f t="shared" ref="L1670:L1733" si="319">IF(K1670&gt;$N$2,(K1670-$N$2)/$L$2,0)</f>
        <v>0</v>
      </c>
      <c r="M1670" s="13">
        <f t="shared" si="313"/>
        <v>0.28139160283488795</v>
      </c>
      <c r="N1670" s="13">
        <f t="shared" ref="N1670:N1733" si="320">$M$2*M1670</f>
        <v>1.4749582706784562E-2</v>
      </c>
      <c r="O1670" s="13">
        <f t="shared" ref="O1670:O1733" si="321">N1670+G1670</f>
        <v>1.4749582706784562E-2</v>
      </c>
      <c r="Q1670">
        <v>17.788613681607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3.0941081136281108</v>
      </c>
      <c r="G1671" s="13">
        <f t="shared" si="315"/>
        <v>0</v>
      </c>
      <c r="H1671" s="13">
        <f t="shared" si="316"/>
        <v>3.0941081136281108</v>
      </c>
      <c r="I1671" s="16">
        <f t="shared" ref="I1671:I1734" si="323">H1671+K1670-L1670</f>
        <v>3.8710423603746422</v>
      </c>
      <c r="J1671" s="13">
        <f t="shared" si="317"/>
        <v>3.8702265867075796</v>
      </c>
      <c r="K1671" s="13">
        <f t="shared" si="318"/>
        <v>8.1577366706264698E-4</v>
      </c>
      <c r="L1671" s="13">
        <f t="shared" si="319"/>
        <v>0</v>
      </c>
      <c r="M1671" s="13">
        <f t="shared" ref="M1671:M1734" si="324">L1671+M1670-N1670</f>
        <v>0.2666420201281034</v>
      </c>
      <c r="N1671" s="13">
        <f t="shared" si="320"/>
        <v>1.3976460169251236E-2</v>
      </c>
      <c r="O1671" s="13">
        <f t="shared" si="321"/>
        <v>1.3976460169251236E-2</v>
      </c>
      <c r="Q1671">
        <v>24.277789409186632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38.703600512707091</v>
      </c>
      <c r="G1672" s="13">
        <f t="shared" si="315"/>
        <v>0</v>
      </c>
      <c r="H1672" s="13">
        <f t="shared" si="316"/>
        <v>38.703600512707091</v>
      </c>
      <c r="I1672" s="16">
        <f t="shared" si="323"/>
        <v>38.704416286374155</v>
      </c>
      <c r="J1672" s="13">
        <f t="shared" si="317"/>
        <v>37.937968972180023</v>
      </c>
      <c r="K1672" s="13">
        <f t="shared" si="318"/>
        <v>0.76644731419413148</v>
      </c>
      <c r="L1672" s="13">
        <f t="shared" si="319"/>
        <v>0</v>
      </c>
      <c r="M1672" s="13">
        <f t="shared" si="324"/>
        <v>0.25266555995885215</v>
      </c>
      <c r="N1672" s="13">
        <f t="shared" si="320"/>
        <v>1.3243862063488243E-2</v>
      </c>
      <c r="O1672" s="13">
        <f t="shared" si="321"/>
        <v>1.3243862063488243E-2</v>
      </c>
      <c r="Q1672">
        <v>24.508045371649619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16.289041405367499</v>
      </c>
      <c r="G1673" s="13">
        <f t="shared" si="315"/>
        <v>0</v>
      </c>
      <c r="H1673" s="13">
        <f t="shared" si="316"/>
        <v>16.289041405367499</v>
      </c>
      <c r="I1673" s="16">
        <f t="shared" si="323"/>
        <v>17.05548871956163</v>
      </c>
      <c r="J1673" s="13">
        <f t="shared" si="317"/>
        <v>17.015558209463205</v>
      </c>
      <c r="K1673" s="13">
        <f t="shared" si="318"/>
        <v>3.9930510098425742E-2</v>
      </c>
      <c r="L1673" s="13">
        <f t="shared" si="319"/>
        <v>0</v>
      </c>
      <c r="M1673" s="13">
        <f t="shared" si="324"/>
        <v>0.23942169789536391</v>
      </c>
      <c r="N1673" s="13">
        <f t="shared" si="320"/>
        <v>1.2549664237772432E-2</v>
      </c>
      <c r="O1673" s="13">
        <f t="shared" si="321"/>
        <v>1.2549664237772432E-2</v>
      </c>
      <c r="Q1673">
        <v>28.30300519354838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14.75566896812188</v>
      </c>
      <c r="G1674" s="13">
        <f t="shared" si="315"/>
        <v>0</v>
      </c>
      <c r="H1674" s="13">
        <f t="shared" si="316"/>
        <v>14.75566896812188</v>
      </c>
      <c r="I1674" s="16">
        <f t="shared" si="323"/>
        <v>14.795599478220305</v>
      </c>
      <c r="J1674" s="13">
        <f t="shared" si="317"/>
        <v>14.757885610565939</v>
      </c>
      <c r="K1674" s="13">
        <f t="shared" si="318"/>
        <v>3.771386765436624E-2</v>
      </c>
      <c r="L1674" s="13">
        <f t="shared" si="319"/>
        <v>0</v>
      </c>
      <c r="M1674" s="13">
        <f t="shared" si="324"/>
        <v>0.22687203365759148</v>
      </c>
      <c r="N1674" s="13">
        <f t="shared" si="320"/>
        <v>1.1891853881128588E-2</v>
      </c>
      <c r="O1674" s="13">
        <f t="shared" si="321"/>
        <v>1.1891853881128588E-2</v>
      </c>
      <c r="Q1674">
        <v>25.608337539863889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13.5921349764029</v>
      </c>
      <c r="G1675" s="13">
        <f t="shared" si="315"/>
        <v>0</v>
      </c>
      <c r="H1675" s="13">
        <f t="shared" si="316"/>
        <v>13.5921349764029</v>
      </c>
      <c r="I1675" s="16">
        <f t="shared" si="323"/>
        <v>13.629848844057266</v>
      </c>
      <c r="J1675" s="13">
        <f t="shared" si="317"/>
        <v>13.55582439894158</v>
      </c>
      <c r="K1675" s="13">
        <f t="shared" si="318"/>
        <v>7.4024445115686177E-2</v>
      </c>
      <c r="L1675" s="13">
        <f t="shared" si="319"/>
        <v>0</v>
      </c>
      <c r="M1675" s="13">
        <f t="shared" si="324"/>
        <v>0.21498017977646289</v>
      </c>
      <c r="N1675" s="13">
        <f t="shared" si="320"/>
        <v>1.1268523687229295E-2</v>
      </c>
      <c r="O1675" s="13">
        <f t="shared" si="321"/>
        <v>1.1268523687229295E-2</v>
      </c>
      <c r="Q1675">
        <v>19.036687985406289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14.45090123071393</v>
      </c>
      <c r="G1676" s="13">
        <f t="shared" si="315"/>
        <v>0</v>
      </c>
      <c r="H1676" s="13">
        <f t="shared" si="316"/>
        <v>14.45090123071393</v>
      </c>
      <c r="I1676" s="16">
        <f t="shared" si="323"/>
        <v>14.524925675829616</v>
      </c>
      <c r="J1676" s="13">
        <f t="shared" si="317"/>
        <v>14.404478080399116</v>
      </c>
      <c r="K1676" s="13">
        <f t="shared" si="318"/>
        <v>0.12044759543049999</v>
      </c>
      <c r="L1676" s="13">
        <f t="shared" si="319"/>
        <v>0</v>
      </c>
      <c r="M1676" s="13">
        <f t="shared" si="324"/>
        <v>0.20371165608923358</v>
      </c>
      <c r="N1676" s="13">
        <f t="shared" si="320"/>
        <v>1.0677866324203171E-2</v>
      </c>
      <c r="O1676" s="13">
        <f t="shared" si="321"/>
        <v>1.0677866324203171E-2</v>
      </c>
      <c r="Q1676">
        <v>16.910749959619061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49.537174802008892</v>
      </c>
      <c r="G1677" s="13">
        <f t="shared" si="315"/>
        <v>0</v>
      </c>
      <c r="H1677" s="13">
        <f t="shared" si="316"/>
        <v>49.537174802008892</v>
      </c>
      <c r="I1677" s="16">
        <f t="shared" si="323"/>
        <v>49.65762239743939</v>
      </c>
      <c r="J1677" s="13">
        <f t="shared" si="317"/>
        <v>42.800554622425672</v>
      </c>
      <c r="K1677" s="13">
        <f t="shared" si="318"/>
        <v>6.8570677750137179</v>
      </c>
      <c r="L1677" s="13">
        <f t="shared" si="319"/>
        <v>0</v>
      </c>
      <c r="M1677" s="13">
        <f t="shared" si="324"/>
        <v>0.19303378976503041</v>
      </c>
      <c r="N1677" s="13">
        <f t="shared" si="320"/>
        <v>1.0118169194316757E-2</v>
      </c>
      <c r="O1677" s="13">
        <f t="shared" si="321"/>
        <v>1.0118169194316757E-2</v>
      </c>
      <c r="Q1677">
        <v>12.831368170443559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8.2984963604926172</v>
      </c>
      <c r="G1678" s="13">
        <f t="shared" si="315"/>
        <v>0</v>
      </c>
      <c r="H1678" s="13">
        <f t="shared" si="316"/>
        <v>8.2984963604926172</v>
      </c>
      <c r="I1678" s="16">
        <f t="shared" si="323"/>
        <v>15.155564135506335</v>
      </c>
      <c r="J1678" s="13">
        <f t="shared" si="317"/>
        <v>14.897934702077317</v>
      </c>
      <c r="K1678" s="13">
        <f t="shared" si="318"/>
        <v>0.25762943342901856</v>
      </c>
      <c r="L1678" s="13">
        <f t="shared" si="319"/>
        <v>0</v>
      </c>
      <c r="M1678" s="13">
        <f t="shared" si="324"/>
        <v>0.18291562057071364</v>
      </c>
      <c r="N1678" s="13">
        <f t="shared" si="320"/>
        <v>9.587809468335937E-3</v>
      </c>
      <c r="O1678" s="13">
        <f t="shared" si="321"/>
        <v>9.587809468335937E-3</v>
      </c>
      <c r="Q1678">
        <v>12.25294512258065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7.9500083348122219</v>
      </c>
      <c r="G1679" s="13">
        <f t="shared" si="315"/>
        <v>0</v>
      </c>
      <c r="H1679" s="13">
        <f t="shared" si="316"/>
        <v>7.9500083348122219</v>
      </c>
      <c r="I1679" s="16">
        <f t="shared" si="323"/>
        <v>8.2076377682412414</v>
      </c>
      <c r="J1679" s="13">
        <f t="shared" si="317"/>
        <v>8.1769548782500987</v>
      </c>
      <c r="K1679" s="13">
        <f t="shared" si="318"/>
        <v>3.0682889991142659E-2</v>
      </c>
      <c r="L1679" s="13">
        <f t="shared" si="319"/>
        <v>0</v>
      </c>
      <c r="M1679" s="13">
        <f t="shared" si="324"/>
        <v>0.17332781110237772</v>
      </c>
      <c r="N1679" s="13">
        <f t="shared" si="320"/>
        <v>9.0852493801690856E-3</v>
      </c>
      <c r="O1679" s="13">
        <f t="shared" si="321"/>
        <v>9.0852493801690856E-3</v>
      </c>
      <c r="Q1679">
        <v>14.493826100530169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8.3216955772850358</v>
      </c>
      <c r="G1680" s="13">
        <f t="shared" si="315"/>
        <v>0</v>
      </c>
      <c r="H1680" s="13">
        <f t="shared" si="316"/>
        <v>8.3216955772850358</v>
      </c>
      <c r="I1680" s="16">
        <f t="shared" si="323"/>
        <v>8.3523784672761785</v>
      </c>
      <c r="J1680" s="13">
        <f t="shared" si="317"/>
        <v>8.3259282002260946</v>
      </c>
      <c r="K1680" s="13">
        <f t="shared" si="318"/>
        <v>2.6450267050083909E-2</v>
      </c>
      <c r="L1680" s="13">
        <f t="shared" si="319"/>
        <v>0</v>
      </c>
      <c r="M1680" s="13">
        <f t="shared" si="324"/>
        <v>0.16424256172220864</v>
      </c>
      <c r="N1680" s="13">
        <f t="shared" si="320"/>
        <v>8.6090317681488861E-3</v>
      </c>
      <c r="O1680" s="13">
        <f t="shared" si="321"/>
        <v>8.6090317681488861E-3</v>
      </c>
      <c r="Q1680">
        <v>15.940523505312649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11.65488392978183</v>
      </c>
      <c r="G1681" s="13">
        <f t="shared" si="315"/>
        <v>0</v>
      </c>
      <c r="H1681" s="13">
        <f t="shared" si="316"/>
        <v>11.65488392978183</v>
      </c>
      <c r="I1681" s="16">
        <f t="shared" si="323"/>
        <v>11.681334196831914</v>
      </c>
      <c r="J1681" s="13">
        <f t="shared" si="317"/>
        <v>11.645856825354183</v>
      </c>
      <c r="K1681" s="13">
        <f t="shared" si="318"/>
        <v>3.5477371477730557E-2</v>
      </c>
      <c r="L1681" s="13">
        <f t="shared" si="319"/>
        <v>0</v>
      </c>
      <c r="M1681" s="13">
        <f t="shared" si="324"/>
        <v>0.15563352995405974</v>
      </c>
      <c r="N1681" s="13">
        <f t="shared" si="320"/>
        <v>8.1577758500248621E-3</v>
      </c>
      <c r="O1681" s="13">
        <f t="shared" si="321"/>
        <v>8.1577758500248621E-3</v>
      </c>
      <c r="Q1681">
        <v>20.987484771655389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22.479111076110929</v>
      </c>
      <c r="G1682" s="13">
        <f t="shared" si="315"/>
        <v>0</v>
      </c>
      <c r="H1682" s="13">
        <f t="shared" si="316"/>
        <v>22.479111076110929</v>
      </c>
      <c r="I1682" s="16">
        <f t="shared" si="323"/>
        <v>22.514588447588658</v>
      </c>
      <c r="J1682" s="13">
        <f t="shared" si="317"/>
        <v>22.128031463656114</v>
      </c>
      <c r="K1682" s="13">
        <f t="shared" si="318"/>
        <v>0.38655698393254312</v>
      </c>
      <c r="L1682" s="13">
        <f t="shared" si="319"/>
        <v>0</v>
      </c>
      <c r="M1682" s="13">
        <f t="shared" si="324"/>
        <v>0.14747575410403488</v>
      </c>
      <c r="N1682" s="13">
        <f t="shared" si="320"/>
        <v>7.7301732194163227E-3</v>
      </c>
      <c r="O1682" s="13">
        <f t="shared" si="321"/>
        <v>7.7301732194163227E-3</v>
      </c>
      <c r="Q1682">
        <v>17.870130553069579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0.44657044514998129</v>
      </c>
      <c r="G1683" s="13">
        <f t="shared" si="315"/>
        <v>0</v>
      </c>
      <c r="H1683" s="13">
        <f t="shared" si="316"/>
        <v>0.44657044514998129</v>
      </c>
      <c r="I1683" s="16">
        <f t="shared" si="323"/>
        <v>0.83312742908252435</v>
      </c>
      <c r="J1683" s="13">
        <f t="shared" si="317"/>
        <v>0.8331190514873118</v>
      </c>
      <c r="K1683" s="13">
        <f t="shared" si="318"/>
        <v>8.377595212549771E-6</v>
      </c>
      <c r="L1683" s="13">
        <f t="shared" si="319"/>
        <v>0</v>
      </c>
      <c r="M1683" s="13">
        <f t="shared" si="324"/>
        <v>0.13974558088461855</v>
      </c>
      <c r="N1683" s="13">
        <f t="shared" si="320"/>
        <v>7.3249840521174897E-3</v>
      </c>
      <c r="O1683" s="13">
        <f t="shared" si="321"/>
        <v>7.3249840521174897E-3</v>
      </c>
      <c r="Q1683">
        <v>24.067618035657709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26.847140161461731</v>
      </c>
      <c r="G1684" s="13">
        <f t="shared" si="315"/>
        <v>0</v>
      </c>
      <c r="H1684" s="13">
        <f t="shared" si="316"/>
        <v>26.847140161461731</v>
      </c>
      <c r="I1684" s="16">
        <f t="shared" si="323"/>
        <v>26.847148539056942</v>
      </c>
      <c r="J1684" s="13">
        <f t="shared" si="317"/>
        <v>26.634272975818224</v>
      </c>
      <c r="K1684" s="13">
        <f t="shared" si="318"/>
        <v>0.21287556323871826</v>
      </c>
      <c r="L1684" s="13">
        <f t="shared" si="319"/>
        <v>0</v>
      </c>
      <c r="M1684" s="13">
        <f t="shared" si="324"/>
        <v>0.13242059683250107</v>
      </c>
      <c r="N1684" s="13">
        <f t="shared" si="320"/>
        <v>6.9410335112551191E-3</v>
      </c>
      <c r="O1684" s="13">
        <f t="shared" si="321"/>
        <v>6.9410335112551191E-3</v>
      </c>
      <c r="Q1684">
        <v>25.960013466446881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3.7184073741820791</v>
      </c>
      <c r="G1685" s="13">
        <f t="shared" si="315"/>
        <v>0</v>
      </c>
      <c r="H1685" s="13">
        <f t="shared" si="316"/>
        <v>3.7184073741820791</v>
      </c>
      <c r="I1685" s="16">
        <f t="shared" si="323"/>
        <v>3.9312829374207974</v>
      </c>
      <c r="J1685" s="13">
        <f t="shared" si="317"/>
        <v>3.9307463735467141</v>
      </c>
      <c r="K1685" s="13">
        <f t="shared" si="318"/>
        <v>5.3656387408329564E-4</v>
      </c>
      <c r="L1685" s="13">
        <f t="shared" si="319"/>
        <v>0</v>
      </c>
      <c r="M1685" s="13">
        <f t="shared" si="324"/>
        <v>0.12547956332124596</v>
      </c>
      <c r="N1685" s="13">
        <f t="shared" si="320"/>
        <v>6.5772083408754175E-3</v>
      </c>
      <c r="O1685" s="13">
        <f t="shared" si="321"/>
        <v>6.5772083408754175E-3</v>
      </c>
      <c r="Q1685">
        <v>27.64492019354838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8.4945504700401173</v>
      </c>
      <c r="G1686" s="13">
        <f t="shared" si="315"/>
        <v>0</v>
      </c>
      <c r="H1686" s="13">
        <f t="shared" si="316"/>
        <v>8.4945504700401173</v>
      </c>
      <c r="I1686" s="16">
        <f t="shared" si="323"/>
        <v>8.4950870339142011</v>
      </c>
      <c r="J1686" s="13">
        <f t="shared" si="317"/>
        <v>8.4869306462727661</v>
      </c>
      <c r="K1686" s="13">
        <f t="shared" si="318"/>
        <v>8.1563876414350034E-3</v>
      </c>
      <c r="L1686" s="13">
        <f t="shared" si="319"/>
        <v>0</v>
      </c>
      <c r="M1686" s="13">
        <f t="shared" si="324"/>
        <v>0.11890235498037055</v>
      </c>
      <c r="N1686" s="13">
        <f t="shared" si="320"/>
        <v>6.2324536380834574E-3</v>
      </c>
      <c r="O1686" s="13">
        <f t="shared" si="321"/>
        <v>6.2324536380834574E-3</v>
      </c>
      <c r="Q1686">
        <v>24.666970899433661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14.835139736018631</v>
      </c>
      <c r="G1687" s="13">
        <f t="shared" si="315"/>
        <v>0</v>
      </c>
      <c r="H1687" s="13">
        <f t="shared" si="316"/>
        <v>14.835139736018631</v>
      </c>
      <c r="I1687" s="16">
        <f t="shared" si="323"/>
        <v>14.843296123660066</v>
      </c>
      <c r="J1687" s="13">
        <f t="shared" si="317"/>
        <v>14.774336203573309</v>
      </c>
      <c r="K1687" s="13">
        <f t="shared" si="318"/>
        <v>6.8959920086756554E-2</v>
      </c>
      <c r="L1687" s="13">
        <f t="shared" si="319"/>
        <v>0</v>
      </c>
      <c r="M1687" s="13">
        <f t="shared" si="324"/>
        <v>0.11266990134228709</v>
      </c>
      <c r="N1687" s="13">
        <f t="shared" si="320"/>
        <v>5.9057697943759677E-3</v>
      </c>
      <c r="O1687" s="13">
        <f t="shared" si="321"/>
        <v>5.9057697943759677E-3</v>
      </c>
      <c r="Q1687">
        <v>21.352278006706712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5.8475602191726477</v>
      </c>
      <c r="G1688" s="13">
        <f t="shared" si="315"/>
        <v>0</v>
      </c>
      <c r="H1688" s="13">
        <f t="shared" si="316"/>
        <v>5.8475602191726477</v>
      </c>
      <c r="I1688" s="16">
        <f t="shared" si="323"/>
        <v>5.9165201392594042</v>
      </c>
      <c r="J1688" s="13">
        <f t="shared" si="317"/>
        <v>5.9088673071195581</v>
      </c>
      <c r="K1688" s="13">
        <f t="shared" si="318"/>
        <v>7.652832139846133E-3</v>
      </c>
      <c r="L1688" s="13">
        <f t="shared" si="319"/>
        <v>0</v>
      </c>
      <c r="M1688" s="13">
        <f t="shared" si="324"/>
        <v>0.10676413154791112</v>
      </c>
      <c r="N1688" s="13">
        <f t="shared" si="320"/>
        <v>5.5962095972989763E-3</v>
      </c>
      <c r="O1688" s="13">
        <f t="shared" si="321"/>
        <v>5.5962095972989763E-3</v>
      </c>
      <c r="Q1688">
        <v>17.424088131668011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9.3518030237115166</v>
      </c>
      <c r="G1689" s="13">
        <f t="shared" si="315"/>
        <v>0</v>
      </c>
      <c r="H1689" s="13">
        <f t="shared" si="316"/>
        <v>9.3518030237115166</v>
      </c>
      <c r="I1689" s="16">
        <f t="shared" si="323"/>
        <v>9.3594558558513619</v>
      </c>
      <c r="J1689" s="13">
        <f t="shared" si="317"/>
        <v>9.3103620652820354</v>
      </c>
      <c r="K1689" s="13">
        <f t="shared" si="318"/>
        <v>4.9093790569326501E-2</v>
      </c>
      <c r="L1689" s="13">
        <f t="shared" si="319"/>
        <v>0</v>
      </c>
      <c r="M1689" s="13">
        <f t="shared" si="324"/>
        <v>0.10116792195061214</v>
      </c>
      <c r="N1689" s="13">
        <f t="shared" si="320"/>
        <v>5.3028754840266064E-3</v>
      </c>
      <c r="O1689" s="13">
        <f t="shared" si="321"/>
        <v>5.3028754840266064E-3</v>
      </c>
      <c r="Q1689">
        <v>13.92800462258065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2025-03-05T08:42:29Z</dcterms:modified>
</cp:coreProperties>
</file>